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9020" windowHeight="11760" tabRatio="773" activeTab="5"/>
  </bookViews>
  <sheets>
    <sheet name="Customer" sheetId="1" r:id="rId1"/>
    <sheet name="Staff" sheetId="2" r:id="rId2"/>
    <sheet name="Car" sheetId="3" r:id="rId3"/>
    <sheet name="Supplier" sheetId="4" r:id="rId4"/>
    <sheet name="Investigator" sheetId="5" r:id="rId5"/>
    <sheet name="RentCar" sheetId="6" r:id="rId6"/>
    <sheet name="ComplaintType" sheetId="10" r:id="rId7"/>
    <sheet name="Complaint" sheetId="7" r:id="rId8"/>
    <sheet name="Rent" sheetId="8" r:id="rId9"/>
    <sheet name="Resolution" sheetId="9" r:id="rId10"/>
    <sheet name="Report" sheetId="11" r:id="rId11"/>
  </sheets>
  <definedNames>
    <definedName name="_xlnm._FilterDatabase" localSheetId="7" hidden="1">Complaint!$A$1:$I$56</definedName>
    <definedName name="_xlnm._FilterDatabase" localSheetId="0" hidden="1">Customer!$N$1:$N$247</definedName>
    <definedName name="_xlnm._FilterDatabase" localSheetId="8" hidden="1">Rent!$A$1:$I$99</definedName>
    <definedName name="_xlnm._FilterDatabase" localSheetId="5" hidden="1">RentCar!$A$1:$F$100</definedName>
    <definedName name="_xlnm._FilterDatabase" localSheetId="10" hidden="1">Report!$B$1:$J$48</definedName>
  </definedNames>
  <calcPr calcId="145621"/>
</workbook>
</file>

<file path=xl/calcChain.xml><?xml version="1.0" encoding="utf-8"?>
<calcChain xmlns="http://schemas.openxmlformats.org/spreadsheetml/2006/main">
  <c r="L4" i="11" l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3" i="11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3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3" i="7"/>
  <c r="F4" i="10"/>
  <c r="F5" i="10"/>
  <c r="F6" i="10"/>
  <c r="F7" i="10"/>
  <c r="F8" i="10"/>
  <c r="F9" i="10"/>
  <c r="F10" i="10"/>
  <c r="F11" i="10"/>
  <c r="F12" i="10"/>
  <c r="F13" i="10"/>
  <c r="F14" i="10"/>
  <c r="F3" i="10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6"/>
  <c r="I4" i="5"/>
  <c r="I5" i="5"/>
  <c r="I6" i="5"/>
  <c r="I7" i="5"/>
  <c r="I8" i="5"/>
  <c r="I3" i="5"/>
  <c r="L4" i="4"/>
  <c r="L5" i="4"/>
  <c r="L6" i="4"/>
  <c r="L7" i="4"/>
  <c r="L8" i="4"/>
  <c r="L9" i="4"/>
  <c r="L10" i="4"/>
  <c r="L11" i="4"/>
  <c r="L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8" i="2"/>
  <c r="H9" i="2"/>
  <c r="H12" i="2"/>
  <c r="H13" i="2"/>
  <c r="H16" i="2"/>
  <c r="H17" i="2"/>
  <c r="H20" i="2"/>
  <c r="H21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3" i="1"/>
  <c r="D3" i="2"/>
  <c r="H4" i="2" s="1"/>
  <c r="D4" i="2"/>
  <c r="H5" i="2" s="1"/>
  <c r="D5" i="2"/>
  <c r="H6" i="2" s="1"/>
  <c r="D6" i="2"/>
  <c r="H7" i="2" s="1"/>
  <c r="D7" i="2"/>
  <c r="D8" i="2"/>
  <c r="D9" i="2"/>
  <c r="H10" i="2" s="1"/>
  <c r="D10" i="2"/>
  <c r="H11" i="2" s="1"/>
  <c r="D11" i="2"/>
  <c r="D12" i="2"/>
  <c r="D13" i="2"/>
  <c r="H14" i="2" s="1"/>
  <c r="D14" i="2"/>
  <c r="H15" i="2" s="1"/>
  <c r="D15" i="2"/>
  <c r="D16" i="2"/>
  <c r="D17" i="2"/>
  <c r="H18" i="2" s="1"/>
  <c r="D18" i="2"/>
  <c r="H19" i="2" s="1"/>
  <c r="D19" i="2"/>
  <c r="D20" i="2"/>
  <c r="D21" i="2"/>
  <c r="H22" i="2" s="1"/>
  <c r="D2" i="2"/>
  <c r="H3" i="2" s="1"/>
</calcChain>
</file>

<file path=xl/sharedStrings.xml><?xml version="1.0" encoding="utf-8"?>
<sst xmlns="http://schemas.openxmlformats.org/spreadsheetml/2006/main" count="4908" uniqueCount="2919">
  <si>
    <t>Customer_ID</t>
  </si>
  <si>
    <t>CustomerFirstName</t>
  </si>
  <si>
    <t>CustomerSurname</t>
  </si>
  <si>
    <t>CustomerAddressLine1</t>
  </si>
  <si>
    <t>CustomerAddressLine2</t>
  </si>
  <si>
    <t>CustomerAddressLine3</t>
  </si>
  <si>
    <t>CustomerAddressLine4</t>
  </si>
  <si>
    <t>CustomerAddressCity</t>
  </si>
  <si>
    <t>CustomerAddressCounty</t>
  </si>
  <si>
    <t>CustomerAddressCountry</t>
  </si>
  <si>
    <t>CustomerDateOfBirth</t>
  </si>
  <si>
    <t>CustomerEmail</t>
  </si>
  <si>
    <t>CU0000100</t>
  </si>
  <si>
    <t>Raymond</t>
  </si>
  <si>
    <t>Davis</t>
  </si>
  <si>
    <t>140 Shopping Street</t>
  </si>
  <si>
    <t>Runville</t>
  </si>
  <si>
    <t>Maze Town</t>
  </si>
  <si>
    <t>WA7510</t>
  </si>
  <si>
    <t>Washington</t>
  </si>
  <si>
    <t>United States</t>
  </si>
  <si>
    <t>1977-2-6</t>
  </si>
  <si>
    <t>Raymond.Davis@gmail.com</t>
  </si>
  <si>
    <t>0871520570</t>
  </si>
  <si>
    <t>CU0000101</t>
  </si>
  <si>
    <t>Cynthia</t>
  </si>
  <si>
    <t>Harley</t>
  </si>
  <si>
    <t>258 Greenpark Avenue</t>
  </si>
  <si>
    <t>Oceanville</t>
  </si>
  <si>
    <t>Pinata Town</t>
  </si>
  <si>
    <t>Berlin</t>
  </si>
  <si>
    <t>Germany</t>
  </si>
  <si>
    <t>1954-4-28</t>
  </si>
  <si>
    <t>Cynthia.Harley@iol.ie</t>
  </si>
  <si>
    <t>0854717028</t>
  </si>
  <si>
    <t>CU0000102</t>
  </si>
  <si>
    <t>Miriam</t>
  </si>
  <si>
    <t>Pollard</t>
  </si>
  <si>
    <t>290 Happy Hill</t>
  </si>
  <si>
    <t>Beville</t>
  </si>
  <si>
    <t>Tone Town</t>
  </si>
  <si>
    <t>ME2987</t>
  </si>
  <si>
    <t>Melbourne</t>
  </si>
  <si>
    <t>Australia</t>
  </si>
  <si>
    <t>1963-6-29</t>
  </si>
  <si>
    <t>Miriam.Pollard@ireland.com</t>
  </si>
  <si>
    <t>0877355006</t>
  </si>
  <si>
    <t>CU0000103</t>
  </si>
  <si>
    <t>Roy</t>
  </si>
  <si>
    <t>Christensen</t>
  </si>
  <si>
    <t>138 Hendrix Avenue</t>
  </si>
  <si>
    <t>Fireville</t>
  </si>
  <si>
    <t>Flavour Town</t>
  </si>
  <si>
    <t>Dublin 7</t>
  </si>
  <si>
    <t>Dublin</t>
  </si>
  <si>
    <t>Ireland</t>
  </si>
  <si>
    <t>1956-10-28</t>
  </si>
  <si>
    <t>Roy.Christensen@aol.com</t>
  </si>
  <si>
    <t>0862123969</t>
  </si>
  <si>
    <t>CU0000104</t>
  </si>
  <si>
    <t>Ronald</t>
  </si>
  <si>
    <t>Foerster</t>
  </si>
  <si>
    <t>116 Glider Avenue</t>
  </si>
  <si>
    <t>Handle ville</t>
  </si>
  <si>
    <t>Leg Town</t>
  </si>
  <si>
    <t>PO BOX 13091</t>
  </si>
  <si>
    <t>Birmingham</t>
  </si>
  <si>
    <t>England</t>
  </si>
  <si>
    <t>1948-11-1</t>
  </si>
  <si>
    <t>Ronald.Foerster@ireland.com</t>
  </si>
  <si>
    <t>0872159072</t>
  </si>
  <si>
    <t>CU0000105</t>
  </si>
  <si>
    <t>James</t>
  </si>
  <si>
    <t>Plunkett</t>
  </si>
  <si>
    <t>2 Square Street</t>
  </si>
  <si>
    <t>Cellphoneville</t>
  </si>
  <si>
    <t>Clover Town</t>
  </si>
  <si>
    <t>ME2989</t>
  </si>
  <si>
    <t>1994-11-9</t>
  </si>
  <si>
    <t>James.Plunkett@iol.ie</t>
  </si>
  <si>
    <t>0864232228</t>
  </si>
  <si>
    <t>CU0000106</t>
  </si>
  <si>
    <t>Jennifer L.</t>
  </si>
  <si>
    <t>Kresge</t>
  </si>
  <si>
    <t>273 Libertas Avenue</t>
  </si>
  <si>
    <t>Busville</t>
  </si>
  <si>
    <t>Hydrate Town</t>
  </si>
  <si>
    <t>PO BOX 1281</t>
  </si>
  <si>
    <t>London</t>
  </si>
  <si>
    <t>1971-8-29</t>
  </si>
  <si>
    <t>JenniferL.Kresge@gmail.com</t>
  </si>
  <si>
    <t>0867620983</t>
  </si>
  <si>
    <t>CU0000107</t>
  </si>
  <si>
    <t>Jo</t>
  </si>
  <si>
    <t>Mcelwee</t>
  </si>
  <si>
    <t>132 School Street</t>
  </si>
  <si>
    <t>Churchville</t>
  </si>
  <si>
    <t>Cave Town</t>
  </si>
  <si>
    <t>BR8596</t>
  </si>
  <si>
    <t>Brisbane</t>
  </si>
  <si>
    <t>1965-5-6</t>
  </si>
  <si>
    <t>Jo.Mcelwee@hotmail.com</t>
  </si>
  <si>
    <t>0875408131</t>
  </si>
  <si>
    <t>CU0000108</t>
  </si>
  <si>
    <t>Terry Q.</t>
  </si>
  <si>
    <t>Pellerin</t>
  </si>
  <si>
    <t>99 New Orleans Street</t>
  </si>
  <si>
    <t>Lowville</t>
  </si>
  <si>
    <t>Tower Town</t>
  </si>
  <si>
    <t>Dublin 4</t>
  </si>
  <si>
    <t>1965-2-14</t>
  </si>
  <si>
    <t>TerryQ.Pellerin@hotmail.com</t>
  </si>
  <si>
    <t>0864418078</t>
  </si>
  <si>
    <t>CU0000109</t>
  </si>
  <si>
    <t>Bonnie</t>
  </si>
  <si>
    <t>Young</t>
  </si>
  <si>
    <t>215 Millstreet</t>
  </si>
  <si>
    <t>Brushville</t>
  </si>
  <si>
    <t>Yellow Town</t>
  </si>
  <si>
    <t>PO BOX 5637</t>
  </si>
  <si>
    <t>1961-7-9</t>
  </si>
  <si>
    <t>Bonnie.Young@hotmail.com</t>
  </si>
  <si>
    <t>0866448395</t>
  </si>
  <si>
    <t>CU0000110</t>
  </si>
  <si>
    <t>Jane</t>
  </si>
  <si>
    <t>Thompson</t>
  </si>
  <si>
    <t>88 Industry Street</t>
  </si>
  <si>
    <t>Lineville</t>
  </si>
  <si>
    <t>Aardvark Town</t>
  </si>
  <si>
    <t>PE876I</t>
  </si>
  <si>
    <t>Perth</t>
  </si>
  <si>
    <t>1977-9-9</t>
  </si>
  <si>
    <t>Jane.Thompson@aol.com</t>
  </si>
  <si>
    <t>0864126301</t>
  </si>
  <si>
    <t>CU0000111</t>
  </si>
  <si>
    <t>Kathleen</t>
  </si>
  <si>
    <t>Mchugh</t>
  </si>
  <si>
    <t>295 Sylvania Avenue</t>
  </si>
  <si>
    <t>Doorville</t>
  </si>
  <si>
    <t>Elevator Town</t>
  </si>
  <si>
    <t>OTT846G</t>
  </si>
  <si>
    <t>Ottawa</t>
  </si>
  <si>
    <t>Canada</t>
  </si>
  <si>
    <t>1979-4-25</t>
  </si>
  <si>
    <t>Kathleen.Mchugh@yahoo.com</t>
  </si>
  <si>
    <t>0866355920</t>
  </si>
  <si>
    <t>CU0000112</t>
  </si>
  <si>
    <t>Andrea</t>
  </si>
  <si>
    <t>Umstead</t>
  </si>
  <si>
    <t>288 Danish Avenue</t>
  </si>
  <si>
    <t>Firstville</t>
  </si>
  <si>
    <t>Bottle Town</t>
  </si>
  <si>
    <t>Dublin 15</t>
  </si>
  <si>
    <t>1959-6-17</t>
  </si>
  <si>
    <t>Andrea.Umstead@hotmail.com</t>
  </si>
  <si>
    <t>0856726675</t>
  </si>
  <si>
    <t>CU0000113</t>
  </si>
  <si>
    <t>Jeremy</t>
  </si>
  <si>
    <t>O''Malley</t>
  </si>
  <si>
    <t>189 Auburn Avenue</t>
  </si>
  <si>
    <t>Greenville</t>
  </si>
  <si>
    <t>Jester Town</t>
  </si>
  <si>
    <t>Cork</t>
  </si>
  <si>
    <t>1949-8-17</t>
  </si>
  <si>
    <t>Jeremy.O-Malley@ireland.com</t>
  </si>
  <si>
    <t>0873396016</t>
  </si>
  <si>
    <t>CU0000114</t>
  </si>
  <si>
    <t>Crystal</t>
  </si>
  <si>
    <t>Loden</t>
  </si>
  <si>
    <t>19 Dimitri Street</t>
  </si>
  <si>
    <t>Babyville</t>
  </si>
  <si>
    <t>Chisel Town</t>
  </si>
  <si>
    <t>Dublin 3</t>
  </si>
  <si>
    <t>1983-3-19</t>
  </si>
  <si>
    <t>Crystal.Loden@gmail.com</t>
  </si>
  <si>
    <t>0864886692</t>
  </si>
  <si>
    <t>CU0000115</t>
  </si>
  <si>
    <t>Eugene</t>
  </si>
  <si>
    <t>Jones</t>
  </si>
  <si>
    <t>65 Silly Street</t>
  </si>
  <si>
    <t>Branchville</t>
  </si>
  <si>
    <t>Door Town</t>
  </si>
  <si>
    <t>SY74G9</t>
  </si>
  <si>
    <t>Sydney</t>
  </si>
  <si>
    <t>1971-6-1</t>
  </si>
  <si>
    <t>Eugene.Jones@gmail.com</t>
  </si>
  <si>
    <t>0867259927</t>
  </si>
  <si>
    <t>CU0000116</t>
  </si>
  <si>
    <t>Judith J.</t>
  </si>
  <si>
    <t>Redwine</t>
  </si>
  <si>
    <t>279 Swamp Street</t>
  </si>
  <si>
    <t>Oneville</t>
  </si>
  <si>
    <t>Compass Town</t>
  </si>
  <si>
    <t>PO BOX 1283</t>
  </si>
  <si>
    <t>1968-1-21</t>
  </si>
  <si>
    <t>JudithJ.Redwine@aol.com</t>
  </si>
  <si>
    <t>0876060341</t>
  </si>
  <si>
    <t>CU0000117</t>
  </si>
  <si>
    <t>Rose</t>
  </si>
  <si>
    <t>Andersen</t>
  </si>
  <si>
    <t>59 Luttrellstown Avenue</t>
  </si>
  <si>
    <t>Basketville</t>
  </si>
  <si>
    <t>Church Town</t>
  </si>
  <si>
    <t>Nice</t>
  </si>
  <si>
    <t>France</t>
  </si>
  <si>
    <t>1985-12-5</t>
  </si>
  <si>
    <t>Rose.Andersen@hotmail.com</t>
  </si>
  <si>
    <t>0876203372</t>
  </si>
  <si>
    <t>CU0000118</t>
  </si>
  <si>
    <t>Joanna</t>
  </si>
  <si>
    <t>Russell</t>
  </si>
  <si>
    <t>123 Delaware Avenue</t>
  </si>
  <si>
    <t>Typeville</t>
  </si>
  <si>
    <t>Cloud Town</t>
  </si>
  <si>
    <t>1998-7-2</t>
  </si>
  <si>
    <t>Joanna.Russell@hotmail.com</t>
  </si>
  <si>
    <t>0864772412</t>
  </si>
  <si>
    <t>CU0000119</t>
  </si>
  <si>
    <t>Cheryl J.</t>
  </si>
  <si>
    <t>Lewis</t>
  </si>
  <si>
    <t>117 Jazz Lane</t>
  </si>
  <si>
    <t>Clothville</t>
  </si>
  <si>
    <t>Pebble Town</t>
  </si>
  <si>
    <t>Barcelona</t>
  </si>
  <si>
    <t>Spain</t>
  </si>
  <si>
    <t>1962-5-19</t>
  </si>
  <si>
    <t>CherylJ.Lewis@iol.ie</t>
  </si>
  <si>
    <t>0851204015</t>
  </si>
  <si>
    <t>CU0000120</t>
  </si>
  <si>
    <t>Mary</t>
  </si>
  <si>
    <t>Hall</t>
  </si>
  <si>
    <t>64 Hospital Street</t>
  </si>
  <si>
    <t>Tricycleville</t>
  </si>
  <si>
    <t>Smell Town</t>
  </si>
  <si>
    <t>QU74BE3</t>
  </si>
  <si>
    <t>Quebec</t>
  </si>
  <si>
    <t>1973-12-3</t>
  </si>
  <si>
    <t>Mary.Hall@aol.com</t>
  </si>
  <si>
    <t>0873989650</t>
  </si>
  <si>
    <t>CU0000121</t>
  </si>
  <si>
    <t>Robert</t>
  </si>
  <si>
    <t>Copeland</t>
  </si>
  <si>
    <t>149 History Avenue</t>
  </si>
  <si>
    <t>Brokenville</t>
  </si>
  <si>
    <t>Chair Town</t>
  </si>
  <si>
    <t>Malaga</t>
  </si>
  <si>
    <t>1969-1-1</t>
  </si>
  <si>
    <t>Robert.Copeland@hotmail.com</t>
  </si>
  <si>
    <t>0856810867</t>
  </si>
  <si>
    <t>CU0000122</t>
  </si>
  <si>
    <t>Jennifer</t>
  </si>
  <si>
    <t>Roberts</t>
  </si>
  <si>
    <t>235 Long Road Avenue</t>
  </si>
  <si>
    <t>Fieldville</t>
  </si>
  <si>
    <t>God Town</t>
  </si>
  <si>
    <t>1960-8-23</t>
  </si>
  <si>
    <t>Jennifer.Roberts@yahoo.com</t>
  </si>
  <si>
    <t>0873731665</t>
  </si>
  <si>
    <t>CU0000123</t>
  </si>
  <si>
    <t>119 Lucy Street</t>
  </si>
  <si>
    <t>Outville</t>
  </si>
  <si>
    <t>PO BOX 16818</t>
  </si>
  <si>
    <t>Manchester</t>
  </si>
  <si>
    <t>1978-10-25</t>
  </si>
  <si>
    <t>Jane.Christensen@aol.com</t>
  </si>
  <si>
    <t>0871015063</t>
  </si>
  <si>
    <t>CU0000124</t>
  </si>
  <si>
    <t>Loretta</t>
  </si>
  <si>
    <t>Kratzer</t>
  </si>
  <si>
    <t>179 Hurricane Avenue</t>
  </si>
  <si>
    <t>Backville</t>
  </si>
  <si>
    <t>Mouse Town</t>
  </si>
  <si>
    <t>WA7509</t>
  </si>
  <si>
    <t>1965-4-23</t>
  </si>
  <si>
    <t>Loretta.Kratzer@gmail.com</t>
  </si>
  <si>
    <t>0863404458</t>
  </si>
  <si>
    <t>CU0000125</t>
  </si>
  <si>
    <t>Christopher</t>
  </si>
  <si>
    <t>Mallery</t>
  </si>
  <si>
    <t>39 Cresson Crescent</t>
  </si>
  <si>
    <t>Flameville</t>
  </si>
  <si>
    <t>Plane Town</t>
  </si>
  <si>
    <t>CA2955</t>
  </si>
  <si>
    <t>San Francisco</t>
  </si>
  <si>
    <t>1948-12-16</t>
  </si>
  <si>
    <t>Christopher.Mallery@yahoo.com</t>
  </si>
  <si>
    <t>0854564501</t>
  </si>
  <si>
    <t>CU0000126</t>
  </si>
  <si>
    <t>William</t>
  </si>
  <si>
    <t>Wilkerson</t>
  </si>
  <si>
    <t>180 Auerbach Avenue</t>
  </si>
  <si>
    <t>Mythologyville</t>
  </si>
  <si>
    <t>Rocket Town</t>
  </si>
  <si>
    <t>Tralee</t>
  </si>
  <si>
    <t>Kerry</t>
  </si>
  <si>
    <t>1964-4-7</t>
  </si>
  <si>
    <t>William.Wilkerson@aol.com</t>
  </si>
  <si>
    <t>0855954340</t>
  </si>
  <si>
    <t>CU0000127</t>
  </si>
  <si>
    <t>John</t>
  </si>
  <si>
    <t>Bhatia</t>
  </si>
  <si>
    <t>157 Freedom Avenue</t>
  </si>
  <si>
    <t>Potatoville</t>
  </si>
  <si>
    <t>X Ray Town</t>
  </si>
  <si>
    <t>Dundalk</t>
  </si>
  <si>
    <t>Louth</t>
  </si>
  <si>
    <t>1985-7-17</t>
  </si>
  <si>
    <t>John.Bhatia@yahoo.com</t>
  </si>
  <si>
    <t>0853448733</t>
  </si>
  <si>
    <t>CU0000128</t>
  </si>
  <si>
    <t>Elizabeth</t>
  </si>
  <si>
    <t>Potter</t>
  </si>
  <si>
    <t>38 Subway Street</t>
  </si>
  <si>
    <t>Clockville</t>
  </si>
  <si>
    <t>Carrot Town</t>
  </si>
  <si>
    <t>ME2988</t>
  </si>
  <si>
    <t>1953-10-3</t>
  </si>
  <si>
    <t>Elizabeth.Potter@gmail.com</t>
  </si>
  <si>
    <t>0862917341</t>
  </si>
  <si>
    <t>CU0000129</t>
  </si>
  <si>
    <t>Leon</t>
  </si>
  <si>
    <t>Brown</t>
  </si>
  <si>
    <t>266 Delta Street</t>
  </si>
  <si>
    <t>Whiteville</t>
  </si>
  <si>
    <t>Clock Town</t>
  </si>
  <si>
    <t>PO BOX 1282</t>
  </si>
  <si>
    <t>1964-11-8</t>
  </si>
  <si>
    <t>Leon.Brown@aol.com</t>
  </si>
  <si>
    <t>0862543299</t>
  </si>
  <si>
    <t>CU0000130</t>
  </si>
  <si>
    <t>Philip</t>
  </si>
  <si>
    <t>Boles</t>
  </si>
  <si>
    <t>115 Barn Street</t>
  </si>
  <si>
    <t>Hippoville</t>
  </si>
  <si>
    <t>Feather Town</t>
  </si>
  <si>
    <t>CA6440</t>
  </si>
  <si>
    <t>L.A.</t>
  </si>
  <si>
    <t>1978-9-27</t>
  </si>
  <si>
    <t>Philip.Boles@yahoo.com</t>
  </si>
  <si>
    <t>0862290055</t>
  </si>
  <si>
    <t>CU0000131</t>
  </si>
  <si>
    <t>Laura</t>
  </si>
  <si>
    <t>Cole</t>
  </si>
  <si>
    <t>187 Department Street</t>
  </si>
  <si>
    <t>Penguinville</t>
  </si>
  <si>
    <t>Erosion Town</t>
  </si>
  <si>
    <t>1973-11-9</t>
  </si>
  <si>
    <t>Laura.Cole@aol.com</t>
  </si>
  <si>
    <t>0866783849</t>
  </si>
  <si>
    <t>CU0000132</t>
  </si>
  <si>
    <t>Kellie</t>
  </si>
  <si>
    <t>Birk</t>
  </si>
  <si>
    <t>140 Gold Street</t>
  </si>
  <si>
    <t>Roofville</t>
  </si>
  <si>
    <t>Game Town</t>
  </si>
  <si>
    <t>1982-8-18</t>
  </si>
  <si>
    <t>Kellie.Birk@gmail.com</t>
  </si>
  <si>
    <t>0854283342</t>
  </si>
  <si>
    <t>CU0000133</t>
  </si>
  <si>
    <t>Meri</t>
  </si>
  <si>
    <t>Phillips</t>
  </si>
  <si>
    <t>213 Francis II Street</t>
  </si>
  <si>
    <t>Basinville</t>
  </si>
  <si>
    <t>Parachute Town</t>
  </si>
  <si>
    <t>NY8750</t>
  </si>
  <si>
    <t>New York</t>
  </si>
  <si>
    <t>1954-10-5</t>
  </si>
  <si>
    <t>Meri.Phillips@yahoo.com</t>
  </si>
  <si>
    <t>0874598404</t>
  </si>
  <si>
    <t>CU0000134</t>
  </si>
  <si>
    <t>Sherri</t>
  </si>
  <si>
    <t>Bryant</t>
  </si>
  <si>
    <t>205 Jameson''s Crossing</t>
  </si>
  <si>
    <t>Uglyville</t>
  </si>
  <si>
    <t>Hole Town</t>
  </si>
  <si>
    <t>Dublin 6</t>
  </si>
  <si>
    <t>1956-4-3</t>
  </si>
  <si>
    <t>Sherri.Bryant@ireland.com</t>
  </si>
  <si>
    <t>0851803963</t>
  </si>
  <si>
    <t>CU0000135</t>
  </si>
  <si>
    <t>Michelle</t>
  </si>
  <si>
    <t>Frances</t>
  </si>
  <si>
    <t>57 Milk Street</t>
  </si>
  <si>
    <t>Superville</t>
  </si>
  <si>
    <t>Map Town</t>
  </si>
  <si>
    <t>CA3492</t>
  </si>
  <si>
    <t>San Diego</t>
  </si>
  <si>
    <t>1974-2-8</t>
  </si>
  <si>
    <t>Michelle.Frances@iol.ie</t>
  </si>
  <si>
    <t>0875141554</t>
  </si>
  <si>
    <t>CU0000136</t>
  </si>
  <si>
    <t>Linda</t>
  </si>
  <si>
    <t>Holford</t>
  </si>
  <si>
    <t>90 Mayores Road</t>
  </si>
  <si>
    <t>Linenville</t>
  </si>
  <si>
    <t>Junk Town</t>
  </si>
  <si>
    <t>Galway</t>
  </si>
  <si>
    <t>1979-2-2</t>
  </si>
  <si>
    <t>Linda.Holford@ireland.com</t>
  </si>
  <si>
    <t>0853237140</t>
  </si>
  <si>
    <t>CU0000137</t>
  </si>
  <si>
    <t>David E.</t>
  </si>
  <si>
    <t>Chun</t>
  </si>
  <si>
    <t>137 Fintan Park</t>
  </si>
  <si>
    <t>Knifeville</t>
  </si>
  <si>
    <t>Butter Town</t>
  </si>
  <si>
    <t>1999-4-2</t>
  </si>
  <si>
    <t>DavidE.Chun@ireland.com</t>
  </si>
  <si>
    <t>0876440802</t>
  </si>
  <si>
    <t>CU0000138</t>
  </si>
  <si>
    <t>Jesse</t>
  </si>
  <si>
    <t>Farrell</t>
  </si>
  <si>
    <t>229 Jamal Hustróva Street</t>
  </si>
  <si>
    <t>Chocolateville</t>
  </si>
  <si>
    <t>BR8595</t>
  </si>
  <si>
    <t>1966-6-2</t>
  </si>
  <si>
    <t>Jesse.Farrell@iol.ie</t>
  </si>
  <si>
    <t>0864479781</t>
  </si>
  <si>
    <t>CU0000139</t>
  </si>
  <si>
    <t>Scott</t>
  </si>
  <si>
    <t>Reed</t>
  </si>
  <si>
    <t>11 Maple Street</t>
  </si>
  <si>
    <t>Baseville</t>
  </si>
  <si>
    <t>Onion Town</t>
  </si>
  <si>
    <t>1956-10-29</t>
  </si>
  <si>
    <t>Scott.Reed@gmail.com</t>
  </si>
  <si>
    <t>0854620577</t>
  </si>
  <si>
    <t>CU0000140</t>
  </si>
  <si>
    <t>Kathryn D.</t>
  </si>
  <si>
    <t>Powell</t>
  </si>
  <si>
    <t>124 Hazlett Avenue</t>
  </si>
  <si>
    <t>Woodville</t>
  </si>
  <si>
    <t>Nailpolish Town</t>
  </si>
  <si>
    <t>ME2986</t>
  </si>
  <si>
    <t>1985-6-1</t>
  </si>
  <si>
    <t>KathrynD.Powell@ireland.com</t>
  </si>
  <si>
    <t>0874666315</t>
  </si>
  <si>
    <t>CU0000141</t>
  </si>
  <si>
    <t>Doris</t>
  </si>
  <si>
    <t>Kent</t>
  </si>
  <si>
    <t>277 Stone Street</t>
  </si>
  <si>
    <t>Breadville</t>
  </si>
  <si>
    <t>Trance Town</t>
  </si>
  <si>
    <t>1992-9-29</t>
  </si>
  <si>
    <t>Doris.Kent@ireland.com</t>
  </si>
  <si>
    <t>0851927232</t>
  </si>
  <si>
    <t>CU0000142</t>
  </si>
  <si>
    <t>Mildred</t>
  </si>
  <si>
    <t>Shepherd</t>
  </si>
  <si>
    <t>3 Law Street</t>
  </si>
  <si>
    <t>Chinville</t>
  </si>
  <si>
    <t>Question Town</t>
  </si>
  <si>
    <t>PO BOX 9364</t>
  </si>
  <si>
    <t>1996-7-12</t>
  </si>
  <si>
    <t>Mildred.Shepherd@aol.com</t>
  </si>
  <si>
    <t>0854354758</t>
  </si>
  <si>
    <t>CU0000143</t>
  </si>
  <si>
    <t>Ryan</t>
  </si>
  <si>
    <t>Clyburn</t>
  </si>
  <si>
    <t>232 Southern Avenue</t>
  </si>
  <si>
    <t>Brightville</t>
  </si>
  <si>
    <t>Worship Town</t>
  </si>
  <si>
    <t>MA6455</t>
  </si>
  <si>
    <t>Boston</t>
  </si>
  <si>
    <t>1983-6-3</t>
  </si>
  <si>
    <t>Ryan.Clyburn@gmail.com</t>
  </si>
  <si>
    <t>0852927629</t>
  </si>
  <si>
    <t>CU0000144</t>
  </si>
  <si>
    <t>Derick</t>
  </si>
  <si>
    <t>McClain</t>
  </si>
  <si>
    <t>253 Katrina Street</t>
  </si>
  <si>
    <t>Hitville</t>
  </si>
  <si>
    <t>Plow Town</t>
  </si>
  <si>
    <t>WA7511</t>
  </si>
  <si>
    <t>1954-3-18</t>
  </si>
  <si>
    <t>Derick.McClain@yahoo.com</t>
  </si>
  <si>
    <t>0867799398</t>
  </si>
  <si>
    <t>CU0000145</t>
  </si>
  <si>
    <t>Wayne</t>
  </si>
  <si>
    <t>Johnson</t>
  </si>
  <si>
    <t>90 Elgin Avenue</t>
  </si>
  <si>
    <t>Fairville</t>
  </si>
  <si>
    <t>Cassette Town</t>
  </si>
  <si>
    <t>CA6441</t>
  </si>
  <si>
    <t>1992-1-17</t>
  </si>
  <si>
    <t>Wayne.Johnson@iol.ie</t>
  </si>
  <si>
    <t>0866351107</t>
  </si>
  <si>
    <t>CU0000146</t>
  </si>
  <si>
    <t>Thelma</t>
  </si>
  <si>
    <t>Fleming</t>
  </si>
  <si>
    <t>111 Heritage Avenue</t>
  </si>
  <si>
    <t>Awakeville</t>
  </si>
  <si>
    <t>Juice Town</t>
  </si>
  <si>
    <t>Madrid</t>
  </si>
  <si>
    <t>1994-1-9</t>
  </si>
  <si>
    <t>Thelma.Fleming@yahoo.com</t>
  </si>
  <si>
    <t>0854978000</t>
  </si>
  <si>
    <t>CU0000147</t>
  </si>
  <si>
    <t>James Y.</t>
  </si>
  <si>
    <t>Blue</t>
  </si>
  <si>
    <t>62 Central Street</t>
  </si>
  <si>
    <t>Bagville</t>
  </si>
  <si>
    <t>Gloves Town</t>
  </si>
  <si>
    <t>MO944YT</t>
  </si>
  <si>
    <t>Montreal</t>
  </si>
  <si>
    <t>1978-9-18</t>
  </si>
  <si>
    <t>JamesY.Blue@ireland.com</t>
  </si>
  <si>
    <t>0876680327</t>
  </si>
  <si>
    <t>CU0000148</t>
  </si>
  <si>
    <t>Erma</t>
  </si>
  <si>
    <t>Sternberg</t>
  </si>
  <si>
    <t>111 Abby Park Street</t>
  </si>
  <si>
    <t>Fightville</t>
  </si>
  <si>
    <t>Roof Town</t>
  </si>
  <si>
    <t>1988-2-26</t>
  </si>
  <si>
    <t>Erma.Sternberg@iol.ie</t>
  </si>
  <si>
    <t>0876982058</t>
  </si>
  <si>
    <t>CU0000149</t>
  </si>
  <si>
    <t>Lance</t>
  </si>
  <si>
    <t>Head</t>
  </si>
  <si>
    <t>258 Museum Avenue</t>
  </si>
  <si>
    <t>Cheeseville</t>
  </si>
  <si>
    <t>Cycle Town</t>
  </si>
  <si>
    <t>CA6439</t>
  </si>
  <si>
    <t>1961-12-1</t>
  </si>
  <si>
    <t>Lance.Head@iol.ie</t>
  </si>
  <si>
    <t>0866380809</t>
  </si>
  <si>
    <t>CU0000150</t>
  </si>
  <si>
    <t>Leslie</t>
  </si>
  <si>
    <t>137 Eastern Cesta</t>
  </si>
  <si>
    <t>Beautifulville</t>
  </si>
  <si>
    <t>Gracious Town</t>
  </si>
  <si>
    <t>1994-10-4</t>
  </si>
  <si>
    <t>Andrea.Leslie@yahoo.com</t>
  </si>
  <si>
    <t>0854386425</t>
  </si>
  <si>
    <t>CU0000151</t>
  </si>
  <si>
    <t>Alexander</t>
  </si>
  <si>
    <t>Taylor</t>
  </si>
  <si>
    <t>108 Dean Avenue</t>
  </si>
  <si>
    <t>Fishville</t>
  </si>
  <si>
    <t>Deep Town</t>
  </si>
  <si>
    <t>1954-1-29</t>
  </si>
  <si>
    <t>Alexander.Taylor@iol.ie</t>
  </si>
  <si>
    <t>0856605650</t>
  </si>
  <si>
    <t>CU0000152</t>
  </si>
  <si>
    <t>Charles</t>
  </si>
  <si>
    <t>Hughes</t>
  </si>
  <si>
    <t>216 Airplane Avenue</t>
  </si>
  <si>
    <t>Lemonadeville</t>
  </si>
  <si>
    <t>QU74BE4</t>
  </si>
  <si>
    <t>1976-9-18</t>
  </si>
  <si>
    <t>Charles.Hughes@gmail.com</t>
  </si>
  <si>
    <t>0873926609</t>
  </si>
  <si>
    <t>CU0000153</t>
  </si>
  <si>
    <t>Sarah</t>
  </si>
  <si>
    <t>Jennings</t>
  </si>
  <si>
    <t>141 Gateway Street</t>
  </si>
  <si>
    <t>Flightville</t>
  </si>
  <si>
    <t>Villa Town</t>
  </si>
  <si>
    <t>1960-8-16</t>
  </si>
  <si>
    <t>Sarah.Jennings@gmail.com</t>
  </si>
  <si>
    <t>0877792716</t>
  </si>
  <si>
    <t>CU0000154</t>
  </si>
  <si>
    <t>Livingston</t>
  </si>
  <si>
    <t>138 Airport Street</t>
  </si>
  <si>
    <t>Pinkville</t>
  </si>
  <si>
    <t>Dublin 5</t>
  </si>
  <si>
    <t>1968-4-22</t>
  </si>
  <si>
    <t>Robert.Livingston@hotmail.com</t>
  </si>
  <si>
    <t>0863222005</t>
  </si>
  <si>
    <t>CU0000155</t>
  </si>
  <si>
    <t>Clifford</t>
  </si>
  <si>
    <t>Stotts</t>
  </si>
  <si>
    <t>37 Blessington Street</t>
  </si>
  <si>
    <t>Light ville</t>
  </si>
  <si>
    <t>1957-6-4</t>
  </si>
  <si>
    <t>Clifford.Stotts@hotmail.com</t>
  </si>
  <si>
    <t>0854080553</t>
  </si>
  <si>
    <t>CU0000156</t>
  </si>
  <si>
    <t>Rosina</t>
  </si>
  <si>
    <t>Thomas</t>
  </si>
  <si>
    <t>131 The Fenway</t>
  </si>
  <si>
    <t>Findville</t>
  </si>
  <si>
    <t>Loudspeaker Town</t>
  </si>
  <si>
    <t>1956-4-5</t>
  </si>
  <si>
    <t>Rosina.Thomas@yahoo.com</t>
  </si>
  <si>
    <t>0874594688</t>
  </si>
  <si>
    <t>CU0000157</t>
  </si>
  <si>
    <t>Adam</t>
  </si>
  <si>
    <t>Morgan</t>
  </si>
  <si>
    <t>116 Copper Street</t>
  </si>
  <si>
    <t>Balanceville</t>
  </si>
  <si>
    <t>Circus Town</t>
  </si>
  <si>
    <t>1986-4-9</t>
  </si>
  <si>
    <t>Adam.Morgan@iol.ie</t>
  </si>
  <si>
    <t>0852602295</t>
  </si>
  <si>
    <t>CU0000158</t>
  </si>
  <si>
    <t>Lynch</t>
  </si>
  <si>
    <t>5 Hot-Air Ballon Avenue</t>
  </si>
  <si>
    <t>Japanville</t>
  </si>
  <si>
    <t>Tar Town</t>
  </si>
  <si>
    <t>Trim</t>
  </si>
  <si>
    <t>Meath</t>
  </si>
  <si>
    <t>1976-4-7</t>
  </si>
  <si>
    <t>Jennifer.Lynch@aol.com</t>
  </si>
  <si>
    <t>0854672392</t>
  </si>
  <si>
    <t>CU0000159</t>
  </si>
  <si>
    <t>Deborah</t>
  </si>
  <si>
    <t>Dumas</t>
  </si>
  <si>
    <t>196 California Street</t>
  </si>
  <si>
    <t>Roseville</t>
  </si>
  <si>
    <t>Earthquake Town</t>
  </si>
  <si>
    <t>1987-11-13</t>
  </si>
  <si>
    <t>Deborah.Dumas@iol.ie</t>
  </si>
  <si>
    <t>0863308388</t>
  </si>
  <si>
    <t>CU0000160</t>
  </si>
  <si>
    <t>Myrtle</t>
  </si>
  <si>
    <t>Warren</t>
  </si>
  <si>
    <t>284 Beatles Avenue</t>
  </si>
  <si>
    <t>Coldville</t>
  </si>
  <si>
    <t>1973-8-8</t>
  </si>
  <si>
    <t>Myrtle.Warren@iol.ie</t>
  </si>
  <si>
    <t>0861271142</t>
  </si>
  <si>
    <t>CU0000161</t>
  </si>
  <si>
    <t>Seay</t>
  </si>
  <si>
    <t>242 Medieval Street</t>
  </si>
  <si>
    <t>Speakerville</t>
  </si>
  <si>
    <t>Ice Town</t>
  </si>
  <si>
    <t>CA3493</t>
  </si>
  <si>
    <t>1980-6-21</t>
  </si>
  <si>
    <t>Wayne.Seay@ireland.com</t>
  </si>
  <si>
    <t>0861964845</t>
  </si>
  <si>
    <t>CU0000162</t>
  </si>
  <si>
    <t>Joy</t>
  </si>
  <si>
    <t>Flowers</t>
  </si>
  <si>
    <t>166 Federation Avenue</t>
  </si>
  <si>
    <t>Flatville</t>
  </si>
  <si>
    <t>Magnet Town</t>
  </si>
  <si>
    <t>1950-4-25</t>
  </si>
  <si>
    <t>Joy.Flowers@aol.com</t>
  </si>
  <si>
    <t>0867553515</t>
  </si>
  <si>
    <t>CU0000163</t>
  </si>
  <si>
    <t>Gary</t>
  </si>
  <si>
    <t>Fessler</t>
  </si>
  <si>
    <t>40 Federation Square</t>
  </si>
  <si>
    <t>Readville</t>
  </si>
  <si>
    <t>1990-12-16</t>
  </si>
  <si>
    <t>Gary.Fessler@yahoo.com</t>
  </si>
  <si>
    <t>0862415042</t>
  </si>
  <si>
    <t>CU0000164</t>
  </si>
  <si>
    <t>Kenneth</t>
  </si>
  <si>
    <t>Bonds</t>
  </si>
  <si>
    <t>222 Southern Street</t>
  </si>
  <si>
    <t>Darkville</t>
  </si>
  <si>
    <t>1949-8-25</t>
  </si>
  <si>
    <t>Kenneth.Bonds@yahoo.com</t>
  </si>
  <si>
    <t>0871587656</t>
  </si>
  <si>
    <t>CU0000165</t>
  </si>
  <si>
    <t>Bobby</t>
  </si>
  <si>
    <t>Kardos</t>
  </si>
  <si>
    <t>183 Southern Millstreet Avenue</t>
  </si>
  <si>
    <t>Breathville</t>
  </si>
  <si>
    <t>CA2954</t>
  </si>
  <si>
    <t>1961-3-15</t>
  </si>
  <si>
    <t>Bobby.Kardos@gmail.com</t>
  </si>
  <si>
    <t>0857463658</t>
  </si>
  <si>
    <t>CU0000166</t>
  </si>
  <si>
    <t>Shaw</t>
  </si>
  <si>
    <t>283 Empire Avenue</t>
  </si>
  <si>
    <t>Yarnville</t>
  </si>
  <si>
    <t>Lotion Town</t>
  </si>
  <si>
    <t>1985-1-21</t>
  </si>
  <si>
    <t>John.Shaw@yahoo.com</t>
  </si>
  <si>
    <t>0863972009</t>
  </si>
  <si>
    <t>CU0000167</t>
  </si>
  <si>
    <t>Donna</t>
  </si>
  <si>
    <t>Eisenman</t>
  </si>
  <si>
    <t>115 Mill place</t>
  </si>
  <si>
    <t>Badville</t>
  </si>
  <si>
    <t>Flower Town</t>
  </si>
  <si>
    <t>1991-6-28</t>
  </si>
  <si>
    <t>Donna.Eisenman@ireland.com</t>
  </si>
  <si>
    <t>0854146356</t>
  </si>
  <si>
    <t>CU0000168</t>
  </si>
  <si>
    <t>Sherry</t>
  </si>
  <si>
    <t>Daniels</t>
  </si>
  <si>
    <t>131 Cavour Avenue</t>
  </si>
  <si>
    <t>Hillville</t>
  </si>
  <si>
    <t>CA3494</t>
  </si>
  <si>
    <t>1965-10-3</t>
  </si>
  <si>
    <t>Sherry.Daniels@aol.com</t>
  </si>
  <si>
    <t>0867480008</t>
  </si>
  <si>
    <t>CU0000169</t>
  </si>
  <si>
    <t>Bennie</t>
  </si>
  <si>
    <t>Hinton</t>
  </si>
  <si>
    <t>293 Elisabeth Street</t>
  </si>
  <si>
    <t>Bookville</t>
  </si>
  <si>
    <t>Jeep Town</t>
  </si>
  <si>
    <t>Dublin 8</t>
  </si>
  <si>
    <t>1953-11-18</t>
  </si>
  <si>
    <t>Bennie.Hinton@gmail.com</t>
  </si>
  <si>
    <t>0856800584</t>
  </si>
  <si>
    <t>CU0000170</t>
  </si>
  <si>
    <t>Willie</t>
  </si>
  <si>
    <t>Zellner</t>
  </si>
  <si>
    <t>122 Alexander Lane</t>
  </si>
  <si>
    <t>High ville</t>
  </si>
  <si>
    <t>Computer Town</t>
  </si>
  <si>
    <t>PH9403</t>
  </si>
  <si>
    <t>Phoenix</t>
  </si>
  <si>
    <t>1970-10-21</t>
  </si>
  <si>
    <t>Willie.Zellner@hotmail.com</t>
  </si>
  <si>
    <t>0866858918</t>
  </si>
  <si>
    <t>CU0000171</t>
  </si>
  <si>
    <t>Claire</t>
  </si>
  <si>
    <t>Lawson</t>
  </si>
  <si>
    <t>135 Eppink Square</t>
  </si>
  <si>
    <t>Sunville</t>
  </si>
  <si>
    <t>SY74G8</t>
  </si>
  <si>
    <t>1958-8-7</t>
  </si>
  <si>
    <t>Claire.Lawson@iol.ie</t>
  </si>
  <si>
    <t>0876800208</t>
  </si>
  <si>
    <t>CU0000172</t>
  </si>
  <si>
    <t>Michael</t>
  </si>
  <si>
    <t>Downey</t>
  </si>
  <si>
    <t>259 Ida Street</t>
  </si>
  <si>
    <t>Dogville</t>
  </si>
  <si>
    <t>Meteor Town</t>
  </si>
  <si>
    <t>PO BOX 20545</t>
  </si>
  <si>
    <t>1991-4-27</t>
  </si>
  <si>
    <t>Michael.Downey@hotmail.com</t>
  </si>
  <si>
    <t>0865255124</t>
  </si>
  <si>
    <t>CU0000173</t>
  </si>
  <si>
    <t>Faye</t>
  </si>
  <si>
    <t>Edwards</t>
  </si>
  <si>
    <t>153 Technology Avenue</t>
  </si>
  <si>
    <t>Ballville</t>
  </si>
  <si>
    <t>Rake Town</t>
  </si>
  <si>
    <t>MA6453</t>
  </si>
  <si>
    <t>1962-1-26</t>
  </si>
  <si>
    <t>Faye.Edwards@gmail.com</t>
  </si>
  <si>
    <t>0871735337</t>
  </si>
  <si>
    <t>CU0000174</t>
  </si>
  <si>
    <t>Lee</t>
  </si>
  <si>
    <t>249 Easy Street</t>
  </si>
  <si>
    <t>Clearville</t>
  </si>
  <si>
    <t>Cup Town</t>
  </si>
  <si>
    <t>1988-9-14</t>
  </si>
  <si>
    <t>Robert.Lee@yahoo.com</t>
  </si>
  <si>
    <t>0877413389</t>
  </si>
  <si>
    <t>CU0000175</t>
  </si>
  <si>
    <t>Susan</t>
  </si>
  <si>
    <t>Campbell</t>
  </si>
  <si>
    <t>102 McCrooke Avenue</t>
  </si>
  <si>
    <t>Chestville</t>
  </si>
  <si>
    <t>Taco Town</t>
  </si>
  <si>
    <t>Dublin 2</t>
  </si>
  <si>
    <t>1969-10-26</t>
  </si>
  <si>
    <t>Susan.Campbell@yahoo.com</t>
  </si>
  <si>
    <t>0854380629</t>
  </si>
  <si>
    <t>CU0000176</t>
  </si>
  <si>
    <t>Alejandro</t>
  </si>
  <si>
    <t>Conaway</t>
  </si>
  <si>
    <t>22 Impressionist Avenue</t>
  </si>
  <si>
    <t>Circleville</t>
  </si>
  <si>
    <t>Artist Town</t>
  </si>
  <si>
    <t>Dublin 9</t>
  </si>
  <si>
    <t>1958-10-25</t>
  </si>
  <si>
    <t>Alejandro.Conaway@hotmail.com</t>
  </si>
  <si>
    <t>0854417698</t>
  </si>
  <si>
    <t>CU0000177</t>
  </si>
  <si>
    <t>Debra</t>
  </si>
  <si>
    <t>Schenk</t>
  </si>
  <si>
    <t>195 Walden Ally</t>
  </si>
  <si>
    <t>Catville</t>
  </si>
  <si>
    <t>Elope Town</t>
  </si>
  <si>
    <t>Munich</t>
  </si>
  <si>
    <t>1978-10-18</t>
  </si>
  <si>
    <t>Debra.Schenk@hotmail.com</t>
  </si>
  <si>
    <t>0856158757</t>
  </si>
  <si>
    <t>CU0000178</t>
  </si>
  <si>
    <t>Virginia</t>
  </si>
  <si>
    <t>Williams</t>
  </si>
  <si>
    <t>111 Innovation Avenue</t>
  </si>
  <si>
    <t>Lipville</t>
  </si>
  <si>
    <t>Chess Board Town</t>
  </si>
  <si>
    <t>VA8566</t>
  </si>
  <si>
    <t>Vancouver</t>
  </si>
  <si>
    <t>1997-5-24</t>
  </si>
  <si>
    <t>Virginia.Williams@gmail.com</t>
  </si>
  <si>
    <t>0861008907</t>
  </si>
  <si>
    <t>CU0000179</t>
  </si>
  <si>
    <t>Justin</t>
  </si>
  <si>
    <t>228 Bus Avenue</t>
  </si>
  <si>
    <t>Mintville</t>
  </si>
  <si>
    <t>Meandering Town</t>
  </si>
  <si>
    <t>SY74G10</t>
  </si>
  <si>
    <t>1947-2-24</t>
  </si>
  <si>
    <t>Justin.Thompson@hotmail.com</t>
  </si>
  <si>
    <t>0871338233</t>
  </si>
  <si>
    <t>CU0000180</t>
  </si>
  <si>
    <t>Ian</t>
  </si>
  <si>
    <t>Vargas</t>
  </si>
  <si>
    <t>147 Northern Abby Avenue</t>
  </si>
  <si>
    <t>Knobville</t>
  </si>
  <si>
    <t>Chief Town</t>
  </si>
  <si>
    <t>Paris</t>
  </si>
  <si>
    <t>1948-12-3</t>
  </si>
  <si>
    <t>Ian.Vargas@aol.com</t>
  </si>
  <si>
    <t>0856874628</t>
  </si>
  <si>
    <t>CU0000181</t>
  </si>
  <si>
    <t>Joyner</t>
  </si>
  <si>
    <t>45 Mount Albany</t>
  </si>
  <si>
    <t>Festive Town</t>
  </si>
  <si>
    <t>1986-12-28</t>
  </si>
  <si>
    <t>Robert.Joyner@iol.ie</t>
  </si>
  <si>
    <t>0867235301</t>
  </si>
  <si>
    <t>CU0000182</t>
  </si>
  <si>
    <t>Wendy</t>
  </si>
  <si>
    <t>Ballard</t>
  </si>
  <si>
    <t>269 Hurbadome Avenue</t>
  </si>
  <si>
    <t>Fixedville</t>
  </si>
  <si>
    <t>2000-7-14</t>
  </si>
  <si>
    <t>Wendy.Ballard@yahoo.com</t>
  </si>
  <si>
    <t>0855975057</t>
  </si>
  <si>
    <t>CU0000183</t>
  </si>
  <si>
    <t>Arthur</t>
  </si>
  <si>
    <t>Canty</t>
  </si>
  <si>
    <t>88 Shopping Avenue</t>
  </si>
  <si>
    <t>Dragonville</t>
  </si>
  <si>
    <t>Kite Town</t>
  </si>
  <si>
    <t>CA3495</t>
  </si>
  <si>
    <t>1961-6-22</t>
  </si>
  <si>
    <t>Arthur.Canty@iol.ie</t>
  </si>
  <si>
    <t>0862278125</t>
  </si>
  <si>
    <t>CU0000184</t>
  </si>
  <si>
    <t>David N.</t>
  </si>
  <si>
    <t>Byars</t>
  </si>
  <si>
    <t>20 Rome Avenue</t>
  </si>
  <si>
    <t>Flowerville</t>
  </si>
  <si>
    <t>NY8751</t>
  </si>
  <si>
    <t>1986-11-9</t>
  </si>
  <si>
    <t>DavidN.Byars@gmail.com</t>
  </si>
  <si>
    <t>0876376714</t>
  </si>
  <si>
    <t>CU0000185</t>
  </si>
  <si>
    <t>Carolina</t>
  </si>
  <si>
    <t>Dunkley</t>
  </si>
  <si>
    <t>34 King Arthur I Street</t>
  </si>
  <si>
    <t>Bridgeville</t>
  </si>
  <si>
    <t>Crystal Town</t>
  </si>
  <si>
    <t>NY8749</t>
  </si>
  <si>
    <t>1955-12-28</t>
  </si>
  <si>
    <t>Carolina.Dunkley@yahoo.com</t>
  </si>
  <si>
    <t>0854247876</t>
  </si>
  <si>
    <t>CU0000186</t>
  </si>
  <si>
    <t>Alan</t>
  </si>
  <si>
    <t>Ayala</t>
  </si>
  <si>
    <t>184 Central Cesta</t>
  </si>
  <si>
    <t>Skyville</t>
  </si>
  <si>
    <t>Coffee Town</t>
  </si>
  <si>
    <t>PH9405</t>
  </si>
  <si>
    <t>1954-9-6</t>
  </si>
  <si>
    <t>Alan.Ayala@aol.com</t>
  </si>
  <si>
    <t>0875205982</t>
  </si>
  <si>
    <t>CU0000187</t>
  </si>
  <si>
    <t>Vera V.</t>
  </si>
  <si>
    <t>Becker</t>
  </si>
  <si>
    <t>44 Monorail Street</t>
  </si>
  <si>
    <t>Fingerville</t>
  </si>
  <si>
    <t>Chocolate Town</t>
  </si>
  <si>
    <t>1981-3-28</t>
  </si>
  <si>
    <t>VeraV.Becker@aol.com</t>
  </si>
  <si>
    <t>0874296636</t>
  </si>
  <si>
    <t>CU0000188</t>
  </si>
  <si>
    <t>Clark</t>
  </si>
  <si>
    <t>104 French Street</t>
  </si>
  <si>
    <t>Chemicalville</t>
  </si>
  <si>
    <t>Rock Town</t>
  </si>
  <si>
    <t>1976-9-6</t>
  </si>
  <si>
    <t>Michael.Clark@hotmail.com</t>
  </si>
  <si>
    <t>0854772860</t>
  </si>
  <si>
    <t>CU0000189</t>
  </si>
  <si>
    <t>Clarence</t>
  </si>
  <si>
    <t>Allen</t>
  </si>
  <si>
    <t>289 Mandarin Park Lane</t>
  </si>
  <si>
    <t>Coconutville</t>
  </si>
  <si>
    <t>1962-5-29</t>
  </si>
  <si>
    <t>Clarence.Allen@yahoo.com</t>
  </si>
  <si>
    <t>0867104574</t>
  </si>
  <si>
    <t>CU0000190</t>
  </si>
  <si>
    <t>Doherty</t>
  </si>
  <si>
    <t>18 Carefull Lane</t>
  </si>
  <si>
    <t>Bandville</t>
  </si>
  <si>
    <t>Elixir Town</t>
  </si>
  <si>
    <t>1973-12-10</t>
  </si>
  <si>
    <t>Jennifer.Doherty@hotmail.com</t>
  </si>
  <si>
    <t>0862235923</t>
  </si>
  <si>
    <t>CU0000191</t>
  </si>
  <si>
    <t>Sang</t>
  </si>
  <si>
    <t>Hopkins</t>
  </si>
  <si>
    <t>230 Southern Abby Avenue</t>
  </si>
  <si>
    <t>Floorville</t>
  </si>
  <si>
    <t>1998-11-14</t>
  </si>
  <si>
    <t>Sang.Hopkins@gmail.com</t>
  </si>
  <si>
    <t>0857791045</t>
  </si>
  <si>
    <t>CU0000192</t>
  </si>
  <si>
    <t>Wesley</t>
  </si>
  <si>
    <t>Velez</t>
  </si>
  <si>
    <t>237 Bell Street</t>
  </si>
  <si>
    <t>Colorville</t>
  </si>
  <si>
    <t>Coffee Shop Town</t>
  </si>
  <si>
    <t>1989-4-22</t>
  </si>
  <si>
    <t>Wesley.Velez@ireland.com</t>
  </si>
  <si>
    <t>0872178321</t>
  </si>
  <si>
    <t>CU0000193</t>
  </si>
  <si>
    <t>Candace</t>
  </si>
  <si>
    <t>126 China Avenue</t>
  </si>
  <si>
    <t>Cloudville</t>
  </si>
  <si>
    <t>1957-6-1</t>
  </si>
  <si>
    <t>Candace.Clark@ireland.com</t>
  </si>
  <si>
    <t>0861758497</t>
  </si>
  <si>
    <t>CU0000194</t>
  </si>
  <si>
    <t>Rafael</t>
  </si>
  <si>
    <t>Trejo</t>
  </si>
  <si>
    <t>112 Silver Street</t>
  </si>
  <si>
    <t>Liquidville</t>
  </si>
  <si>
    <t>1993-6-5</t>
  </si>
  <si>
    <t>Rafael.Trejo@yahoo.com</t>
  </si>
  <si>
    <t>0873958423</t>
  </si>
  <si>
    <t>CU0000195</t>
  </si>
  <si>
    <t>Callie</t>
  </si>
  <si>
    <t>Stewart</t>
  </si>
  <si>
    <t>203 Storm Alley</t>
  </si>
  <si>
    <t>1961-2-15</t>
  </si>
  <si>
    <t>Callie.Stewart@iol.ie</t>
  </si>
  <si>
    <t>0854723590</t>
  </si>
  <si>
    <t>CU0000196</t>
  </si>
  <si>
    <t>Morris</t>
  </si>
  <si>
    <t>129 Costume Street</t>
  </si>
  <si>
    <t>Coatville</t>
  </si>
  <si>
    <t>VA8567</t>
  </si>
  <si>
    <t>1980-10-24</t>
  </si>
  <si>
    <t>James.Morris@ireland.com</t>
  </si>
  <si>
    <t>0875650997</t>
  </si>
  <si>
    <t>CU0000197</t>
  </si>
  <si>
    <t>Benito</t>
  </si>
  <si>
    <t>22 Andreas Avenue</t>
  </si>
  <si>
    <t>Brassville</t>
  </si>
  <si>
    <t>Quilt Town</t>
  </si>
  <si>
    <t>1966-4-1</t>
  </si>
  <si>
    <t>Benito.Young@aol.com</t>
  </si>
  <si>
    <t>0871383867</t>
  </si>
  <si>
    <t>CU0000198</t>
  </si>
  <si>
    <t>Leach</t>
  </si>
  <si>
    <t>189 Quarry Avenue</t>
  </si>
  <si>
    <t>Puppyville</t>
  </si>
  <si>
    <t>1989-9-16</t>
  </si>
  <si>
    <t>Mary.Leach@ireland.com</t>
  </si>
  <si>
    <t>0873757474</t>
  </si>
  <si>
    <t>CU0000199</t>
  </si>
  <si>
    <t>Jamie</t>
  </si>
  <si>
    <t>Henry</t>
  </si>
  <si>
    <t>258 State Avenue</t>
  </si>
  <si>
    <t>Comet Town</t>
  </si>
  <si>
    <t>VA8564</t>
  </si>
  <si>
    <t>1994-11-14</t>
  </si>
  <si>
    <t>Jamie.Henry@iol.ie</t>
  </si>
  <si>
    <t>0872773258</t>
  </si>
  <si>
    <t>CU0000200</t>
  </si>
  <si>
    <t>Hernandez</t>
  </si>
  <si>
    <t>79 Airport Avenue</t>
  </si>
  <si>
    <t>Flagville</t>
  </si>
  <si>
    <t>VA8565</t>
  </si>
  <si>
    <t>1963-4-4</t>
  </si>
  <si>
    <t>John.Hernandez@yahoo.com</t>
  </si>
  <si>
    <t>0853671126</t>
  </si>
  <si>
    <t>CU0000201</t>
  </si>
  <si>
    <t>Eva</t>
  </si>
  <si>
    <t>Macarthur</t>
  </si>
  <si>
    <t>290 Marine Avenue</t>
  </si>
  <si>
    <t>Flyville</t>
  </si>
  <si>
    <t>Kitchen Town</t>
  </si>
  <si>
    <t>1994-6-3</t>
  </si>
  <si>
    <t>Eva.Macarthur@yahoo.com</t>
  </si>
  <si>
    <t>0872764852</t>
  </si>
  <si>
    <t>CU0000202</t>
  </si>
  <si>
    <t>Garretson</t>
  </si>
  <si>
    <t>202 Castleknock Road</t>
  </si>
  <si>
    <t>1971-5-19</t>
  </si>
  <si>
    <t>Frances.Garretson@ireland.com</t>
  </si>
  <si>
    <t>0866806565</t>
  </si>
  <si>
    <t>CU0000203</t>
  </si>
  <si>
    <t>Monica</t>
  </si>
  <si>
    <t>Robinson</t>
  </si>
  <si>
    <t>104 Broadford Road</t>
  </si>
  <si>
    <t>Bathville</t>
  </si>
  <si>
    <t>PO BOX 24272</t>
  </si>
  <si>
    <t>1948-10-27</t>
  </si>
  <si>
    <t>Monica.Robinson@iol.ie</t>
  </si>
  <si>
    <t>0851123502</t>
  </si>
  <si>
    <t>CU0000204</t>
  </si>
  <si>
    <t>Domingo</t>
  </si>
  <si>
    <t>Ambrose</t>
  </si>
  <si>
    <t>57 Bay Avenue</t>
  </si>
  <si>
    <t>Blackville</t>
  </si>
  <si>
    <t>Circle Town</t>
  </si>
  <si>
    <t>1948-10-16</t>
  </si>
  <si>
    <t>Domingo.Ambrose@ireland.com</t>
  </si>
  <si>
    <t>0865736455</t>
  </si>
  <si>
    <t>CU0000205</t>
  </si>
  <si>
    <t>Sullivan</t>
  </si>
  <si>
    <t>233 Sycamore Drive</t>
  </si>
  <si>
    <t>Farmville</t>
  </si>
  <si>
    <t>PH9404</t>
  </si>
  <si>
    <t>1992-1-7</t>
  </si>
  <si>
    <t>Jennifer.Sullivan@iol.ie</t>
  </si>
  <si>
    <t>0854562294</t>
  </si>
  <si>
    <t>CU0000206</t>
  </si>
  <si>
    <t>Grace</t>
  </si>
  <si>
    <t>Huggins</t>
  </si>
  <si>
    <t>277 Adelaide Avenue</t>
  </si>
  <si>
    <t>Penville</t>
  </si>
  <si>
    <t>Horse Town</t>
  </si>
  <si>
    <t>1977-12-4</t>
  </si>
  <si>
    <t>Grace.Huggins@gmail.com</t>
  </si>
  <si>
    <t>0863998341</t>
  </si>
  <si>
    <t>CU0000207</t>
  </si>
  <si>
    <t>Jewel</t>
  </si>
  <si>
    <t>50 Farmer''s Lane</t>
  </si>
  <si>
    <t>Pencilville</t>
  </si>
  <si>
    <t>Monster Town</t>
  </si>
  <si>
    <t>1977-7-20</t>
  </si>
  <si>
    <t>Jewel.Copeland@gmail.com</t>
  </si>
  <si>
    <t>0875686865</t>
  </si>
  <si>
    <t>CU0000208</t>
  </si>
  <si>
    <t>Jerry</t>
  </si>
  <si>
    <t>Xiong</t>
  </si>
  <si>
    <t>276 Flower Avenue</t>
  </si>
  <si>
    <t>Loveville</t>
  </si>
  <si>
    <t>1949-5-13</t>
  </si>
  <si>
    <t>Jerry.Xiong@ireland.com</t>
  </si>
  <si>
    <t>0854647051</t>
  </si>
  <si>
    <t>CU0000209</t>
  </si>
  <si>
    <t>Herminia</t>
  </si>
  <si>
    <t>Mccormick</t>
  </si>
  <si>
    <t>194 Highway Avenue</t>
  </si>
  <si>
    <t>Cleanville</t>
  </si>
  <si>
    <t>CA2953</t>
  </si>
  <si>
    <t>1964-10-22</t>
  </si>
  <si>
    <t>Herminia.Mccormick@aol.com</t>
  </si>
  <si>
    <t>0854720770</t>
  </si>
  <si>
    <t>CU0000210</t>
  </si>
  <si>
    <t>Heather D.</t>
  </si>
  <si>
    <t>Fishman</t>
  </si>
  <si>
    <t>67 Newhaven Avenue</t>
  </si>
  <si>
    <t>Orientville</t>
  </si>
  <si>
    <t>Peanut Town</t>
  </si>
  <si>
    <t>1979-8-15</t>
  </si>
  <si>
    <t>HeatherD.Fishman@hotmail.com</t>
  </si>
  <si>
    <t>0872131369</t>
  </si>
  <si>
    <t>CU0000211</t>
  </si>
  <si>
    <t>Albert</t>
  </si>
  <si>
    <t>Martinez</t>
  </si>
  <si>
    <t>189 Sebastian Street</t>
  </si>
  <si>
    <t>Coalville</t>
  </si>
  <si>
    <t>Tan Town</t>
  </si>
  <si>
    <t>1975-10-12</t>
  </si>
  <si>
    <t>Albert.Martinez@aol.com</t>
  </si>
  <si>
    <t>0873912090</t>
  </si>
  <si>
    <t>CU0000212</t>
  </si>
  <si>
    <t>Christina</t>
  </si>
  <si>
    <t>Pace</t>
  </si>
  <si>
    <t>95 Theater Street</t>
  </si>
  <si>
    <t>Limitville</t>
  </si>
  <si>
    <t>Jam Town</t>
  </si>
  <si>
    <t>PO BOX 1280</t>
  </si>
  <si>
    <t>1975-9-16</t>
  </si>
  <si>
    <t>Christina.Pace@aol.com</t>
  </si>
  <si>
    <t>0876747046</t>
  </si>
  <si>
    <t>CU0000213</t>
  </si>
  <si>
    <t>Harold</t>
  </si>
  <si>
    <t>Kolb</t>
  </si>
  <si>
    <t>53 Camp Street</t>
  </si>
  <si>
    <t>Trainville</t>
  </si>
  <si>
    <t>1971-9-6</t>
  </si>
  <si>
    <t>Harold.Kolb@ireland.com</t>
  </si>
  <si>
    <t>0851322874</t>
  </si>
  <si>
    <t>CU0000214</t>
  </si>
  <si>
    <t>Joanne</t>
  </si>
  <si>
    <t>Simpson</t>
  </si>
  <si>
    <t>253 Constitution Street</t>
  </si>
  <si>
    <t>Lemonville</t>
  </si>
  <si>
    <t>1999-5-25</t>
  </si>
  <si>
    <t>Joanne.Simpson@aol.com</t>
  </si>
  <si>
    <t>0854154304</t>
  </si>
  <si>
    <t>CU0000215</t>
  </si>
  <si>
    <t>Sloan</t>
  </si>
  <si>
    <t>4 Arthur Street</t>
  </si>
  <si>
    <t>Grape Town</t>
  </si>
  <si>
    <t>1989-4-8</t>
  </si>
  <si>
    <t>John.Sloan@gmail.com</t>
  </si>
  <si>
    <t>0854275891</t>
  </si>
  <si>
    <t>CU0000216</t>
  </si>
  <si>
    <t>148 Newtown Park Avenue</t>
  </si>
  <si>
    <t>Clown Town</t>
  </si>
  <si>
    <t>1971-9-3</t>
  </si>
  <si>
    <t>John.Thompson@hotmail.com</t>
  </si>
  <si>
    <t>0852632860</t>
  </si>
  <si>
    <t>CU0000217</t>
  </si>
  <si>
    <t>Stephen</t>
  </si>
  <si>
    <t>Haug</t>
  </si>
  <si>
    <t>162 Corn Street</t>
  </si>
  <si>
    <t>Boredville</t>
  </si>
  <si>
    <t>Navy Town</t>
  </si>
  <si>
    <t>QU74BE5</t>
  </si>
  <si>
    <t>1976-3-4</t>
  </si>
  <si>
    <t>Stephen.Haug@iol.ie</t>
  </si>
  <si>
    <t>0866073451</t>
  </si>
  <si>
    <t>CU0000218</t>
  </si>
  <si>
    <t>Corina P.</t>
  </si>
  <si>
    <t>Robertson</t>
  </si>
  <si>
    <t>137 Forest Street</t>
  </si>
  <si>
    <t>Chiefville</t>
  </si>
  <si>
    <t>BR8594</t>
  </si>
  <si>
    <t>1973-9-3</t>
  </si>
  <si>
    <t>CorinaP.Robertson@ireland.com</t>
  </si>
  <si>
    <t>0874957825</t>
  </si>
  <si>
    <t>CU0000219</t>
  </si>
  <si>
    <t>10 Democracy Avenue</t>
  </si>
  <si>
    <t>Paperville</t>
  </si>
  <si>
    <t>Spaceship Town</t>
  </si>
  <si>
    <t>1950-9-3</t>
  </si>
  <si>
    <t>Doris.Stewart@gmail.com</t>
  </si>
  <si>
    <t>0864596906</t>
  </si>
  <si>
    <t>CU0000220</t>
  </si>
  <si>
    <t>Lyle</t>
  </si>
  <si>
    <t>Pierce</t>
  </si>
  <si>
    <t>48 East Hills Avenue</t>
  </si>
  <si>
    <t>Brickville</t>
  </si>
  <si>
    <t>1960-7-16</t>
  </si>
  <si>
    <t>Lyle.Pierce@hotmail.com</t>
  </si>
  <si>
    <t>0875178730</t>
  </si>
  <si>
    <t>CU0000221</t>
  </si>
  <si>
    <t>Craig</t>
  </si>
  <si>
    <t>Hinerman</t>
  </si>
  <si>
    <t>230 Venice Street</t>
  </si>
  <si>
    <t>Maskville</t>
  </si>
  <si>
    <t>Compact Disc Town</t>
  </si>
  <si>
    <t>MA6454</t>
  </si>
  <si>
    <t>1975-3-21</t>
  </si>
  <si>
    <t>Craig.Hinerman@hotmail.com</t>
  </si>
  <si>
    <t>0876425944</t>
  </si>
  <si>
    <t>CU0000222</t>
  </si>
  <si>
    <t>Brian</t>
  </si>
  <si>
    <t>Ford</t>
  </si>
  <si>
    <t>70 Kings Street</t>
  </si>
  <si>
    <t>Tomatoville</t>
  </si>
  <si>
    <t>Pillow Town</t>
  </si>
  <si>
    <t>1980-9-21</t>
  </si>
  <si>
    <t>Brian.Ford@hotmail.com</t>
  </si>
  <si>
    <t>0877584650</t>
  </si>
  <si>
    <t>Lily</t>
  </si>
  <si>
    <t>Louise</t>
  </si>
  <si>
    <t>Deirdre</t>
  </si>
  <si>
    <t>Amanda</t>
  </si>
  <si>
    <t>Tricia</t>
  </si>
  <si>
    <t>Hannah</t>
  </si>
  <si>
    <t>Owen P.</t>
  </si>
  <si>
    <t>Kim Elaine</t>
  </si>
  <si>
    <t>Martin</t>
  </si>
  <si>
    <t>Peter</t>
  </si>
  <si>
    <t>Sean</t>
  </si>
  <si>
    <t>Gerard</t>
  </si>
  <si>
    <t>Toby</t>
  </si>
  <si>
    <t>Petros</t>
  </si>
  <si>
    <t>Enda</t>
  </si>
  <si>
    <t>Elfed</t>
  </si>
  <si>
    <t>Noel</t>
  </si>
  <si>
    <t>Ciaran</t>
  </si>
  <si>
    <t>J Paul</t>
  </si>
  <si>
    <t>John Patrick</t>
  </si>
  <si>
    <t>Kevin Joseph</t>
  </si>
  <si>
    <t>Alex Clive</t>
  </si>
  <si>
    <t>Ciaran Gerard</t>
  </si>
  <si>
    <t>Anthony</t>
  </si>
  <si>
    <t>Julie</t>
  </si>
  <si>
    <t>Marissa</t>
  </si>
  <si>
    <t>Cllaus</t>
  </si>
  <si>
    <t>CU0000223</t>
  </si>
  <si>
    <t>CU0000224</t>
  </si>
  <si>
    <t>CU0000225</t>
  </si>
  <si>
    <t>CU0000226</t>
  </si>
  <si>
    <t>CU0000227</t>
  </si>
  <si>
    <t>CU0000228</t>
  </si>
  <si>
    <t>CU0000229</t>
  </si>
  <si>
    <t>CU0000230</t>
  </si>
  <si>
    <t>CU0000231</t>
  </si>
  <si>
    <t>CU0000232</t>
  </si>
  <si>
    <t>CU0000233</t>
  </si>
  <si>
    <t>CU0000234</t>
  </si>
  <si>
    <t>CU0000235</t>
  </si>
  <si>
    <t>CU0000236</t>
  </si>
  <si>
    <t>CU0000237</t>
  </si>
  <si>
    <t>CU0000238</t>
  </si>
  <si>
    <t>CU0000239</t>
  </si>
  <si>
    <t>CU0000240</t>
  </si>
  <si>
    <t>CU0000241</t>
  </si>
  <si>
    <t>CU0000242</t>
  </si>
  <si>
    <t>CU0000243</t>
  </si>
  <si>
    <t>CU0000244</t>
  </si>
  <si>
    <t>CU0000245</t>
  </si>
  <si>
    <t>CU0000246</t>
  </si>
  <si>
    <t>CU0000247</t>
  </si>
  <si>
    <t>CU0000248</t>
  </si>
  <si>
    <t>CU0000249</t>
  </si>
  <si>
    <t>CU0000250</t>
  </si>
  <si>
    <t>CU0000251</t>
  </si>
  <si>
    <t>CU0000252</t>
  </si>
  <si>
    <t>CU0000253</t>
  </si>
  <si>
    <t>CU0000254</t>
  </si>
  <si>
    <t>CU0000255</t>
  </si>
  <si>
    <t>CU0000256</t>
  </si>
  <si>
    <t>CU0000257</t>
  </si>
  <si>
    <t>CU0000258</t>
  </si>
  <si>
    <t>CU0000259</t>
  </si>
  <si>
    <t>CU0000260</t>
  </si>
  <si>
    <t>CU0000261</t>
  </si>
  <si>
    <t>CU0000262</t>
  </si>
  <si>
    <t>CU0000263</t>
  </si>
  <si>
    <t>CU0000264</t>
  </si>
  <si>
    <t>CU0000265</t>
  </si>
  <si>
    <t>CU0000266</t>
  </si>
  <si>
    <t>CU0000267</t>
  </si>
  <si>
    <t>CU0000268</t>
  </si>
  <si>
    <t>CU0000269</t>
  </si>
  <si>
    <t>CU0000270</t>
  </si>
  <si>
    <t>CU0000271</t>
  </si>
  <si>
    <t>CU0000272</t>
  </si>
  <si>
    <t>CU0000273</t>
  </si>
  <si>
    <t>CU0000274</t>
  </si>
  <si>
    <t>CU0000275</t>
  </si>
  <si>
    <t>CU0000276</t>
  </si>
  <si>
    <t>CU0000277</t>
  </si>
  <si>
    <t>CU0000278</t>
  </si>
  <si>
    <t>CU0000279</t>
  </si>
  <si>
    <t>CU0000280</t>
  </si>
  <si>
    <t>CU0000281</t>
  </si>
  <si>
    <t>CU0000282</t>
  </si>
  <si>
    <t>CU0000283</t>
  </si>
  <si>
    <t>CU0000284</t>
  </si>
  <si>
    <t>CU0000285</t>
  </si>
  <si>
    <t>CU0000286</t>
  </si>
  <si>
    <t>CU0000287</t>
  </si>
  <si>
    <t>CU0000288</t>
  </si>
  <si>
    <t>CU0000289</t>
  </si>
  <si>
    <t>CU0000290</t>
  </si>
  <si>
    <t>CU0000291</t>
  </si>
  <si>
    <t>CU0000292</t>
  </si>
  <si>
    <t>CU0000293</t>
  </si>
  <si>
    <t>CU0000294</t>
  </si>
  <si>
    <t>CU0000295</t>
  </si>
  <si>
    <t>CU0000296</t>
  </si>
  <si>
    <t>CU0000297</t>
  </si>
  <si>
    <t>CU0000298</t>
  </si>
  <si>
    <t>CU0000299</t>
  </si>
  <si>
    <t>CU0000300</t>
  </si>
  <si>
    <t>CU0000301</t>
  </si>
  <si>
    <t>CU0000302</t>
  </si>
  <si>
    <t>CU0000303</t>
  </si>
  <si>
    <t>CU0000304</t>
  </si>
  <si>
    <t>CU0000305</t>
  </si>
  <si>
    <t>CU0000306</t>
  </si>
  <si>
    <t>CU0000307</t>
  </si>
  <si>
    <t>CU0000308</t>
  </si>
  <si>
    <t>CU0000309</t>
  </si>
  <si>
    <t>CU0000310</t>
  </si>
  <si>
    <t>CU0000311</t>
  </si>
  <si>
    <t>CU0000312</t>
  </si>
  <si>
    <t>CU0000313</t>
  </si>
  <si>
    <t>CU0000314</t>
  </si>
  <si>
    <t>CU0000315</t>
  </si>
  <si>
    <t>CU0000316</t>
  </si>
  <si>
    <t>CU0000317</t>
  </si>
  <si>
    <t>CU0000318</t>
  </si>
  <si>
    <t>CU0000319</t>
  </si>
  <si>
    <t>CU0000320</t>
  </si>
  <si>
    <t>CU0000321</t>
  </si>
  <si>
    <t>Costello</t>
  </si>
  <si>
    <t>Cote</t>
  </si>
  <si>
    <t>Long</t>
  </si>
  <si>
    <t>Cronin</t>
  </si>
  <si>
    <t>Andrews</t>
  </si>
  <si>
    <t>Fortune</t>
  </si>
  <si>
    <t>Fennel</t>
  </si>
  <si>
    <t>Franklin</t>
  </si>
  <si>
    <t>Tandem</t>
  </si>
  <si>
    <t>Tivoli</t>
  </si>
  <si>
    <t>Galvin</t>
  </si>
  <si>
    <t>Gannon</t>
  </si>
  <si>
    <t>Geary</t>
  </si>
  <si>
    <t>Gilchrist</t>
  </si>
  <si>
    <t>Performance</t>
  </si>
  <si>
    <t>Stringer</t>
  </si>
  <si>
    <t>Gordon</t>
  </si>
  <si>
    <t>McAlesse</t>
  </si>
  <si>
    <t>Gilcrest</t>
  </si>
  <si>
    <t>Brady</t>
  </si>
  <si>
    <t>Duffy</t>
  </si>
  <si>
    <t>Scales</t>
  </si>
  <si>
    <t>Kenny</t>
  </si>
  <si>
    <t>Plane</t>
  </si>
  <si>
    <t>Richardson</t>
  </si>
  <si>
    <t>Feeney</t>
  </si>
  <si>
    <t>Heart</t>
  </si>
  <si>
    <t>NicChoncradha</t>
  </si>
  <si>
    <t>Immaculate</t>
  </si>
  <si>
    <t>Fox</t>
  </si>
  <si>
    <t>Aherne</t>
  </si>
  <si>
    <t>Langton</t>
  </si>
  <si>
    <t>Strange</t>
  </si>
  <si>
    <t>Coffee</t>
  </si>
  <si>
    <t>Connolly</t>
  </si>
  <si>
    <t>Casey</t>
  </si>
  <si>
    <t>Love</t>
  </si>
  <si>
    <t>Conway</t>
  </si>
  <si>
    <t>Truman</t>
  </si>
  <si>
    <t>Sobolev</t>
  </si>
  <si>
    <t>Baranov</t>
  </si>
  <si>
    <t>Tronciu</t>
  </si>
  <si>
    <t>Smith</t>
  </si>
  <si>
    <t>Choueiry</t>
  </si>
  <si>
    <t>Murtagh</t>
  </si>
  <si>
    <t>Jarvis</t>
  </si>
  <si>
    <t>Farley</t>
  </si>
  <si>
    <t>Ermler</t>
  </si>
  <si>
    <t>Ewald</t>
  </si>
  <si>
    <t>Rhodes Stephens</t>
  </si>
  <si>
    <t>Conery</t>
  </si>
  <si>
    <t>Fitzmaurice</t>
  </si>
  <si>
    <t>Gleeson</t>
  </si>
  <si>
    <t>Tanner</t>
  </si>
  <si>
    <t>Schwartz</t>
  </si>
  <si>
    <t>McNulty</t>
  </si>
  <si>
    <t>MacHugh</t>
  </si>
  <si>
    <t>Moriarty</t>
  </si>
  <si>
    <t>Humphries</t>
  </si>
  <si>
    <t>Commins</t>
  </si>
  <si>
    <t>Wilson</t>
  </si>
  <si>
    <t>Gill</t>
  </si>
  <si>
    <t>Corbett</t>
  </si>
  <si>
    <t>1 Glenauline Road</t>
  </si>
  <si>
    <t>2 Glenaulin Park</t>
  </si>
  <si>
    <t>3 Glenaulin Park</t>
  </si>
  <si>
    <t>9 Glenmaroon Park</t>
  </si>
  <si>
    <t>4 Avodale Ave</t>
  </si>
  <si>
    <t>12 Glenmaroon Park</t>
  </si>
  <si>
    <t>5 Avondale Ave</t>
  </si>
  <si>
    <t>6 Avondale Ave</t>
  </si>
  <si>
    <t>7 Mercier Rd</t>
  </si>
  <si>
    <t>16 Posh Road</t>
  </si>
  <si>
    <t>8 Riversdale Ave</t>
  </si>
  <si>
    <t>24 Glenmaroon Park</t>
  </si>
  <si>
    <t>12 Avondale Ave</t>
  </si>
  <si>
    <t>9 The Avenue</t>
  </si>
  <si>
    <t>10 The Avenue</t>
  </si>
  <si>
    <t>11 The Avenue</t>
  </si>
  <si>
    <t>14 Glenmaroon Park</t>
  </si>
  <si>
    <t>15 Turret Road</t>
  </si>
  <si>
    <t>16 The Avenue</t>
  </si>
  <si>
    <t>12 The Avenue</t>
  </si>
  <si>
    <t>17 Glenmaroon Park</t>
  </si>
  <si>
    <t>18 Glenaulin Park</t>
  </si>
  <si>
    <t>19 Glenauline Road</t>
  </si>
  <si>
    <t>20 Avondale Ave</t>
  </si>
  <si>
    <t>12 Mercier St</t>
  </si>
  <si>
    <t>32 Glenmaroon Park</t>
  </si>
  <si>
    <t>23 Riversdale Ave</t>
  </si>
  <si>
    <t>14 The Avenue</t>
  </si>
  <si>
    <t>18 The Avenue</t>
  </si>
  <si>
    <t>32 Avondale Ave</t>
  </si>
  <si>
    <t>15 The Avenue</t>
  </si>
  <si>
    <t>22 Coolock Ave</t>
  </si>
  <si>
    <t>12 Seaview</t>
  </si>
  <si>
    <t>6 Mount Pleasent Ave</t>
  </si>
  <si>
    <t>48 Glenmaroon Park</t>
  </si>
  <si>
    <t>2 Turret Road</t>
  </si>
  <si>
    <t>22 The Avenue</t>
  </si>
  <si>
    <t>26 The Avenue</t>
  </si>
  <si>
    <t>22 Glenaulin Park</t>
  </si>
  <si>
    <t>28 Glenaulin Road</t>
  </si>
  <si>
    <t>24 Glenaulin Park</t>
  </si>
  <si>
    <t>33 Glenaulin Park</t>
  </si>
  <si>
    <t>88 The Copse</t>
  </si>
  <si>
    <t>25 Avondale Ave</t>
  </si>
  <si>
    <t>2 Glenmaroon Park</t>
  </si>
  <si>
    <t>26 Avondale Ave</t>
  </si>
  <si>
    <t>28 Mercier Rd</t>
  </si>
  <si>
    <t>29 Glenmaroon Park</t>
  </si>
  <si>
    <t>10 Riversdale Ave</t>
  </si>
  <si>
    <t>30 The Avenue</t>
  </si>
  <si>
    <t>31 The Avenue</t>
  </si>
  <si>
    <t>32 The Avenue</t>
  </si>
  <si>
    <t>33 The Avenue</t>
  </si>
  <si>
    <t>63 Glenmaroon Park</t>
  </si>
  <si>
    <t>22 Riversdale Ave</t>
  </si>
  <si>
    <t>12 The Strand</t>
  </si>
  <si>
    <t>34 The Avenue</t>
  </si>
  <si>
    <t>20 Glenmaroon Park</t>
  </si>
  <si>
    <t>35 The Avenue</t>
  </si>
  <si>
    <t>36 Glenmaroon Park</t>
  </si>
  <si>
    <t>37 Turret Road</t>
  </si>
  <si>
    <t>38 The Avenue</t>
  </si>
  <si>
    <t>39 The Avenue</t>
  </si>
  <si>
    <t>40 The Avenue</t>
  </si>
  <si>
    <t>41 Glenaulin Park</t>
  </si>
  <si>
    <t>42 Glenauline Road</t>
  </si>
  <si>
    <t>43 Glenaulin Park</t>
  </si>
  <si>
    <t>44 Glenaulin Park</t>
  </si>
  <si>
    <t>60 The Copse</t>
  </si>
  <si>
    <t>62 Avodale Ave</t>
  </si>
  <si>
    <t>64 Glenmaroon Park</t>
  </si>
  <si>
    <t>65 Avondale Ave</t>
  </si>
  <si>
    <t>67 Avondale Ave</t>
  </si>
  <si>
    <t>48 Mercier Rd</t>
  </si>
  <si>
    <t>49 Glenmaroon Park</t>
  </si>
  <si>
    <t>50 Riversdale Ave</t>
  </si>
  <si>
    <t>51 The Avenue</t>
  </si>
  <si>
    <t>56 The Avenue</t>
  </si>
  <si>
    <t>57 The Avenue</t>
  </si>
  <si>
    <t>58 The Avenue</t>
  </si>
  <si>
    <t>59 Glenmaroon Park</t>
  </si>
  <si>
    <t>52 Riversdale Ave</t>
  </si>
  <si>
    <t>53 The Copse</t>
  </si>
  <si>
    <t>54 Mercier Rd</t>
  </si>
  <si>
    <t>55 Glenmaroon Park</t>
  </si>
  <si>
    <t>47 Glenmaroon Park</t>
  </si>
  <si>
    <t>46 Glenaulin Park</t>
  </si>
  <si>
    <t>45 The Copse</t>
  </si>
  <si>
    <t>Fairview Upper</t>
  </si>
  <si>
    <t>Whitehall</t>
  </si>
  <si>
    <t>Donnybrook</t>
  </si>
  <si>
    <t>Coolock</t>
  </si>
  <si>
    <t>Baldoyle</t>
  </si>
  <si>
    <t>The Quays</t>
  </si>
  <si>
    <t>Foley</t>
  </si>
  <si>
    <t>23 Donnybrook Sudios</t>
  </si>
  <si>
    <t>27 Viewdale Ave</t>
  </si>
  <si>
    <t>42 Round Rabbit Round</t>
  </si>
  <si>
    <t>81 Rustic Rise Run</t>
  </si>
  <si>
    <t>26 Shady River Stead</t>
  </si>
  <si>
    <t>75 Silent Robin Swale</t>
  </si>
  <si>
    <t>43 Silver Shadow Terrace</t>
  </si>
  <si>
    <t>93 Fairview Station</t>
  </si>
  <si>
    <t>6th Floor DCC Offices</t>
  </si>
  <si>
    <t>Lily.Corbett@yahoo.com</t>
  </si>
  <si>
    <t>Brian.Sobolev@hotmail.com</t>
  </si>
  <si>
    <t>Martin.Smith@gmail.com</t>
  </si>
  <si>
    <t>Peter.Choueiry@ireland.com</t>
  </si>
  <si>
    <t>Sean.Murtagh@iol.ie</t>
  </si>
  <si>
    <t>Gerard.Jarvis@iol.ie</t>
  </si>
  <si>
    <t>Brian.Choueiry@aol.com</t>
  </si>
  <si>
    <t>Toby.Morris@ireland.com</t>
  </si>
  <si>
    <t>Petros.Farley@hotmail.com</t>
  </si>
  <si>
    <t>Kenneth.Ermler@aol.com</t>
  </si>
  <si>
    <t>Enda.Ewald@iol.ie</t>
  </si>
  <si>
    <t>Elfed.Conery@hotmail.com</t>
  </si>
  <si>
    <t>Noel.Fitzmaurice@gmail.com</t>
  </si>
  <si>
    <t>James.Gleeson@gmail.com</t>
  </si>
  <si>
    <t>Brian.Tanner@ireland.com</t>
  </si>
  <si>
    <t>Enda.Jarvis@iol.ie</t>
  </si>
  <si>
    <t>John.Choueiry@gmail.com</t>
  </si>
  <si>
    <t>Elfed.Morris@aol.com</t>
  </si>
  <si>
    <t>Noel.Farley@hotmail.com</t>
  </si>
  <si>
    <t>James.Ermler@ireland.com</t>
  </si>
  <si>
    <t>Brian.Tanner@aol.com</t>
  </si>
  <si>
    <t>Anthony.Humphries@iol.ie</t>
  </si>
  <si>
    <t>Gerard.Commins@yahoo.com</t>
  </si>
  <si>
    <t>Julie.Wilson@ireland.com</t>
  </si>
  <si>
    <t>Marissa.Lynch@aol.com</t>
  </si>
  <si>
    <t>Cllaus.Gill@aol.com</t>
  </si>
  <si>
    <t>Rita</t>
  </si>
  <si>
    <t>Sandra</t>
  </si>
  <si>
    <t>Paul</t>
  </si>
  <si>
    <t>Gerald</t>
  </si>
  <si>
    <t>Geraldine</t>
  </si>
  <si>
    <t>Richard</t>
  </si>
  <si>
    <t>Ann</t>
  </si>
  <si>
    <t>Eimear</t>
  </si>
  <si>
    <t>Seamus</t>
  </si>
  <si>
    <t>Katie</t>
  </si>
  <si>
    <t>Declan</t>
  </si>
  <si>
    <t>Dave</t>
  </si>
  <si>
    <t>Margaret</t>
  </si>
  <si>
    <t>Derek</t>
  </si>
  <si>
    <t>Ray</t>
  </si>
  <si>
    <t>Patricia</t>
  </si>
  <si>
    <t>Tom</t>
  </si>
  <si>
    <t>Meabh</t>
  </si>
  <si>
    <t>Emer</t>
  </si>
  <si>
    <t>Matthew</t>
  </si>
  <si>
    <t>Cecelia</t>
  </si>
  <si>
    <t>Andrew</t>
  </si>
  <si>
    <t>Imelda</t>
  </si>
  <si>
    <t>Lisa</t>
  </si>
  <si>
    <t>Connors</t>
  </si>
  <si>
    <t>Rita.Costello@ireland.com</t>
  </si>
  <si>
    <t>Sandra.Cote@yahoo.com</t>
  </si>
  <si>
    <t>John.Long@aol.com</t>
  </si>
  <si>
    <t>John.Cronin@gmail.com</t>
  </si>
  <si>
    <t>John.Andrews@ireland.com</t>
  </si>
  <si>
    <t>Gerald.Fortune@hotmail.com</t>
  </si>
  <si>
    <t>Geraldine.Fennel@ireland.com</t>
  </si>
  <si>
    <t>Ann.Franklin@iol.ie</t>
  </si>
  <si>
    <t>John.Tandem@ireland.com</t>
  </si>
  <si>
    <t>Mary.Tivoli@yahoo.com</t>
  </si>
  <si>
    <t>Eimear.Gilchrist@yahoo.com</t>
  </si>
  <si>
    <t>John.Stringer@gmail.com</t>
  </si>
  <si>
    <t>Thomas.Gordon@iol.ie</t>
  </si>
  <si>
    <t>Mary.McAlesse@aol.com</t>
  </si>
  <si>
    <t>John.Gilcrest@gmail.com</t>
  </si>
  <si>
    <t>Katie.Brady@ireland.com</t>
  </si>
  <si>
    <t>Declan.Duffy@hotmail.com</t>
  </si>
  <si>
    <t>Dave.Scales@gmail.com</t>
  </si>
  <si>
    <t>Margaret.Kenny@hotmail.com</t>
  </si>
  <si>
    <t>Mary.Plane@iol.ie</t>
  </si>
  <si>
    <t>Derek.Richardson@iol.ie</t>
  </si>
  <si>
    <t>Ray.Foley@ireland.com</t>
  </si>
  <si>
    <t>Meabh.Feeney@ireland.com</t>
  </si>
  <si>
    <t>John.Heart@hotmail.com</t>
  </si>
  <si>
    <t>Peter.Brown@iol.ie</t>
  </si>
  <si>
    <t>Emer.NicChoncradha@hotmail.com</t>
  </si>
  <si>
    <t>Deirdre.Duffy@gmail.com</t>
  </si>
  <si>
    <t>Dave.Scales@iol.ie</t>
  </si>
  <si>
    <t>Mary.Immaculate@yahoo.com</t>
  </si>
  <si>
    <t>Matthew.Fox@ireland.com</t>
  </si>
  <si>
    <t>Cecelia.Aherne@yahoo.com</t>
  </si>
  <si>
    <t>John.Aherne@aol.com</t>
  </si>
  <si>
    <t>Tricia.Langton@aol.com</t>
  </si>
  <si>
    <t>Andrew.Strange@hotmail.com</t>
  </si>
  <si>
    <t>Imelda.Fox@aol.com</t>
  </si>
  <si>
    <t>Susan.Coffee@yahoo.com</t>
  </si>
  <si>
    <t>Ann.Connolly@hotmail.com</t>
  </si>
  <si>
    <t>John.Casey@ireland.com</t>
  </si>
  <si>
    <t>Susan.Love@yahoo.com</t>
  </si>
  <si>
    <t>John.Truman@hotmail.com</t>
  </si>
  <si>
    <t>Paul.Foley@gmail.com</t>
  </si>
  <si>
    <t>Bruton</t>
  </si>
  <si>
    <t>Richard.Bruton@yahoo.com</t>
  </si>
  <si>
    <t>Michael.Galvin@gmail.com</t>
  </si>
  <si>
    <t>Stella</t>
  </si>
  <si>
    <t>Leonora</t>
  </si>
  <si>
    <t>Stella.Gannon@aol.com</t>
  </si>
  <si>
    <t>Leonora.Geary@gmail.com</t>
  </si>
  <si>
    <t>Gibson</t>
  </si>
  <si>
    <t>Louise.Gibson@hotmail.com</t>
  </si>
  <si>
    <t>Stella.Performance@gmail.com</t>
  </si>
  <si>
    <t>Stephen.Gordon@iol.ie</t>
  </si>
  <si>
    <t>Seamus.O-Reilly@aol.com</t>
  </si>
  <si>
    <t>O''Reilly</t>
  </si>
  <si>
    <t>Patricia.Kearney@yahoo.com</t>
  </si>
  <si>
    <t>Kearney</t>
  </si>
  <si>
    <t>Tom.Bruton@iol.ie</t>
  </si>
  <si>
    <t>Deirdre.Heaney@gmail.com</t>
  </si>
  <si>
    <t>Heaney</t>
  </si>
  <si>
    <t>Jane.Austin@yahoo.com</t>
  </si>
  <si>
    <t>Austin</t>
  </si>
  <si>
    <t>Amanda.Fox@iol.ie</t>
  </si>
  <si>
    <t>Tom.O-Reilly@yahoo.com</t>
  </si>
  <si>
    <t>O''Brien</t>
  </si>
  <si>
    <t>Lisa.O-Brien@iol.ie</t>
  </si>
  <si>
    <t>Jane.Gillmore@yahoo.com</t>
  </si>
  <si>
    <t>Gillmore</t>
  </si>
  <si>
    <t>Hannah.Rodriguez@hotmail.com</t>
  </si>
  <si>
    <t>Rodriguez</t>
  </si>
  <si>
    <t>Ruth</t>
  </si>
  <si>
    <t>Joan</t>
  </si>
  <si>
    <t>Dermot</t>
  </si>
  <si>
    <t>Ruth.Connolly@hotmail.com</t>
  </si>
  <si>
    <t>Joan.Connors@aol.com</t>
  </si>
  <si>
    <t>Dermot.Conway@iol.ie</t>
  </si>
  <si>
    <t>Owen.Baranov@aol.com</t>
  </si>
  <si>
    <t>Kim-Elaine.Tronciu@yahoo.com</t>
  </si>
  <si>
    <t>John.Rhodes-Stephens@aol.com</t>
  </si>
  <si>
    <t>Ciaran.O-Doherty@yahoo.com</t>
  </si>
  <si>
    <t>O''Doherty</t>
  </si>
  <si>
    <t>JPaul.Schwartz@hotmail.com</t>
  </si>
  <si>
    <t>John.O-Doherty@yahoo.com</t>
  </si>
  <si>
    <t>JohnPatrick.McNulty@gmail.com</t>
  </si>
  <si>
    <t>KevinJoseph.MacHugh@ireland.com</t>
  </si>
  <si>
    <t>AlexClive.McCarthy@gmail.com</t>
  </si>
  <si>
    <t>McCarthy</t>
  </si>
  <si>
    <t>CiaranGerard.Moriarty@hotmail.com</t>
  </si>
  <si>
    <t>1917-2-2</t>
  </si>
  <si>
    <t>1920-3-3</t>
  </si>
  <si>
    <t>1965-4-4</t>
  </si>
  <si>
    <t>1913-5-5</t>
  </si>
  <si>
    <t>1980-6-6</t>
  </si>
  <si>
    <t>1957-7-7</t>
  </si>
  <si>
    <t>1955-8-8</t>
  </si>
  <si>
    <t>1945-9-9</t>
  </si>
  <si>
    <t>1991-10-10</t>
  </si>
  <si>
    <t>1967-11-11</t>
  </si>
  <si>
    <t>1966-12-12</t>
  </si>
  <si>
    <t>1928-1-13</t>
  </si>
  <si>
    <t>1919-2-14</t>
  </si>
  <si>
    <t>1917-3-15</t>
  </si>
  <si>
    <t>1951-4-16</t>
  </si>
  <si>
    <t>1971-5-17</t>
  </si>
  <si>
    <t>1952-6-18</t>
  </si>
  <si>
    <t>1961-7-19</t>
  </si>
  <si>
    <t>1976-8-20</t>
  </si>
  <si>
    <t>1938-9-21</t>
  </si>
  <si>
    <t>1930-10-22</t>
  </si>
  <si>
    <t>1963-11-23</t>
  </si>
  <si>
    <t>1921-12-24</t>
  </si>
  <si>
    <t>1947-1-25</t>
  </si>
  <si>
    <t>1935-2-26</t>
  </si>
  <si>
    <t>1951-3-27</t>
  </si>
  <si>
    <t>1960-4-28</t>
  </si>
  <si>
    <t>1961-5-29</t>
  </si>
  <si>
    <t>1917-6-30</t>
  </si>
  <si>
    <t>1937-7-1</t>
  </si>
  <si>
    <t>1993-8-2</t>
  </si>
  <si>
    <t>1974-9-3</t>
  </si>
  <si>
    <t>1940-10-4</t>
  </si>
  <si>
    <t>1936-11-5</t>
  </si>
  <si>
    <t>1917-12-6</t>
  </si>
  <si>
    <t>1981-1-7</t>
  </si>
  <si>
    <t>1979-2-8</t>
  </si>
  <si>
    <t>1922-3-9</t>
  </si>
  <si>
    <t>1998-4-10</t>
  </si>
  <si>
    <t>1987-5-11</t>
  </si>
  <si>
    <t>1978-6-12</t>
  </si>
  <si>
    <t>1956-7-13</t>
  </si>
  <si>
    <t>1921-8-14</t>
  </si>
  <si>
    <t>1936-9-15</t>
  </si>
  <si>
    <t>1912-10-16</t>
  </si>
  <si>
    <t>1981-11-17</t>
  </si>
  <si>
    <t>1942-12-18</t>
  </si>
  <si>
    <t>1951-11-19</t>
  </si>
  <si>
    <t>1983-12-20</t>
  </si>
  <si>
    <t>1922-1-1</t>
  </si>
  <si>
    <t>1921-2-2</t>
  </si>
  <si>
    <t>1958-3-3</t>
  </si>
  <si>
    <t>1917-4-4</t>
  </si>
  <si>
    <t>1986-5-5</t>
  </si>
  <si>
    <t>1910-6-6</t>
  </si>
  <si>
    <t>1917-7-7</t>
  </si>
  <si>
    <t>1926-8-8</t>
  </si>
  <si>
    <t>1914-9-9</t>
  </si>
  <si>
    <t>1954-10-10</t>
  </si>
  <si>
    <t>1948-11-11</t>
  </si>
  <si>
    <t>1925-12-12</t>
  </si>
  <si>
    <t>1941-1-13</t>
  </si>
  <si>
    <t>1972-2-14</t>
  </si>
  <si>
    <t>1979-3-15</t>
  </si>
  <si>
    <t>1999-4-16</t>
  </si>
  <si>
    <t>1916-5-17</t>
  </si>
  <si>
    <t>1959-6-18</t>
  </si>
  <si>
    <t>1918-7-19</t>
  </si>
  <si>
    <t>1926-8-20</t>
  </si>
  <si>
    <t>1919-9-21</t>
  </si>
  <si>
    <t>1956-10-22</t>
  </si>
  <si>
    <t>1912-11-23</t>
  </si>
  <si>
    <t>1924-12-24</t>
  </si>
  <si>
    <t>1918-1-25</t>
  </si>
  <si>
    <t>1995-2-26</t>
  </si>
  <si>
    <t>1994-3-27</t>
  </si>
  <si>
    <t>1935-4-28</t>
  </si>
  <si>
    <t>1965-5-29</t>
  </si>
  <si>
    <t>1956-6-30</t>
  </si>
  <si>
    <t>1946-7-1</t>
  </si>
  <si>
    <t>1927-8-2</t>
  </si>
  <si>
    <t>1965-9-3</t>
  </si>
  <si>
    <t>1990-10-4</t>
  </si>
  <si>
    <t>1976-11-5</t>
  </si>
  <si>
    <t>1998-12-6</t>
  </si>
  <si>
    <t>1965-1-7</t>
  </si>
  <si>
    <t>1984-2-8</t>
  </si>
  <si>
    <t>1996-3-9</t>
  </si>
  <si>
    <t>1916-4-10</t>
  </si>
  <si>
    <t>1941-5-11</t>
  </si>
  <si>
    <t>1934-6-12</t>
  </si>
  <si>
    <t>1984-7-13</t>
  </si>
  <si>
    <t>1943-8-14</t>
  </si>
  <si>
    <t>1981-9-15</t>
  </si>
  <si>
    <t>1942-10-16</t>
  </si>
  <si>
    <t>1923-11-17</t>
  </si>
  <si>
    <t>1929-12-18</t>
  </si>
  <si>
    <t>1960-11-19</t>
  </si>
  <si>
    <t>1944-12-20</t>
  </si>
  <si>
    <t>CustomerRegistrationDate</t>
  </si>
  <si>
    <t>0861031438</t>
  </si>
  <si>
    <t>087911896</t>
  </si>
  <si>
    <t>085838643</t>
  </si>
  <si>
    <t>0874220270</t>
  </si>
  <si>
    <t>0867905473</t>
  </si>
  <si>
    <t>0875482421</t>
  </si>
  <si>
    <t>0867346144</t>
  </si>
  <si>
    <t>0874621863</t>
  </si>
  <si>
    <t>0873839516</t>
  </si>
  <si>
    <t>0861081385</t>
  </si>
  <si>
    <t>0871307295</t>
  </si>
  <si>
    <t>0858437257</t>
  </si>
  <si>
    <t>0864891998</t>
  </si>
  <si>
    <t>0851181962</t>
  </si>
  <si>
    <t>0856814208</t>
  </si>
  <si>
    <t>087858075</t>
  </si>
  <si>
    <t>0853918161</t>
  </si>
  <si>
    <t>0876071800</t>
  </si>
  <si>
    <t>0875291191</t>
  </si>
  <si>
    <t>0864372490</t>
  </si>
  <si>
    <t>0875055584</t>
  </si>
  <si>
    <t>0852235302</t>
  </si>
  <si>
    <t>0853003490</t>
  </si>
  <si>
    <t>0852892986</t>
  </si>
  <si>
    <t>0866180095</t>
  </si>
  <si>
    <t>0857635285</t>
  </si>
  <si>
    <t>0874655359</t>
  </si>
  <si>
    <t>0866001255</t>
  </si>
  <si>
    <t>0856789782</t>
  </si>
  <si>
    <t>0878110694</t>
  </si>
  <si>
    <t>0854151459</t>
  </si>
  <si>
    <t>0878678905</t>
  </si>
  <si>
    <t>0871220685</t>
  </si>
  <si>
    <t>0876693268</t>
  </si>
  <si>
    <t>0866126488</t>
  </si>
  <si>
    <t>0858790728</t>
  </si>
  <si>
    <t>0868377778</t>
  </si>
  <si>
    <t>0857904304</t>
  </si>
  <si>
    <t>0864285143</t>
  </si>
  <si>
    <t>0873531186</t>
  </si>
  <si>
    <t>0873882923</t>
  </si>
  <si>
    <t>0872743672</t>
  </si>
  <si>
    <t>0852225770</t>
  </si>
  <si>
    <t>0851183734</t>
  </si>
  <si>
    <t>0861097061</t>
  </si>
  <si>
    <t>0866665002</t>
  </si>
  <si>
    <t>0852118192</t>
  </si>
  <si>
    <t>0866196823</t>
  </si>
  <si>
    <t>0871909468</t>
  </si>
  <si>
    <t>0858720773</t>
  </si>
  <si>
    <t>0862704392</t>
  </si>
  <si>
    <t>0854732575</t>
  </si>
  <si>
    <t>0855635429</t>
  </si>
  <si>
    <t>0871710961</t>
  </si>
  <si>
    <t>0851578303</t>
  </si>
  <si>
    <t>0878398349</t>
  </si>
  <si>
    <t>0867093453</t>
  </si>
  <si>
    <t>0871865711</t>
  </si>
  <si>
    <t>0863732735</t>
  </si>
  <si>
    <t>0872335129</t>
  </si>
  <si>
    <t>0877112215</t>
  </si>
  <si>
    <t>0862751484</t>
  </si>
  <si>
    <t>0857860757</t>
  </si>
  <si>
    <t>0874309143</t>
  </si>
  <si>
    <t>0867344065</t>
  </si>
  <si>
    <t>0851692691</t>
  </si>
  <si>
    <t>0856483255</t>
  </si>
  <si>
    <t>0851252132</t>
  </si>
  <si>
    <t>0872254631</t>
  </si>
  <si>
    <t>0858784639</t>
  </si>
  <si>
    <t>0862968119</t>
  </si>
  <si>
    <t>0868059614</t>
  </si>
  <si>
    <t>0864369408</t>
  </si>
  <si>
    <t>0868238610</t>
  </si>
  <si>
    <t>0874981241</t>
  </si>
  <si>
    <t>0863205949</t>
  </si>
  <si>
    <t>0866809598</t>
  </si>
  <si>
    <t>0866460127</t>
  </si>
  <si>
    <t>0873712293</t>
  </si>
  <si>
    <t>085904710</t>
  </si>
  <si>
    <t>0874330465</t>
  </si>
  <si>
    <t>0878834334</t>
  </si>
  <si>
    <t>0856518034</t>
  </si>
  <si>
    <t>0867816023</t>
  </si>
  <si>
    <t>0854687437</t>
  </si>
  <si>
    <t>0852914566</t>
  </si>
  <si>
    <t>0865787297</t>
  </si>
  <si>
    <t>0875583277</t>
  </si>
  <si>
    <t>0865143340</t>
  </si>
  <si>
    <t>0864403884</t>
  </si>
  <si>
    <t>0856732373</t>
  </si>
  <si>
    <t>0877428408</t>
  </si>
  <si>
    <t>0862959478</t>
  </si>
  <si>
    <t>0857872306</t>
  </si>
  <si>
    <t>0867478751</t>
  </si>
  <si>
    <t>0855608647</t>
  </si>
  <si>
    <t>0867971303</t>
  </si>
  <si>
    <t>0874483600</t>
  </si>
  <si>
    <t>0874090094</t>
  </si>
  <si>
    <t>Fairview Lower</t>
  </si>
  <si>
    <t>1991-4-15</t>
  </si>
  <si>
    <t>1993-2-6</t>
  </si>
  <si>
    <t>2003-5-21</t>
  </si>
  <si>
    <t>1999-6-14</t>
  </si>
  <si>
    <t>1994-2-3</t>
  </si>
  <si>
    <t>1991-11-24</t>
  </si>
  <si>
    <t>1998-3-6</t>
  </si>
  <si>
    <t>1992-10-25</t>
  </si>
  <si>
    <t>1992-10-27</t>
  </si>
  <si>
    <t>1993-5-26</t>
  </si>
  <si>
    <t>1995-11-18</t>
  </si>
  <si>
    <t>1995-2-4</t>
  </si>
  <si>
    <t>1997-8-5</t>
  </si>
  <si>
    <t>1997-1-10</t>
  </si>
  <si>
    <t>1998-11-17</t>
  </si>
  <si>
    <t>1994-10-19</t>
  </si>
  <si>
    <t>1991-6-26</t>
  </si>
  <si>
    <t>1997-12-4</t>
  </si>
  <si>
    <t>1992-1-5</t>
  </si>
  <si>
    <t>1993-8-10</t>
  </si>
  <si>
    <t>1992-12-24</t>
  </si>
  <si>
    <t>1991-2-17</t>
  </si>
  <si>
    <t>1994-9-6</t>
  </si>
  <si>
    <t>1994-5-5</t>
  </si>
  <si>
    <t>1994-1-19</t>
  </si>
  <si>
    <t>1995-11-20</t>
  </si>
  <si>
    <t>1993-2-27</t>
  </si>
  <si>
    <t>1991-9-13</t>
  </si>
  <si>
    <t>1999-8-1</t>
  </si>
  <si>
    <t>1991-12-15</t>
  </si>
  <si>
    <t>1996-5-14</t>
  </si>
  <si>
    <t>1998-9-29</t>
  </si>
  <si>
    <t>1995-2-11</t>
  </si>
  <si>
    <t>1992-10-4</t>
  </si>
  <si>
    <t>1995-4-20</t>
  </si>
  <si>
    <t>1990-7-7</t>
  </si>
  <si>
    <t>1995-9-16</t>
  </si>
  <si>
    <t>1992-3-28</t>
  </si>
  <si>
    <t>1996-7-19</t>
  </si>
  <si>
    <t>1998-3-5</t>
  </si>
  <si>
    <t>1992-10-14</t>
  </si>
  <si>
    <t>1998-1-20</t>
  </si>
  <si>
    <t>1990-8-24</t>
  </si>
  <si>
    <t>1991-1-8</t>
  </si>
  <si>
    <t>1997-8-8</t>
  </si>
  <si>
    <t>1992-12-22</t>
  </si>
  <si>
    <t>1991-5-24</t>
  </si>
  <si>
    <t>1992-4-8</t>
  </si>
  <si>
    <t>1998-11-11</t>
  </si>
  <si>
    <t>1998-4-14</t>
  </si>
  <si>
    <t>1999-3-9</t>
  </si>
  <si>
    <t>1991-2-15</t>
  </si>
  <si>
    <t>1995-3-13</t>
  </si>
  <si>
    <t>1994-9-5</t>
  </si>
  <si>
    <t>1997-1-21</t>
  </si>
  <si>
    <t>1995-1-5</t>
  </si>
  <si>
    <t>1994-6-11</t>
  </si>
  <si>
    <t>1992-7-15</t>
  </si>
  <si>
    <t>1997-2-15</t>
  </si>
  <si>
    <t>1999-4-25</t>
  </si>
  <si>
    <t>1999-12-27</t>
  </si>
  <si>
    <t>1994-2-5</t>
  </si>
  <si>
    <t>1999-6-11</t>
  </si>
  <si>
    <t>1994-9-13</t>
  </si>
  <si>
    <t>1992-4-22</t>
  </si>
  <si>
    <t>1997-9-16</t>
  </si>
  <si>
    <t>1991-10-18</t>
  </si>
  <si>
    <t>1991-10-3</t>
  </si>
  <si>
    <t>1996-3-18</t>
  </si>
  <si>
    <t>1999-12-14</t>
  </si>
  <si>
    <t>1993-1-8</t>
  </si>
  <si>
    <t>1992-9-24</t>
  </si>
  <si>
    <t>1998-6-2</t>
  </si>
  <si>
    <t>1996-10-1</t>
  </si>
  <si>
    <t>1994-10-18</t>
  </si>
  <si>
    <t>1993-4-5</t>
  </si>
  <si>
    <t>1998-11-24</t>
  </si>
  <si>
    <t>1997-12-23</t>
  </si>
  <si>
    <t>1998-7-30</t>
  </si>
  <si>
    <t>1995-10-29</t>
  </si>
  <si>
    <t>1991-1-16</t>
  </si>
  <si>
    <t>1990-12-14</t>
  </si>
  <si>
    <t>1993-11-20</t>
  </si>
  <si>
    <t>1990-6-7</t>
  </si>
  <si>
    <t>1993-10-29</t>
  </si>
  <si>
    <t>1993-4-24</t>
  </si>
  <si>
    <t>1992-10-3</t>
  </si>
  <si>
    <t>1998-5-21</t>
  </si>
  <si>
    <t>1998-12-23</t>
  </si>
  <si>
    <t>1996-2-11</t>
  </si>
  <si>
    <t>1993-8-17</t>
  </si>
  <si>
    <t>1996-9-9</t>
  </si>
  <si>
    <t>1990-4-23</t>
  </si>
  <si>
    <t>1995-5-3</t>
  </si>
  <si>
    <t>1992-11-7</t>
  </si>
  <si>
    <t>1999-8-19</t>
  </si>
  <si>
    <t>1998-5-1</t>
  </si>
  <si>
    <t>1990-2-26</t>
  </si>
  <si>
    <t>1992-2-23</t>
  </si>
  <si>
    <t>1994-1-27</t>
  </si>
  <si>
    <t>1997-4-18</t>
  </si>
  <si>
    <t>1991-3-29</t>
  </si>
  <si>
    <t>1995-6-4</t>
  </si>
  <si>
    <t>1998-9-16</t>
  </si>
  <si>
    <t>1995-3-12</t>
  </si>
  <si>
    <t>1999-1-13</t>
  </si>
  <si>
    <t>1991-7-8</t>
  </si>
  <si>
    <t>1996-11-30</t>
  </si>
  <si>
    <t>1992-2-21</t>
  </si>
  <si>
    <t>2006-6-30</t>
  </si>
  <si>
    <t>2004-10-30</t>
  </si>
  <si>
    <t>2007-2-3</t>
  </si>
  <si>
    <t>2005-3-15</t>
  </si>
  <si>
    <t>2003-4-8</t>
  </si>
  <si>
    <t>2004-5-29</t>
  </si>
  <si>
    <t>2003-2-14</t>
  </si>
  <si>
    <t>2006-9-19</t>
  </si>
  <si>
    <t>2002-9-9</t>
  </si>
  <si>
    <t>2002-4-12</t>
  </si>
  <si>
    <t>2006-7-22</t>
  </si>
  <si>
    <t>2005-2-13</t>
  </si>
  <si>
    <t>2003-8-10</t>
  </si>
  <si>
    <t>2009-6-10</t>
  </si>
  <si>
    <t>2009-12-14</t>
  </si>
  <si>
    <t>2003-1-18</t>
  </si>
  <si>
    <t>2005-8-21</t>
  </si>
  <si>
    <t>2006-8-27</t>
  </si>
  <si>
    <t>2005-1-3</t>
  </si>
  <si>
    <t>2008-11-4</t>
  </si>
  <si>
    <t>2002-6-12</t>
  </si>
  <si>
    <t>2005-6-7</t>
  </si>
  <si>
    <t>2001-7-22</t>
  </si>
  <si>
    <t>2005-6-29</t>
  </si>
  <si>
    <t>2008-5-22</t>
  </si>
  <si>
    <t>2003-6-14</t>
  </si>
  <si>
    <t>2005-12-6</t>
  </si>
  <si>
    <t>2005-8-9</t>
  </si>
  <si>
    <t>2001-4-25</t>
  </si>
  <si>
    <t>2007-12-4</t>
  </si>
  <si>
    <t>2003-4-16</t>
  </si>
  <si>
    <t>2005-5-24</t>
  </si>
  <si>
    <t>2009-3-28</t>
  </si>
  <si>
    <t>2001-5-22</t>
  </si>
  <si>
    <t>2003-6-4</t>
  </si>
  <si>
    <t>2006-9-9</t>
  </si>
  <si>
    <t>2001-11-20</t>
  </si>
  <si>
    <t>2002-11-4</t>
  </si>
  <si>
    <t>2005-12-1</t>
  </si>
  <si>
    <t>2006-12-5</t>
  </si>
  <si>
    <t>2005-7-13</t>
  </si>
  <si>
    <t>2002-4-9</t>
  </si>
  <si>
    <t>2005-4-5</t>
  </si>
  <si>
    <t>2007-9-12</t>
  </si>
  <si>
    <t>2008-9-18</t>
  </si>
  <si>
    <t>2002-8-4</t>
  </si>
  <si>
    <t>2008-9-28</t>
  </si>
  <si>
    <t>2004-7-7</t>
  </si>
  <si>
    <t>2006-4-30</t>
  </si>
  <si>
    <t>2003-10-25</t>
  </si>
  <si>
    <t>2004-3-2</t>
  </si>
  <si>
    <t>2001-3-3</t>
  </si>
  <si>
    <t>2007-8-24</t>
  </si>
  <si>
    <t>2001-3-26</t>
  </si>
  <si>
    <t>2005-11-16</t>
  </si>
  <si>
    <t>2006-12-1</t>
  </si>
  <si>
    <t>2004-5-23</t>
  </si>
  <si>
    <t>2001-10-30</t>
  </si>
  <si>
    <t>2002-5-10</t>
  </si>
  <si>
    <t>2003-10-19</t>
  </si>
  <si>
    <t>2009-11-23</t>
  </si>
  <si>
    <t>2010-9-23</t>
  </si>
  <si>
    <t>2011-11-15</t>
  </si>
  <si>
    <t>2011-12-6</t>
  </si>
  <si>
    <t>2010-5-20</t>
  </si>
  <si>
    <t>2011-7-3</t>
  </si>
  <si>
    <t>2010-1-24</t>
  </si>
  <si>
    <t>2010-2-10</t>
  </si>
  <si>
    <t>2010-4-30</t>
  </si>
  <si>
    <t>2011-9-6</t>
  </si>
  <si>
    <t>2011-7-16</t>
  </si>
  <si>
    <t>2010-5-29</t>
  </si>
  <si>
    <t>2011-6-27</t>
  </si>
  <si>
    <t>2011-1-22</t>
  </si>
  <si>
    <t>2010-10-6</t>
  </si>
  <si>
    <t>2011-2-12</t>
  </si>
  <si>
    <t>2010-9-15</t>
  </si>
  <si>
    <t>2011-12-8</t>
  </si>
  <si>
    <t>2011-7-25</t>
  </si>
  <si>
    <t>2010-5-2</t>
  </si>
  <si>
    <t>2011-10-11</t>
  </si>
  <si>
    <t>2011-3-16</t>
  </si>
  <si>
    <t>2011-8-27</t>
  </si>
  <si>
    <t>2010-12-8</t>
  </si>
  <si>
    <t>2011-12-22</t>
  </si>
  <si>
    <t>2011-8-4</t>
  </si>
  <si>
    <t>2011-6-6</t>
  </si>
  <si>
    <t>2010-9-12</t>
  </si>
  <si>
    <t>2011-5-27</t>
  </si>
  <si>
    <t>2011-1-25</t>
  </si>
  <si>
    <t>2010-6-11</t>
  </si>
  <si>
    <t>2011-6-3</t>
  </si>
  <si>
    <t>2011-4-24</t>
  </si>
  <si>
    <t>2011-2-14</t>
  </si>
  <si>
    <t>2010-8-14</t>
  </si>
  <si>
    <t>2010-11-4</t>
  </si>
  <si>
    <t>2010-9-24</t>
  </si>
  <si>
    <t>2010-10-26</t>
  </si>
  <si>
    <t>2011-11-23</t>
  </si>
  <si>
    <t>2011-12-4</t>
  </si>
  <si>
    <t>2010-11-16</t>
  </si>
  <si>
    <t>2011-11-20</t>
  </si>
  <si>
    <t>2011-1-9</t>
  </si>
  <si>
    <t>2010-11-17</t>
  </si>
  <si>
    <t>2010-11-19</t>
  </si>
  <si>
    <t>2010-6-29</t>
  </si>
  <si>
    <t>Staff_ID</t>
  </si>
  <si>
    <t>StaffFirstName</t>
  </si>
  <si>
    <t>StaffSurname</t>
  </si>
  <si>
    <t>StaffEmail</t>
  </si>
  <si>
    <t>StaffType</t>
  </si>
  <si>
    <t>ST00001</t>
  </si>
  <si>
    <t>ST00002</t>
  </si>
  <si>
    <t>ST00003</t>
  </si>
  <si>
    <t>ST00004</t>
  </si>
  <si>
    <t>ST00005</t>
  </si>
  <si>
    <t>ST00006</t>
  </si>
  <si>
    <t>ST00007</t>
  </si>
  <si>
    <t>ST00008</t>
  </si>
  <si>
    <t>ST00009</t>
  </si>
  <si>
    <t>ST00010</t>
  </si>
  <si>
    <t>ST00011</t>
  </si>
  <si>
    <t>ST00012</t>
  </si>
  <si>
    <t>ST00013</t>
  </si>
  <si>
    <t>ST00014</t>
  </si>
  <si>
    <t>ST00015</t>
  </si>
  <si>
    <t>ST00016</t>
  </si>
  <si>
    <t>ST00017</t>
  </si>
  <si>
    <t>ST00018</t>
  </si>
  <si>
    <t>ST00019</t>
  </si>
  <si>
    <t>Eder</t>
  </si>
  <si>
    <t>Neil</t>
  </si>
  <si>
    <t>Kelly</t>
  </si>
  <si>
    <t>Guynn</t>
  </si>
  <si>
    <t>Marchan</t>
  </si>
  <si>
    <t>Neva</t>
  </si>
  <si>
    <t>Marbury</t>
  </si>
  <si>
    <t>Mathew</t>
  </si>
  <si>
    <t>Laurence</t>
  </si>
  <si>
    <t>Pearlie</t>
  </si>
  <si>
    <t>Woodbridge</t>
  </si>
  <si>
    <t>Julianne</t>
  </si>
  <si>
    <t>Uvalle</t>
  </si>
  <si>
    <t>Sanson</t>
  </si>
  <si>
    <t>Tyrone</t>
  </si>
  <si>
    <t>Ransome</t>
  </si>
  <si>
    <t>Fernando</t>
  </si>
  <si>
    <t>Flakes</t>
  </si>
  <si>
    <t>Christine</t>
  </si>
  <si>
    <t>Woolard</t>
  </si>
  <si>
    <t>ST00020</t>
  </si>
  <si>
    <t>Krista</t>
  </si>
  <si>
    <t>Chris</t>
  </si>
  <si>
    <t>Spear</t>
  </si>
  <si>
    <t>Sanabria</t>
  </si>
  <si>
    <t>Roxanne</t>
  </si>
  <si>
    <t>Eubank</t>
  </si>
  <si>
    <t>Patrick</t>
  </si>
  <si>
    <t>Pattison</t>
  </si>
  <si>
    <t>Suzanne</t>
  </si>
  <si>
    <t>Nottingham</t>
  </si>
  <si>
    <t>Harry</t>
  </si>
  <si>
    <t>Lillian</t>
  </si>
  <si>
    <t>Specht</t>
  </si>
  <si>
    <t>Bryan</t>
  </si>
  <si>
    <t>Lovejoy</t>
  </si>
  <si>
    <t>Customer Service</t>
  </si>
  <si>
    <t>Complaints</t>
  </si>
  <si>
    <t>Queries</t>
  </si>
  <si>
    <t>Rentals</t>
  </si>
  <si>
    <t>Manager</t>
  </si>
  <si>
    <t>Supervisor</t>
  </si>
  <si>
    <t>Returns</t>
  </si>
  <si>
    <t>Car_ID</t>
  </si>
  <si>
    <t>CarBrand</t>
  </si>
  <si>
    <t>CarEngineSize</t>
  </si>
  <si>
    <t>CarType</t>
  </si>
  <si>
    <t>CarMaxRentDays</t>
  </si>
  <si>
    <t>Mazda 3</t>
  </si>
  <si>
    <t>Saloon</t>
  </si>
  <si>
    <t>CA100001</t>
  </si>
  <si>
    <t>Toyota Corolla</t>
  </si>
  <si>
    <t>Hatchback</t>
  </si>
  <si>
    <t>CA100002</t>
  </si>
  <si>
    <t>Mazda 6</t>
  </si>
  <si>
    <t>CA100003</t>
  </si>
  <si>
    <t>Citroen Viva</t>
  </si>
  <si>
    <t>Convertible</t>
  </si>
  <si>
    <t>CA100004</t>
  </si>
  <si>
    <t>Hyundai Getz</t>
  </si>
  <si>
    <t>Estate</t>
  </si>
  <si>
    <t>CA100005</t>
  </si>
  <si>
    <t>Hyundai Coupe</t>
  </si>
  <si>
    <t>CA100006</t>
  </si>
  <si>
    <t xml:space="preserve">VW Golf </t>
  </si>
  <si>
    <t>Sports</t>
  </si>
  <si>
    <t>CA100007</t>
  </si>
  <si>
    <t>Toyota Rav 4</t>
  </si>
  <si>
    <t>31.99</t>
  </si>
  <si>
    <t>CA100008</t>
  </si>
  <si>
    <t>Volvo C30</t>
  </si>
  <si>
    <t>45.99</t>
  </si>
  <si>
    <t>CA100009</t>
  </si>
  <si>
    <t>Ford Focus</t>
  </si>
  <si>
    <t>CA100010</t>
  </si>
  <si>
    <t>BMW 3 Series</t>
  </si>
  <si>
    <t>49.99</t>
  </si>
  <si>
    <t>CA100011</t>
  </si>
  <si>
    <t>Landrover</t>
  </si>
  <si>
    <t>57.99</t>
  </si>
  <si>
    <t>CA100012</t>
  </si>
  <si>
    <t>Lexus 5</t>
  </si>
  <si>
    <t>42.99</t>
  </si>
  <si>
    <t>CA100013</t>
  </si>
  <si>
    <t>BMW 5 Series</t>
  </si>
  <si>
    <t>54.99</t>
  </si>
  <si>
    <t>CA100014</t>
  </si>
  <si>
    <t>Ford Fiesta</t>
  </si>
  <si>
    <t>38.99</t>
  </si>
  <si>
    <t>Supplier_ID</t>
  </si>
  <si>
    <t>SupplierName</t>
  </si>
  <si>
    <t>SupplierAddressLine1</t>
  </si>
  <si>
    <t>SupplierAddressLine2</t>
  </si>
  <si>
    <t>SupplierAddressCity</t>
  </si>
  <si>
    <t>SupplierAddressCounty</t>
  </si>
  <si>
    <t>SupplierAddressCountry</t>
  </si>
  <si>
    <t>SU00001</t>
  </si>
  <si>
    <t>A &amp; A Autos</t>
  </si>
  <si>
    <t>01-78366637</t>
  </si>
  <si>
    <t>Main Street</t>
  </si>
  <si>
    <t>Balbriggan</t>
  </si>
  <si>
    <t>SU00002</t>
  </si>
  <si>
    <t>Alan Harte Motors</t>
  </si>
  <si>
    <t>01-98676558</t>
  </si>
  <si>
    <t>Crumlin</t>
  </si>
  <si>
    <t xml:space="preserve">Dublin </t>
  </si>
  <si>
    <t>SU00003</t>
  </si>
  <si>
    <t>Cars Today</t>
  </si>
  <si>
    <t>01-20987766</t>
  </si>
  <si>
    <t>Bluebell Avenue</t>
  </si>
  <si>
    <t>SU00004</t>
  </si>
  <si>
    <t>Keith Finn Cars</t>
  </si>
  <si>
    <t>01-28876353</t>
  </si>
  <si>
    <t>Naas Road Motor Mall</t>
  </si>
  <si>
    <t>Naas Road</t>
  </si>
  <si>
    <t>SU00005</t>
  </si>
  <si>
    <t>Airside-Renault</t>
  </si>
  <si>
    <t>01-39908373</t>
  </si>
  <si>
    <t>Airside Motor Park</t>
  </si>
  <si>
    <t>Swords</t>
  </si>
  <si>
    <t>SU00006</t>
  </si>
  <si>
    <t>Liffey Valley Motor Mall</t>
  </si>
  <si>
    <t>01-98977668</t>
  </si>
  <si>
    <t>Liffey Valley</t>
  </si>
  <si>
    <t>Lucan</t>
  </si>
  <si>
    <t>SU00007</t>
  </si>
  <si>
    <t>Kilshane Cars</t>
  </si>
  <si>
    <t>01-67898900</t>
  </si>
  <si>
    <t>Kilshane Avenue</t>
  </si>
  <si>
    <t>Castleknock</t>
  </si>
  <si>
    <t>SU00008</t>
  </si>
  <si>
    <t>Onyx Cars</t>
  </si>
  <si>
    <t>01-67272829</t>
  </si>
  <si>
    <t>Rathcoole Road</t>
  </si>
  <si>
    <t>Rathcoole</t>
  </si>
  <si>
    <t>SU00009</t>
  </si>
  <si>
    <t>Park Motors VW</t>
  </si>
  <si>
    <t>01-35672892</t>
  </si>
  <si>
    <t>Navan Road</t>
  </si>
  <si>
    <t>Ballymun</t>
  </si>
  <si>
    <t>SupplierAddressLine3</t>
  </si>
  <si>
    <t>Ford Bridge</t>
  </si>
  <si>
    <t>Smith Ave</t>
  </si>
  <si>
    <t>Swan Lan</t>
  </si>
  <si>
    <t>Integer Valley</t>
  </si>
  <si>
    <t>Investigator_ID</t>
  </si>
  <si>
    <t>InvestigatorFirstName</t>
  </si>
  <si>
    <t>InvestigatorSurname</t>
  </si>
  <si>
    <t>InvestigatorEmail</t>
  </si>
  <si>
    <t>InvestigatorType</t>
  </si>
  <si>
    <t xml:space="preserve">Erik </t>
  </si>
  <si>
    <t>Dunkelberger</t>
  </si>
  <si>
    <t>dunkelbergerinvestigations@gmail.com</t>
  </si>
  <si>
    <t>Chandra</t>
  </si>
  <si>
    <t>Mraz</t>
  </si>
  <si>
    <t>Mraz4urneeds@yahoo.co.uk</t>
  </si>
  <si>
    <t>Clayton</t>
  </si>
  <si>
    <t>Lesure</t>
  </si>
  <si>
    <t>C_LesureLtd@gmail.com</t>
  </si>
  <si>
    <t xml:space="preserve">Kelly </t>
  </si>
  <si>
    <t>Mcgonigal</t>
  </si>
  <si>
    <t>McGoniglK@yahoo.com</t>
  </si>
  <si>
    <t>Becares</t>
  </si>
  <si>
    <t>Gregorio</t>
  </si>
  <si>
    <t>goyo2000@hotmail.com</t>
  </si>
  <si>
    <t>Flynn</t>
  </si>
  <si>
    <t>David</t>
  </si>
  <si>
    <t>dflynninvestigates@gmail.com</t>
  </si>
  <si>
    <t>Paint Work</t>
  </si>
  <si>
    <t>Electronics</t>
  </si>
  <si>
    <t>Theft</t>
  </si>
  <si>
    <t>Glass Damage</t>
  </si>
  <si>
    <t>Engine Damage</t>
  </si>
  <si>
    <t>Third Party Damage</t>
  </si>
  <si>
    <t>InvestigatorPhoneNumber</t>
  </si>
  <si>
    <t>0851089097</t>
  </si>
  <si>
    <t>0861978215</t>
  </si>
  <si>
    <t>0873355794</t>
  </si>
  <si>
    <t>0863185754</t>
  </si>
  <si>
    <t>0855300218</t>
  </si>
  <si>
    <t>0871595937</t>
  </si>
  <si>
    <t>CarRentChargePerDay</t>
  </si>
  <si>
    <t>RentCar_ID</t>
  </si>
  <si>
    <t>RentCarCar_ID</t>
  </si>
  <si>
    <t>RentCarPurchaseDate</t>
  </si>
  <si>
    <t>RentCarPurchasePrice</t>
  </si>
  <si>
    <t>2009-4-21</t>
  </si>
  <si>
    <t>2008-6-29</t>
  </si>
  <si>
    <t>2008-8-22</t>
  </si>
  <si>
    <t>2009-10-17</t>
  </si>
  <si>
    <t>2009-12-8</t>
  </si>
  <si>
    <t>2008-10-29</t>
  </si>
  <si>
    <t>2009-6-4</t>
  </si>
  <si>
    <t>2009-2-28</t>
  </si>
  <si>
    <t>2008-10-16</t>
  </si>
  <si>
    <t>2009-10-2</t>
  </si>
  <si>
    <t>2008-2-12</t>
  </si>
  <si>
    <t>2009-1-29</t>
  </si>
  <si>
    <t>2009-11-28</t>
  </si>
  <si>
    <t>2008-9-21</t>
  </si>
  <si>
    <t>2009-12-20</t>
  </si>
  <si>
    <t>2009-1-3</t>
  </si>
  <si>
    <t>2008-2-24</t>
  </si>
  <si>
    <t>2008-8-21</t>
  </si>
  <si>
    <t>2009-7-7</t>
  </si>
  <si>
    <t>2008-7-3</t>
  </si>
  <si>
    <t>2008-10-1</t>
  </si>
  <si>
    <t>2009-7-20</t>
  </si>
  <si>
    <t>2009-7-21</t>
  </si>
  <si>
    <t>2008-4-27</t>
  </si>
  <si>
    <t>2008-10-26</t>
  </si>
  <si>
    <t>2008-9-27</t>
  </si>
  <si>
    <t>2008-11-25</t>
  </si>
  <si>
    <t>2008-5-23</t>
  </si>
  <si>
    <t>2009-1-12</t>
  </si>
  <si>
    <t>2009-11-4</t>
  </si>
  <si>
    <t>2009-1-5</t>
  </si>
  <si>
    <t>2008-1-12</t>
  </si>
  <si>
    <t>2008-12-12</t>
  </si>
  <si>
    <t>2009-3-30</t>
  </si>
  <si>
    <t>2009-9-25</t>
  </si>
  <si>
    <t>2009-10-15</t>
  </si>
  <si>
    <t>2009-8-6</t>
  </si>
  <si>
    <t>2008-1-5</t>
  </si>
  <si>
    <t>2009-11-6</t>
  </si>
  <si>
    <t>2008-11-7</t>
  </si>
  <si>
    <t>2008-9-10</t>
  </si>
  <si>
    <t>2009-4-7</t>
  </si>
  <si>
    <t>2009-11-24</t>
  </si>
  <si>
    <t>2008-2-15</t>
  </si>
  <si>
    <t>2009-9-28</t>
  </si>
  <si>
    <t>2009-3-23</t>
  </si>
  <si>
    <t>2009-9-22</t>
  </si>
  <si>
    <t>2008-4-23</t>
  </si>
  <si>
    <t>2009-5-16</t>
  </si>
  <si>
    <t>2009-2-10</t>
  </si>
  <si>
    <t>2009-12-12</t>
  </si>
  <si>
    <t>2008-6-24</t>
  </si>
  <si>
    <t>2009-12-1</t>
  </si>
  <si>
    <t>2009-9-20</t>
  </si>
  <si>
    <t>2008-12-11</t>
  </si>
  <si>
    <t>2008-8-11</t>
  </si>
  <si>
    <t>2009-4-6</t>
  </si>
  <si>
    <t>2009-6-16</t>
  </si>
  <si>
    <t>2009-9-2</t>
  </si>
  <si>
    <t>2008-1-15</t>
  </si>
  <si>
    <t>2008-6-9</t>
  </si>
  <si>
    <t>2009-10-24</t>
  </si>
  <si>
    <t>2008-5-13</t>
  </si>
  <si>
    <t>2008-11-11</t>
  </si>
  <si>
    <t>2010-6-8</t>
  </si>
  <si>
    <t>2010-12-10</t>
  </si>
  <si>
    <t>2010-6-15</t>
  </si>
  <si>
    <t>2011-10-24</t>
  </si>
  <si>
    <t>2010-8-16</t>
  </si>
  <si>
    <t>2011-1-17</t>
  </si>
  <si>
    <t>2011-3-11</t>
  </si>
  <si>
    <t>2011-9-14</t>
  </si>
  <si>
    <t>2011-10-17</t>
  </si>
  <si>
    <t>2010-7-21</t>
  </si>
  <si>
    <t>2011-9-20</t>
  </si>
  <si>
    <t>2010-7-26</t>
  </si>
  <si>
    <t>2010-8-10</t>
  </si>
  <si>
    <t>2011-9-30</t>
  </si>
  <si>
    <t>2010-4-18</t>
  </si>
  <si>
    <t>2011-6-4</t>
  </si>
  <si>
    <t>2011-10-1</t>
  </si>
  <si>
    <t>2011-3-7</t>
  </si>
  <si>
    <t>2011-5-2</t>
  </si>
  <si>
    <t>2011-8-29</t>
  </si>
  <si>
    <t>2011-10-14</t>
  </si>
  <si>
    <t>2011-8-9</t>
  </si>
  <si>
    <t>2011-8-20</t>
  </si>
  <si>
    <t>2010-6-18</t>
  </si>
  <si>
    <t>2010-5-26</t>
  </si>
  <si>
    <t>RentCarSupplier_ID</t>
  </si>
  <si>
    <t>RC500001</t>
  </si>
  <si>
    <t>RC500002</t>
  </si>
  <si>
    <t>RC500003</t>
  </si>
  <si>
    <t>RC500004</t>
  </si>
  <si>
    <t>RC500005</t>
  </si>
  <si>
    <t>RC500006</t>
  </si>
  <si>
    <t>RC500007</t>
  </si>
  <si>
    <t>RC500008</t>
  </si>
  <si>
    <t>RC500009</t>
  </si>
  <si>
    <t>RC500010</t>
  </si>
  <si>
    <t>RC500011</t>
  </si>
  <si>
    <t>RC500012</t>
  </si>
  <si>
    <t>RC500013</t>
  </si>
  <si>
    <t>RC500014</t>
  </si>
  <si>
    <t>RC500015</t>
  </si>
  <si>
    <t>RC500016</t>
  </si>
  <si>
    <t>RC500017</t>
  </si>
  <si>
    <t>RC500018</t>
  </si>
  <si>
    <t>RC500019</t>
  </si>
  <si>
    <t>RC500020</t>
  </si>
  <si>
    <t>RC500021</t>
  </si>
  <si>
    <t>RC500022</t>
  </si>
  <si>
    <t>RC500023</t>
  </si>
  <si>
    <t>RC500024</t>
  </si>
  <si>
    <t>RC500025</t>
  </si>
  <si>
    <t>RC500026</t>
  </si>
  <si>
    <t>RC500027</t>
  </si>
  <si>
    <t>RC500028</t>
  </si>
  <si>
    <t>RC500029</t>
  </si>
  <si>
    <t>RC500030</t>
  </si>
  <si>
    <t>RC500031</t>
  </si>
  <si>
    <t>RC500032</t>
  </si>
  <si>
    <t>RC500033</t>
  </si>
  <si>
    <t>RC500034</t>
  </si>
  <si>
    <t>RC500035</t>
  </si>
  <si>
    <t>RC500036</t>
  </si>
  <si>
    <t>RC500037</t>
  </si>
  <si>
    <t>RC500038</t>
  </si>
  <si>
    <t>RC500039</t>
  </si>
  <si>
    <t>RC500040</t>
  </si>
  <si>
    <t>RC500041</t>
  </si>
  <si>
    <t>RC500042</t>
  </si>
  <si>
    <t>RC500043</t>
  </si>
  <si>
    <t>RC500044</t>
  </si>
  <si>
    <t>RC500045</t>
  </si>
  <si>
    <t>RC500046</t>
  </si>
  <si>
    <t>RC500047</t>
  </si>
  <si>
    <t>RC500048</t>
  </si>
  <si>
    <t>RC500049</t>
  </si>
  <si>
    <t>RC500050</t>
  </si>
  <si>
    <t>RC500051</t>
  </si>
  <si>
    <t>RC500052</t>
  </si>
  <si>
    <t>RC500053</t>
  </si>
  <si>
    <t>RC500054</t>
  </si>
  <si>
    <t>RC500055</t>
  </si>
  <si>
    <t>RC500056</t>
  </si>
  <si>
    <t>RC500057</t>
  </si>
  <si>
    <t>RC500058</t>
  </si>
  <si>
    <t>RC500059</t>
  </si>
  <si>
    <t>RC500060</t>
  </si>
  <si>
    <t>RC500061</t>
  </si>
  <si>
    <t>RC500062</t>
  </si>
  <si>
    <t>RC500063</t>
  </si>
  <si>
    <t>RC500064</t>
  </si>
  <si>
    <t>RC500065</t>
  </si>
  <si>
    <t>RC500066</t>
  </si>
  <si>
    <t>RC500067</t>
  </si>
  <si>
    <t>RC500068</t>
  </si>
  <si>
    <t>RC500069</t>
  </si>
  <si>
    <t>RC500070</t>
  </si>
  <si>
    <t>RC500071</t>
  </si>
  <si>
    <t>RC500072</t>
  </si>
  <si>
    <t>RC500073</t>
  </si>
  <si>
    <t>RC500074</t>
  </si>
  <si>
    <t>RC500075</t>
  </si>
  <si>
    <t>RC500076</t>
  </si>
  <si>
    <t>RC500077</t>
  </si>
  <si>
    <t>RC500078</t>
  </si>
  <si>
    <t>RC500079</t>
  </si>
  <si>
    <t>RC500080</t>
  </si>
  <si>
    <t>RC500081</t>
  </si>
  <si>
    <t>RC500082</t>
  </si>
  <si>
    <t>RC500083</t>
  </si>
  <si>
    <t>RC500084</t>
  </si>
  <si>
    <t>RC500085</t>
  </si>
  <si>
    <t>RC500086</t>
  </si>
  <si>
    <t>RC500087</t>
  </si>
  <si>
    <t>RC500088</t>
  </si>
  <si>
    <t>RC500089</t>
  </si>
  <si>
    <t>RC500090</t>
  </si>
  <si>
    <t>RC500091</t>
  </si>
  <si>
    <t>RC500092</t>
  </si>
  <si>
    <t>RC500093</t>
  </si>
  <si>
    <t>RC500094</t>
  </si>
  <si>
    <t>RC500095</t>
  </si>
  <si>
    <t>RC500096</t>
  </si>
  <si>
    <t>RC500097</t>
  </si>
  <si>
    <t>RC500098</t>
  </si>
  <si>
    <t>RC500099</t>
  </si>
  <si>
    <t>CA100015</t>
  </si>
  <si>
    <t>Minor Scratch</t>
  </si>
  <si>
    <t>Medium scratch</t>
  </si>
  <si>
    <t>Large scratch</t>
  </si>
  <si>
    <t>Dent to Bodywork</t>
  </si>
  <si>
    <t>Light Damage</t>
  </si>
  <si>
    <t>Punctured wheel</t>
  </si>
  <si>
    <t>Engine fault</t>
  </si>
  <si>
    <t>Brake fault</t>
  </si>
  <si>
    <t>Battery fault</t>
  </si>
  <si>
    <t>Damage to Interiors</t>
  </si>
  <si>
    <t>Complaint_ID</t>
  </si>
  <si>
    <t>ComplaintRentCar_ID</t>
  </si>
  <si>
    <t>ComplaintCustomer_ID</t>
  </si>
  <si>
    <t>ComplaintStaff_ID</t>
  </si>
  <si>
    <t>ComplaintDateReported</t>
  </si>
  <si>
    <t>ComplaintDescription</t>
  </si>
  <si>
    <t>ComplaintStatus</t>
  </si>
  <si>
    <t>ComplaintDateResolved</t>
  </si>
  <si>
    <t>ComplaintType_ID</t>
  </si>
  <si>
    <t>2001-8-23</t>
  </si>
  <si>
    <t>2001-3-19</t>
  </si>
  <si>
    <t>2008-1-4</t>
  </si>
  <si>
    <t>2004-12-22</t>
  </si>
  <si>
    <t>2005-6-2</t>
  </si>
  <si>
    <t>2004-5-19</t>
  </si>
  <si>
    <t>2007-9-7</t>
  </si>
  <si>
    <t>2002-3-12</t>
  </si>
  <si>
    <t>2002-2-19</t>
  </si>
  <si>
    <t>2006-3-19</t>
  </si>
  <si>
    <t>2009-4-19</t>
  </si>
  <si>
    <t>2004-3-17</t>
  </si>
  <si>
    <t>2009-12-13</t>
  </si>
  <si>
    <t>2008-11-15</t>
  </si>
  <si>
    <t>2006-1-8</t>
  </si>
  <si>
    <t>2003-12-8</t>
  </si>
  <si>
    <t>2002-5-23</t>
  </si>
  <si>
    <t>2002-6-9</t>
  </si>
  <si>
    <t>2008-4-22</t>
  </si>
  <si>
    <t>2005-10-9</t>
  </si>
  <si>
    <t>2001-11-8</t>
  </si>
  <si>
    <t>2009-7-2</t>
  </si>
  <si>
    <t>2001-1-16</t>
  </si>
  <si>
    <t>2002-11-18</t>
  </si>
  <si>
    <t>2001-6-15</t>
  </si>
  <si>
    <t>2001-9-21</t>
  </si>
  <si>
    <t>2005-12-19</t>
  </si>
  <si>
    <t>2009-5-21</t>
  </si>
  <si>
    <t>2004-2-23</t>
  </si>
  <si>
    <t>2006-2-8</t>
  </si>
  <si>
    <t>2003-11-8</t>
  </si>
  <si>
    <t>2005-2-12</t>
  </si>
  <si>
    <t>2006-7-18</t>
  </si>
  <si>
    <t>2002-12-10</t>
  </si>
  <si>
    <t>2007-8-9</t>
  </si>
  <si>
    <t>2003-10-18</t>
  </si>
  <si>
    <t>2004-9-10</t>
  </si>
  <si>
    <t>2008-11-22</t>
  </si>
  <si>
    <t>2009-6-6</t>
  </si>
  <si>
    <t>2009-6-18</t>
  </si>
  <si>
    <t>2004-5-5</t>
  </si>
  <si>
    <t>2002-10-6</t>
  </si>
  <si>
    <t>2003-8-14</t>
  </si>
  <si>
    <t>2004-3-22</t>
  </si>
  <si>
    <t>2005-2-18</t>
  </si>
  <si>
    <t>2001-11-21</t>
  </si>
  <si>
    <t>2006-10-9</t>
  </si>
  <si>
    <t>2003-12-17</t>
  </si>
  <si>
    <t>2001-10-6</t>
  </si>
  <si>
    <t>2007-6-10</t>
  </si>
  <si>
    <t>2007-1-11</t>
  </si>
  <si>
    <t>2008-9-2</t>
  </si>
  <si>
    <t>2003-8-9</t>
  </si>
  <si>
    <t>2001-12-8</t>
  </si>
  <si>
    <t>2008-9-20</t>
  </si>
  <si>
    <t>2001-5-21</t>
  </si>
  <si>
    <t>2009-11-16</t>
  </si>
  <si>
    <t>CT0002</t>
  </si>
  <si>
    <t>A10</t>
  </si>
  <si>
    <t>CT0003</t>
  </si>
  <si>
    <t>A12</t>
  </si>
  <si>
    <t>CT0004</t>
  </si>
  <si>
    <t>A14</t>
  </si>
  <si>
    <t>CT0005</t>
  </si>
  <si>
    <t>A16</t>
  </si>
  <si>
    <t>CT0006</t>
  </si>
  <si>
    <t>A18</t>
  </si>
  <si>
    <t>CT0007</t>
  </si>
  <si>
    <t>A20</t>
  </si>
  <si>
    <t>CT0008</t>
  </si>
  <si>
    <t>A22</t>
  </si>
  <si>
    <t>CT0009</t>
  </si>
  <si>
    <t>A24</t>
  </si>
  <si>
    <t>CT0010</t>
  </si>
  <si>
    <t>A26</t>
  </si>
  <si>
    <t>CT0011</t>
  </si>
  <si>
    <t>A28</t>
  </si>
  <si>
    <t>CT0012</t>
  </si>
  <si>
    <t>A30</t>
  </si>
  <si>
    <t>A32</t>
  </si>
  <si>
    <t>Rent_Ref</t>
  </si>
  <si>
    <t>RentDate</t>
  </si>
  <si>
    <t>RentDateDue</t>
  </si>
  <si>
    <t>RentDateReturned</t>
  </si>
  <si>
    <t>RentFee</t>
  </si>
  <si>
    <t>RentLateFee</t>
  </si>
  <si>
    <t>RentOtherCharges</t>
  </si>
  <si>
    <t>2007-7-21</t>
  </si>
  <si>
    <t>2003-6-21</t>
  </si>
  <si>
    <t>2002-4-10</t>
  </si>
  <si>
    <t>2001-6-6</t>
  </si>
  <si>
    <t>2009-9-12</t>
  </si>
  <si>
    <t>2006-1-6</t>
  </si>
  <si>
    <t>2003-10-12</t>
  </si>
  <si>
    <t>2007-10-15</t>
  </si>
  <si>
    <t>2003-8-18</t>
  </si>
  <si>
    <t>2009-7-8</t>
  </si>
  <si>
    <t>2002-11-14</t>
  </si>
  <si>
    <t>2003-9-9</t>
  </si>
  <si>
    <t>2001-3-2</t>
  </si>
  <si>
    <t>2005-2-9</t>
  </si>
  <si>
    <t>2000-6-20</t>
  </si>
  <si>
    <t>2002-9-21</t>
  </si>
  <si>
    <t>2003-5-12</t>
  </si>
  <si>
    <t>2005-6-17</t>
  </si>
  <si>
    <t>2004-1-6</t>
  </si>
  <si>
    <t>2004-7-4</t>
  </si>
  <si>
    <t>2001-7-21</t>
  </si>
  <si>
    <t>2005-10-19</t>
  </si>
  <si>
    <t>2001-4-22</t>
  </si>
  <si>
    <t>2000-11-10</t>
  </si>
  <si>
    <t>2001-12-7</t>
  </si>
  <si>
    <t>2003-12-12</t>
  </si>
  <si>
    <t>2002-5-3</t>
  </si>
  <si>
    <t>2003-8-22</t>
  </si>
  <si>
    <t>2008-7-21</t>
  </si>
  <si>
    <t>2000-2-11</t>
  </si>
  <si>
    <t>2006-8-18</t>
  </si>
  <si>
    <t>2006-3-21</t>
  </si>
  <si>
    <t>2007-7-11</t>
  </si>
  <si>
    <t>2006-7-19</t>
  </si>
  <si>
    <t>2008-7-5</t>
  </si>
  <si>
    <t>2006-5-9</t>
  </si>
  <si>
    <t>2005-2-4</t>
  </si>
  <si>
    <t>2004-6-23</t>
  </si>
  <si>
    <t>2008-10-3</t>
  </si>
  <si>
    <t>2006-5-14</t>
  </si>
  <si>
    <t>2000-3-18</t>
  </si>
  <si>
    <t>2000-10-1</t>
  </si>
  <si>
    <t>2006-12-3</t>
  </si>
  <si>
    <t>2002-12-12</t>
  </si>
  <si>
    <t>2000-1-4</t>
  </si>
  <si>
    <t>2008-11-6</t>
  </si>
  <si>
    <t>2003-10-1</t>
  </si>
  <si>
    <t>2004-3-21</t>
  </si>
  <si>
    <t>2004-5-20</t>
  </si>
  <si>
    <t>2007-12-23</t>
  </si>
  <si>
    <t>2004-2-12</t>
  </si>
  <si>
    <t>2007-11-20</t>
  </si>
  <si>
    <t>2004-9-23</t>
  </si>
  <si>
    <t>2001-4-1</t>
  </si>
  <si>
    <t>2008-4-10</t>
  </si>
  <si>
    <t>2006-10-18</t>
  </si>
  <si>
    <t>2003-6-8</t>
  </si>
  <si>
    <t>2005-5-3</t>
  </si>
  <si>
    <t>2000-8-21</t>
  </si>
  <si>
    <t>2003-1-20</t>
  </si>
  <si>
    <t>2001-12-9</t>
  </si>
  <si>
    <t>2001-3-15</t>
  </si>
  <si>
    <t>2005-7-15</t>
  </si>
  <si>
    <t>2001-1-2</t>
  </si>
  <si>
    <t>2005-5-17</t>
  </si>
  <si>
    <t>2009-7-15</t>
  </si>
  <si>
    <t>2001-1-3</t>
  </si>
  <si>
    <t>2002-10-17</t>
  </si>
  <si>
    <t>2006-5-23</t>
  </si>
  <si>
    <t>2006-11-18</t>
  </si>
  <si>
    <t>2000-11-17</t>
  </si>
  <si>
    <t>2006-2-22</t>
  </si>
  <si>
    <t>2005-11-20</t>
  </si>
  <si>
    <t>2009-5-13</t>
  </si>
  <si>
    <t>2005-3-17</t>
  </si>
  <si>
    <t>2005-6-18</t>
  </si>
  <si>
    <t>2001-10-5</t>
  </si>
  <si>
    <t>2005-2-7</t>
  </si>
  <si>
    <t>2005-4-15</t>
  </si>
  <si>
    <t>2004-6-1</t>
  </si>
  <si>
    <t>2001-12-14</t>
  </si>
  <si>
    <t>2000-8-5</t>
  </si>
  <si>
    <t>2007-7-5</t>
  </si>
  <si>
    <t>2006-1-16</t>
  </si>
  <si>
    <t>2005-9-3</t>
  </si>
  <si>
    <t>2006-4-14</t>
  </si>
  <si>
    <t>2004-8-20</t>
  </si>
  <si>
    <t>2004-10-6</t>
  </si>
  <si>
    <t>2009-9-15</t>
  </si>
  <si>
    <t>2007-7-28</t>
  </si>
  <si>
    <t>2003-6-28</t>
  </si>
  <si>
    <t>2007-7-17</t>
  </si>
  <si>
    <t>2001-6-13</t>
  </si>
  <si>
    <t>2007-7-19</t>
  </si>
  <si>
    <t>2001-5-28</t>
  </si>
  <si>
    <t>2007-7-13</t>
  </si>
  <si>
    <t>2007-7-15</t>
  </si>
  <si>
    <t>2007-10-22</t>
  </si>
  <si>
    <t>2007-7-25</t>
  </si>
  <si>
    <t>2008-8-29</t>
  </si>
  <si>
    <t>2002-11-21</t>
  </si>
  <si>
    <t>2007-7-16</t>
  </si>
  <si>
    <t>2001-3-9</t>
  </si>
  <si>
    <t>2000-6-27</t>
  </si>
  <si>
    <t>2003-5-19</t>
  </si>
  <si>
    <t>2007-7-24</t>
  </si>
  <si>
    <t>2004-1-13</t>
  </si>
  <si>
    <t>2001-7-28</t>
  </si>
  <si>
    <t>2007-7-26</t>
  </si>
  <si>
    <t>2009-4-28</t>
  </si>
  <si>
    <t>2007-7-29</t>
  </si>
  <si>
    <t>2007-7-14</t>
  </si>
  <si>
    <t>2003-12-19</t>
  </si>
  <si>
    <t>2007-7-10</t>
  </si>
  <si>
    <t>2003-8-29</t>
  </si>
  <si>
    <t>2000-2-18</t>
  </si>
  <si>
    <t>2006-3-28</t>
  </si>
  <si>
    <t>2007-7-18</t>
  </si>
  <si>
    <t>2006-7-26</t>
  </si>
  <si>
    <t>2007-7-12</t>
  </si>
  <si>
    <t>2006-5-16</t>
  </si>
  <si>
    <t>2004-6-30</t>
  </si>
  <si>
    <t>2006-5-21</t>
  </si>
  <si>
    <t>2000-10-8</t>
  </si>
  <si>
    <t>2002-12-19</t>
  </si>
  <si>
    <t>2008-11-13</t>
  </si>
  <si>
    <t>2007-7-8</t>
  </si>
  <si>
    <t>2004-3-28</t>
  </si>
  <si>
    <t>2007-7-27</t>
  </si>
  <si>
    <t>2007-12-30</t>
  </si>
  <si>
    <t>2007-11-27</t>
  </si>
  <si>
    <t>2004-9-30</t>
  </si>
  <si>
    <t>2008-4-17</t>
  </si>
  <si>
    <t>2007-7-23</t>
  </si>
  <si>
    <t>2006-10-25</t>
  </si>
  <si>
    <t>2000-8-28</t>
  </si>
  <si>
    <t>2001-12-16</t>
  </si>
  <si>
    <t>2001-3-22</t>
  </si>
  <si>
    <t>2007-7-22</t>
  </si>
  <si>
    <t>2001-1-9</t>
  </si>
  <si>
    <t>2009-7-22</t>
  </si>
  <si>
    <t>2002-10-24</t>
  </si>
  <si>
    <t>2007-7-30</t>
  </si>
  <si>
    <t>2006-11-25</t>
  </si>
  <si>
    <t>2009-5-20</t>
  </si>
  <si>
    <t>2005-6-25</t>
  </si>
  <si>
    <t>2005-2-14</t>
  </si>
  <si>
    <t>2004-6-8</t>
  </si>
  <si>
    <t>2000-8-12</t>
  </si>
  <si>
    <t>2006-1-23</t>
  </si>
  <si>
    <t>2006-4-21</t>
  </si>
  <si>
    <t>2004-10-13</t>
  </si>
  <si>
    <t>2003-8-21</t>
  </si>
  <si>
    <t>2001-6-16</t>
  </si>
  <si>
    <t>2001-5-31</t>
  </si>
  <si>
    <t>2007-10-24</t>
  </si>
  <si>
    <t>2002-11-24</t>
  </si>
  <si>
    <t>2001-3-12</t>
  </si>
  <si>
    <t>2000-6-28</t>
  </si>
  <si>
    <t>2007-7-31</t>
  </si>
  <si>
    <t>2003-5-22</t>
  </si>
  <si>
    <t>2001-7-29</t>
  </si>
  <si>
    <t>2009-4-29</t>
  </si>
  <si>
    <t>2000-11-18</t>
  </si>
  <si>
    <t>2003-12-20</t>
  </si>
  <si>
    <t>2006-3-29</t>
  </si>
  <si>
    <t>2006-7-28</t>
  </si>
  <si>
    <t>2006-5-22</t>
  </si>
  <si>
    <t>2000-10-10</t>
  </si>
  <si>
    <t>2002-12-22</t>
  </si>
  <si>
    <t>2008-11-14</t>
  </si>
  <si>
    <t>2007-7-9</t>
  </si>
  <si>
    <t>2004-3-29</t>
  </si>
  <si>
    <t>2007-7-20</t>
  </si>
  <si>
    <t>2007-11-29</t>
  </si>
  <si>
    <t>2008-4-18</t>
  </si>
  <si>
    <t>2006-10-26</t>
  </si>
  <si>
    <t>2008-9-29</t>
  </si>
  <si>
    <t>2001-12-17</t>
  </si>
  <si>
    <t>2001-3-23</t>
  </si>
  <si>
    <t>2009-7-25</t>
  </si>
  <si>
    <t>2002-10-27</t>
  </si>
  <si>
    <t>2005-6-26</t>
  </si>
  <si>
    <t>2005-2-16</t>
  </si>
  <si>
    <t>2004-6-9</t>
  </si>
  <si>
    <t>2000-8-13</t>
  </si>
  <si>
    <t>2006-1-26</t>
  </si>
  <si>
    <t>2006-4-23</t>
  </si>
  <si>
    <t>2004-10-15</t>
  </si>
  <si>
    <t>Resolution_ID</t>
  </si>
  <si>
    <t>ResolutionCustomer_ID</t>
  </si>
  <si>
    <t>ResolutionComplaint_ID</t>
  </si>
  <si>
    <t>INV0001</t>
  </si>
  <si>
    <t>INV0002</t>
  </si>
  <si>
    <t>INV0003</t>
  </si>
  <si>
    <t>INV0004</t>
  </si>
  <si>
    <t>INV0005</t>
  </si>
  <si>
    <t>INV0006</t>
  </si>
  <si>
    <t>CT0001</t>
  </si>
  <si>
    <t>ComplaintType_Code</t>
  </si>
  <si>
    <t>ComplaintType_Desc</t>
  </si>
  <si>
    <t>RentCustomer_ID</t>
  </si>
  <si>
    <t>RentRentCar_ID</t>
  </si>
  <si>
    <t>RES0001</t>
  </si>
  <si>
    <t>RES0002</t>
  </si>
  <si>
    <t>RES0003</t>
  </si>
  <si>
    <t>RES0004</t>
  </si>
  <si>
    <t>RES0005</t>
  </si>
  <si>
    <t>RES0006</t>
  </si>
  <si>
    <t>RES0007</t>
  </si>
  <si>
    <t>RES0008</t>
  </si>
  <si>
    <t>RES0009</t>
  </si>
  <si>
    <t>RES0010</t>
  </si>
  <si>
    <t>RES0011</t>
  </si>
  <si>
    <t>RES0012</t>
  </si>
  <si>
    <t>RES0013</t>
  </si>
  <si>
    <t>RES0014</t>
  </si>
  <si>
    <t>RES0015</t>
  </si>
  <si>
    <t>RES0016</t>
  </si>
  <si>
    <t>RES0017</t>
  </si>
  <si>
    <t>RES0018</t>
  </si>
  <si>
    <t>RES0019</t>
  </si>
  <si>
    <t>RES0020</t>
  </si>
  <si>
    <t>RES0021</t>
  </si>
  <si>
    <t>RES0022</t>
  </si>
  <si>
    <t>dbo.Customer</t>
  </si>
  <si>
    <t>dbo.Staff</t>
  </si>
  <si>
    <t>dbo.Car</t>
  </si>
  <si>
    <t>dbo.Supplier</t>
  </si>
  <si>
    <t>dbo.Investigator</t>
  </si>
  <si>
    <t>dbo.RentCar</t>
  </si>
  <si>
    <t>dbo.ComplaintType</t>
  </si>
  <si>
    <t>dbo.Complaint</t>
  </si>
  <si>
    <t>dbo.Rent</t>
  </si>
  <si>
    <t>dbo.Resolution</t>
  </si>
  <si>
    <t>CustomerPhoneNo</t>
  </si>
  <si>
    <t>14-16 St. Teresa''s Road</t>
  </si>
  <si>
    <t>SupplierPhoneNo</t>
  </si>
  <si>
    <t>ComplaintComplaintType_ID</t>
  </si>
  <si>
    <t>12 Months</t>
  </si>
  <si>
    <t>6 Months</t>
  </si>
  <si>
    <t>SatNav not working for next client</t>
  </si>
  <si>
    <t>Wheel damage to all tyres</t>
  </si>
  <si>
    <t>Customer reported minor scratch on right bonnet . Barely visible</t>
  </si>
  <si>
    <t>Windscreen cracked but still intact</t>
  </si>
  <si>
    <t>Speakers not working adequately</t>
  </si>
  <si>
    <t>Dent to bodywork- collision with other vehicle</t>
  </si>
  <si>
    <t>Suspension poor on inspection in garage</t>
  </si>
  <si>
    <t>Suspension Problem- parts dragging along the ground</t>
  </si>
  <si>
    <t>Medium scratch along right side - appears to have red paint inside</t>
  </si>
  <si>
    <t>Medium scratch along left side  reported by customer who saw it on day 2 of rental</t>
  </si>
  <si>
    <t>Gearstick stuck - appears to be jammed</t>
  </si>
  <si>
    <t>Damage to SatNav</t>
  </si>
  <si>
    <t>Suspension Poor on Inspection in Garage</t>
  </si>
  <si>
    <t>Dent to Bodywork - Collision with Other Vehicle</t>
  </si>
  <si>
    <t>Speakers not Working Adequately</t>
  </si>
  <si>
    <t>Badge from Front of Car Stolen and Number Plates Stolen</t>
  </si>
  <si>
    <t>Windscreen Cracked but Still Intact</t>
  </si>
  <si>
    <t>Customer Reported Minor Scratch on Right Bonnet . Barely Visible</t>
  </si>
  <si>
    <t>Battery Ran out  on Day 5</t>
  </si>
  <si>
    <t>CD Jammed in CD Player</t>
  </si>
  <si>
    <t>Gears Reported to be Sluggish by Next Client Renting</t>
  </si>
  <si>
    <t>Medium Scratch on Right Rear Door</t>
  </si>
  <si>
    <t>Major Dent to Bodywork on Left Front</t>
  </si>
  <si>
    <t>Punctured Right Rear Wheel</t>
  </si>
  <si>
    <t>Large Scratch on Roof Area</t>
  </si>
  <si>
    <t>Crack in Glass on Rear Window</t>
  </si>
  <si>
    <t>Next Customer Reported Major Suspension Problem when Leaving Garage</t>
  </si>
  <si>
    <t>Wheel Appeared to have been Replaced by Temporary Tyre</t>
  </si>
  <si>
    <t xml:space="preserve">Large Scratch on Right Drivers Door </t>
  </si>
  <si>
    <t>SatNav not Working for Next Client</t>
  </si>
  <si>
    <t>Wheel Damage to all Tyres</t>
  </si>
  <si>
    <t>Suspension Problem - Parts Dragging along the Ground</t>
  </si>
  <si>
    <t>Large scratch - along rear of his car</t>
  </si>
  <si>
    <t>Engine fault - appears that alternator is broken</t>
  </si>
  <si>
    <t>Medium Scratch</t>
  </si>
  <si>
    <t>Engine fault - Appears that Alternator is Broken</t>
  </si>
  <si>
    <t>Large Scratch - Along Rear of his Car</t>
  </si>
  <si>
    <t>Gearstick Stuck - Appears to be Jammed</t>
  </si>
  <si>
    <t>Medium Scratch along Left Side  Reported by Customer who Saw it on Day 2 of Rental</t>
  </si>
  <si>
    <t>Medium Scratch along Right Side - Appears to have Red Paint Inside</t>
  </si>
  <si>
    <t>ReportDateCommenced</t>
  </si>
  <si>
    <t>ReportFollowingInvestigation</t>
  </si>
  <si>
    <t>ReportRefundAmount</t>
  </si>
  <si>
    <t>ReportFineAmount</t>
  </si>
  <si>
    <t>InvestigateDateCompleted</t>
  </si>
  <si>
    <t>ReportComplaint_ID</t>
  </si>
  <si>
    <t>ReportInvestigator_ID</t>
  </si>
  <si>
    <t>Battery Fault</t>
  </si>
  <si>
    <t>Engine Fault</t>
  </si>
  <si>
    <t>Punctured Wheel</t>
  </si>
  <si>
    <t>Brake Fault</t>
  </si>
  <si>
    <t>Large Scratch</t>
  </si>
  <si>
    <t>2001-8-27</t>
  </si>
  <si>
    <t>2001-3-30</t>
  </si>
  <si>
    <t>2008-1-20</t>
  </si>
  <si>
    <t>2005-1-12</t>
  </si>
  <si>
    <t>2005-6-14</t>
  </si>
  <si>
    <t>2002-3-29</t>
  </si>
  <si>
    <t>2009-4-20</t>
  </si>
  <si>
    <t>2008-11-30</t>
  </si>
  <si>
    <t>2006-1-20</t>
  </si>
  <si>
    <t>2002-5-24</t>
  </si>
  <si>
    <t>2008-04-29</t>
  </si>
  <si>
    <t>2005-10-27</t>
  </si>
  <si>
    <t>2001-11-13</t>
  </si>
  <si>
    <t>2004-6-2</t>
  </si>
  <si>
    <t>2002-3-4</t>
  </si>
  <si>
    <t>2006-4-6</t>
  </si>
  <si>
    <t>2003-6-7</t>
  </si>
  <si>
    <t>2003-12-9</t>
  </si>
  <si>
    <t>2009-7-9</t>
  </si>
  <si>
    <t>2001-2-2</t>
  </si>
  <si>
    <t>2002-4-19</t>
  </si>
  <si>
    <t>2006-1-2</t>
  </si>
  <si>
    <t>2009-5-25</t>
  </si>
  <si>
    <t>2006-2-19</t>
  </si>
  <si>
    <t>2003-11-28</t>
  </si>
  <si>
    <t>2005-3-2</t>
  </si>
  <si>
    <t>2002-12-13</t>
  </si>
  <si>
    <t>2007-9-3</t>
  </si>
  <si>
    <t>2003-10-23</t>
  </si>
  <si>
    <t>2004-9-16</t>
  </si>
  <si>
    <t>2009-6-17</t>
  </si>
  <si>
    <t>2009-7-5</t>
  </si>
  <si>
    <t>2004-5-16</t>
  </si>
  <si>
    <t>2002-10-20</t>
  </si>
  <si>
    <t>2003-8-24</t>
  </si>
  <si>
    <t>2004-4-4</t>
  </si>
  <si>
    <t>2005-3-4</t>
  </si>
  <si>
    <t>2001-11-22</t>
  </si>
  <si>
    <t>2006-10-15</t>
  </si>
  <si>
    <t>2004-1-7</t>
  </si>
  <si>
    <t>2001-11-12</t>
  </si>
  <si>
    <t>2007-2-2</t>
  </si>
  <si>
    <t>2008-9-9</t>
  </si>
  <si>
    <t>2003-9-8</t>
  </si>
  <si>
    <t>2001-9-27</t>
  </si>
  <si>
    <t>2001-6-30</t>
  </si>
  <si>
    <t>2005-8-12</t>
  </si>
  <si>
    <t>2005-9-14</t>
  </si>
  <si>
    <t>2004-10-2</t>
  </si>
  <si>
    <t>2002-5-4</t>
  </si>
  <si>
    <t>2006-9-6</t>
  </si>
  <si>
    <t>2004-5-21</t>
  </si>
  <si>
    <t>2006-3-20</t>
  </si>
  <si>
    <t>2004-12-9</t>
  </si>
  <si>
    <t>2004-5-24</t>
  </si>
  <si>
    <t>2008-07-29</t>
  </si>
  <si>
    <t>2005-11-27</t>
  </si>
  <si>
    <t>2002-11-13</t>
  </si>
  <si>
    <t>2009-9-9</t>
  </si>
  <si>
    <t>2009-5-30</t>
  </si>
  <si>
    <t>2004-11-28</t>
  </si>
  <si>
    <t>2005-11-2</t>
  </si>
  <si>
    <t>2006-9-22</t>
  </si>
  <si>
    <t>2007-10-3</t>
  </si>
  <si>
    <t>2003-11-23</t>
  </si>
  <si>
    <t>2009-6-29</t>
  </si>
  <si>
    <t>2003-9-24</t>
  </si>
  <si>
    <t>2004-5-4</t>
  </si>
  <si>
    <t>2005-3-22</t>
  </si>
  <si>
    <t>2001-11-28</t>
  </si>
  <si>
    <t>2006-10-19</t>
  </si>
  <si>
    <t>2007-2-27</t>
  </si>
  <si>
    <t>2008-9-19</t>
  </si>
  <si>
    <t>2003-9-13</t>
  </si>
  <si>
    <t>Company Fault - Refund Recommended</t>
  </si>
  <si>
    <t>Customer Fault - Recommend Fine</t>
  </si>
  <si>
    <t>2001-10-10</t>
  </si>
  <si>
    <t>2002-7-3</t>
  </si>
  <si>
    <t>2006-10-11</t>
  </si>
  <si>
    <t>2010-1-9</t>
  </si>
  <si>
    <t>2006-5-10</t>
  </si>
  <si>
    <t>2005-1-19</t>
  </si>
  <si>
    <t>2005-12-3</t>
  </si>
  <si>
    <t>2009-10-16</t>
  </si>
  <si>
    <t>2004-12-14</t>
  </si>
  <si>
    <t>2006-11-12</t>
  </si>
  <si>
    <t>2007-11-2</t>
  </si>
  <si>
    <t>2003-9-26</t>
  </si>
  <si>
    <t>2005-3-27</t>
  </si>
  <si>
    <t>2001-12-2</t>
  </si>
  <si>
    <t>2006-10-22</t>
  </si>
  <si>
    <t>2007-3-5</t>
  </si>
  <si>
    <t>2003-9-18</t>
  </si>
  <si>
    <t>2005-9-13</t>
  </si>
  <si>
    <t>ResolutionRefundAmount</t>
  </si>
  <si>
    <t>ResolutionFineAmount</t>
  </si>
  <si>
    <t>Badge from front of car stolen and number plates stolen</t>
  </si>
  <si>
    <t>Report_ID</t>
  </si>
  <si>
    <t>1996-2-28</t>
  </si>
  <si>
    <t>1997-8-13</t>
  </si>
  <si>
    <t>BEGIN TRY</t>
  </si>
  <si>
    <t>END TRY</t>
  </si>
  <si>
    <t>BEGIN CATCH</t>
  </si>
  <si>
    <t>SELECT 'Error Message: ' + ERROR_MESSAGE() AS ErrorDescription</t>
  </si>
  <si>
    <t>END CATCH</t>
  </si>
  <si>
    <t>4x4</t>
  </si>
  <si>
    <t>2009-2-27</t>
  </si>
  <si>
    <t>2006-2-24</t>
  </si>
  <si>
    <t>2006-2-26</t>
  </si>
  <si>
    <t>dbo.Report</t>
  </si>
  <si>
    <t>ReportIncidentType</t>
  </si>
  <si>
    <t>2006-2-28</t>
  </si>
  <si>
    <t>RentCarWarrantyDuration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</si>
</sst>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/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164" fontId="0" fillId="0" borderId="0" xfId="0" applyNumberFormat="1" applyFont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3" fillId="0" borderId="0" xfId="1" applyFont="1" applyAlignment="1" applyProtection="1"/>
    <xf numFmtId="0" fontId="4" fillId="0" borderId="0" xfId="1" applyFont="1" applyAlignment="1" applyProtection="1"/>
    <xf numFmtId="0" fontId="0" fillId="0" borderId="0" xfId="0" applyNumberFormat="1" applyAlignment="1">
      <alignment horizontal="left" vertical="center"/>
    </xf>
    <xf numFmtId="0" fontId="0" fillId="3" borderId="0" xfId="0" applyFill="1"/>
    <xf numFmtId="0" fontId="5" fillId="2" borderId="0" xfId="0" applyFont="1" applyFill="1" applyAlignment="1">
      <alignment horizontal="left" readingOrder="1"/>
    </xf>
    <xf numFmtId="0" fontId="0" fillId="2" borderId="0" xfId="0" applyFont="1" applyFill="1"/>
    <xf numFmtId="0" fontId="0" fillId="0" borderId="0" xfId="0" applyAlignment="1">
      <alignment horizontal="left" readingOrder="1"/>
    </xf>
    <xf numFmtId="0" fontId="0" fillId="0" borderId="0" xfId="0" quotePrefix="1" applyAlignment="1">
      <alignment horizontal="left"/>
    </xf>
    <xf numFmtId="0" fontId="0" fillId="3" borderId="0" xfId="0" applyFont="1" applyFill="1"/>
    <xf numFmtId="0" fontId="0" fillId="3" borderId="0" xfId="0" applyFill="1" applyAlignment="1">
      <alignment horizontal="left"/>
    </xf>
    <xf numFmtId="14" fontId="0" fillId="0" borderId="0" xfId="0" quotePrefix="1" applyNumberFormat="1"/>
    <xf numFmtId="0" fontId="0" fillId="0" borderId="0" xfId="0" quotePrefix="1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quotePrefix="1" applyNumberFormat="1" applyAlignment="1">
      <alignment horizontal="left"/>
    </xf>
    <xf numFmtId="165" fontId="5" fillId="0" borderId="0" xfId="0" quotePrefix="1" applyNumberFormat="1" applyFont="1" applyAlignment="1">
      <alignment horizontal="left" readingOrder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ohn.Thompson@hotmail.com" TargetMode="External"/><Relationship Id="rId21" Type="http://schemas.openxmlformats.org/officeDocument/2006/relationships/hyperlink" Target="mailto:Mary.Hall@aol.com" TargetMode="External"/><Relationship Id="rId42" Type="http://schemas.openxmlformats.org/officeDocument/2006/relationships/hyperlink" Target="mailto:Doris.Kent@ireland.com" TargetMode="External"/><Relationship Id="rId63" Type="http://schemas.openxmlformats.org/officeDocument/2006/relationships/hyperlink" Target="mailto:Joy.Flowers@aol.com" TargetMode="External"/><Relationship Id="rId84" Type="http://schemas.openxmlformats.org/officeDocument/2006/relationships/hyperlink" Target="mailto:Arthur.Canty@iol.ie" TargetMode="External"/><Relationship Id="rId138" Type="http://schemas.openxmlformats.org/officeDocument/2006/relationships/hyperlink" Target="mailto:Michael.Galvin@gmail.com" TargetMode="External"/><Relationship Id="rId159" Type="http://schemas.openxmlformats.org/officeDocument/2006/relationships/hyperlink" Target="mailto:Mary.Immaculate@yahoo.com" TargetMode="External"/><Relationship Id="rId170" Type="http://schemas.openxmlformats.org/officeDocument/2006/relationships/hyperlink" Target="mailto:Sean.Murtagh@iol.ie" TargetMode="External"/><Relationship Id="rId191" Type="http://schemas.openxmlformats.org/officeDocument/2006/relationships/hyperlink" Target="mailto:Seamus.O-Reilly@aol.com" TargetMode="External"/><Relationship Id="rId205" Type="http://schemas.openxmlformats.org/officeDocument/2006/relationships/hyperlink" Target="mailto:Hannah.Rodriguez@hotmail.com" TargetMode="External"/><Relationship Id="rId107" Type="http://schemas.openxmlformats.org/officeDocument/2006/relationships/hyperlink" Target="mailto:Grace.Huggins@gmail.com" TargetMode="External"/><Relationship Id="rId11" Type="http://schemas.openxmlformats.org/officeDocument/2006/relationships/hyperlink" Target="mailto:Jane.Thompson@aol.com" TargetMode="External"/><Relationship Id="rId32" Type="http://schemas.openxmlformats.org/officeDocument/2006/relationships/hyperlink" Target="mailto:Laura.Cole@aol.com" TargetMode="External"/><Relationship Id="rId53" Type="http://schemas.openxmlformats.org/officeDocument/2006/relationships/hyperlink" Target="mailto:Charles.Hughes@gmail.com" TargetMode="External"/><Relationship Id="rId74" Type="http://schemas.openxmlformats.org/officeDocument/2006/relationships/hyperlink" Target="mailto:Faye.Edwards@gmail.com" TargetMode="External"/><Relationship Id="rId128" Type="http://schemas.openxmlformats.org/officeDocument/2006/relationships/hyperlink" Target="mailto:Geraldine.Fennel@ireland.com" TargetMode="External"/><Relationship Id="rId149" Type="http://schemas.openxmlformats.org/officeDocument/2006/relationships/hyperlink" Target="mailto:Declan.Duffy@hotmail.com" TargetMode="External"/><Relationship Id="rId5" Type="http://schemas.openxmlformats.org/officeDocument/2006/relationships/hyperlink" Target="mailto:Miriam.Pollard@ireland.com" TargetMode="External"/><Relationship Id="rId95" Type="http://schemas.openxmlformats.org/officeDocument/2006/relationships/hyperlink" Target="mailto:Rafael.Trejo@yahoo.com" TargetMode="External"/><Relationship Id="rId160" Type="http://schemas.openxmlformats.org/officeDocument/2006/relationships/hyperlink" Target="mailto:Matthew.Fox@ireland.com" TargetMode="External"/><Relationship Id="rId181" Type="http://schemas.openxmlformats.org/officeDocument/2006/relationships/hyperlink" Target="mailto:Elfed.Morris@aol.com" TargetMode="External"/><Relationship Id="rId216" Type="http://schemas.openxmlformats.org/officeDocument/2006/relationships/hyperlink" Target="mailto:JPaul.Schwartz@hotmail.com" TargetMode="External"/><Relationship Id="rId211" Type="http://schemas.openxmlformats.org/officeDocument/2006/relationships/hyperlink" Target="mailto:Owen.Baranov@aol.com" TargetMode="External"/><Relationship Id="rId22" Type="http://schemas.openxmlformats.org/officeDocument/2006/relationships/hyperlink" Target="mailto:Robert.Copeland@hotmail.com" TargetMode="External"/><Relationship Id="rId27" Type="http://schemas.openxmlformats.org/officeDocument/2006/relationships/hyperlink" Target="mailto:William.Wilkerson@aol.com" TargetMode="External"/><Relationship Id="rId43" Type="http://schemas.openxmlformats.org/officeDocument/2006/relationships/hyperlink" Target="mailto:Mildred.Shepherd@aol.com" TargetMode="External"/><Relationship Id="rId48" Type="http://schemas.openxmlformats.org/officeDocument/2006/relationships/hyperlink" Target="mailto:JamesY.Blue@ireland.com" TargetMode="External"/><Relationship Id="rId64" Type="http://schemas.openxmlformats.org/officeDocument/2006/relationships/hyperlink" Target="mailto:Gary.Fessler@yahoo.com" TargetMode="External"/><Relationship Id="rId69" Type="http://schemas.openxmlformats.org/officeDocument/2006/relationships/hyperlink" Target="mailto:Sherry.Daniels@aol.com" TargetMode="External"/><Relationship Id="rId113" Type="http://schemas.openxmlformats.org/officeDocument/2006/relationships/hyperlink" Target="mailto:Christina.Pace@aol.com" TargetMode="External"/><Relationship Id="rId118" Type="http://schemas.openxmlformats.org/officeDocument/2006/relationships/hyperlink" Target="mailto:Stephen.Haug@iol.ie" TargetMode="External"/><Relationship Id="rId134" Type="http://schemas.openxmlformats.org/officeDocument/2006/relationships/hyperlink" Target="mailto:Ann.Franklin@iol.ie" TargetMode="External"/><Relationship Id="rId139" Type="http://schemas.openxmlformats.org/officeDocument/2006/relationships/hyperlink" Target="mailto:Stella.Gannon@aol.com" TargetMode="External"/><Relationship Id="rId80" Type="http://schemas.openxmlformats.org/officeDocument/2006/relationships/hyperlink" Target="mailto:Justin.Thompson@hotmail.com" TargetMode="External"/><Relationship Id="rId85" Type="http://schemas.openxmlformats.org/officeDocument/2006/relationships/hyperlink" Target="mailto:DavidN.Byars@gmail.com" TargetMode="External"/><Relationship Id="rId150" Type="http://schemas.openxmlformats.org/officeDocument/2006/relationships/hyperlink" Target="mailto:Dave.Scales@gmail.com" TargetMode="External"/><Relationship Id="rId155" Type="http://schemas.openxmlformats.org/officeDocument/2006/relationships/hyperlink" Target="mailto:John.Heart@hotmail.com" TargetMode="External"/><Relationship Id="rId171" Type="http://schemas.openxmlformats.org/officeDocument/2006/relationships/hyperlink" Target="mailto:Brian.Choueiry@aol.com" TargetMode="External"/><Relationship Id="rId176" Type="http://schemas.openxmlformats.org/officeDocument/2006/relationships/hyperlink" Target="mailto:Elfed.Conery@hotmail.com" TargetMode="External"/><Relationship Id="rId192" Type="http://schemas.openxmlformats.org/officeDocument/2006/relationships/hyperlink" Target="mailto:Mary.Plane@iol.ie" TargetMode="External"/><Relationship Id="rId197" Type="http://schemas.openxmlformats.org/officeDocument/2006/relationships/hyperlink" Target="mailto:Jane.Austin@yahoo.com" TargetMode="External"/><Relationship Id="rId206" Type="http://schemas.openxmlformats.org/officeDocument/2006/relationships/hyperlink" Target="mailto:Susan.Love@yahoo.com" TargetMode="External"/><Relationship Id="rId201" Type="http://schemas.openxmlformats.org/officeDocument/2006/relationships/hyperlink" Target="mailto:Tom.O-Reilly@yahoo.com" TargetMode="External"/><Relationship Id="rId222" Type="http://schemas.openxmlformats.org/officeDocument/2006/relationships/hyperlink" Target="mailto:CiaranGerard.Moriarty@hotmail.com" TargetMode="External"/><Relationship Id="rId12" Type="http://schemas.openxmlformats.org/officeDocument/2006/relationships/hyperlink" Target="mailto:Kathleen.Mchugh@yahoo.com" TargetMode="External"/><Relationship Id="rId17" Type="http://schemas.openxmlformats.org/officeDocument/2006/relationships/hyperlink" Target="mailto:JudithJ.Redwine@aol.com" TargetMode="External"/><Relationship Id="rId33" Type="http://schemas.openxmlformats.org/officeDocument/2006/relationships/hyperlink" Target="mailto:Kellie.Birk@gmail.com" TargetMode="External"/><Relationship Id="rId38" Type="http://schemas.openxmlformats.org/officeDocument/2006/relationships/hyperlink" Target="mailto:DavidE.Chun@ireland.com" TargetMode="External"/><Relationship Id="rId59" Type="http://schemas.openxmlformats.org/officeDocument/2006/relationships/hyperlink" Target="mailto:Jennifer.Lynch@aol.com" TargetMode="External"/><Relationship Id="rId103" Type="http://schemas.openxmlformats.org/officeDocument/2006/relationships/hyperlink" Target="mailto:Frances.Garretson@ireland.com" TargetMode="External"/><Relationship Id="rId108" Type="http://schemas.openxmlformats.org/officeDocument/2006/relationships/hyperlink" Target="mailto:Jewel.Copeland@gmail.com" TargetMode="External"/><Relationship Id="rId124" Type="http://schemas.openxmlformats.org/officeDocument/2006/relationships/hyperlink" Target="mailto:Rita.Costello@ireland.com" TargetMode="External"/><Relationship Id="rId129" Type="http://schemas.openxmlformats.org/officeDocument/2006/relationships/hyperlink" Target="mailto:John.Long@aol.com" TargetMode="External"/><Relationship Id="rId54" Type="http://schemas.openxmlformats.org/officeDocument/2006/relationships/hyperlink" Target="mailto:Sarah.Jennings@gmail.com" TargetMode="External"/><Relationship Id="rId70" Type="http://schemas.openxmlformats.org/officeDocument/2006/relationships/hyperlink" Target="mailto:Bennie.Hinton@gmail.com" TargetMode="External"/><Relationship Id="rId75" Type="http://schemas.openxmlformats.org/officeDocument/2006/relationships/hyperlink" Target="mailto:Robert.Lee@yahoo.com" TargetMode="External"/><Relationship Id="rId91" Type="http://schemas.openxmlformats.org/officeDocument/2006/relationships/hyperlink" Target="mailto:Jennifer.Doherty@hotmail.com" TargetMode="External"/><Relationship Id="rId96" Type="http://schemas.openxmlformats.org/officeDocument/2006/relationships/hyperlink" Target="mailto:Callie.Stewart@iol.ie" TargetMode="External"/><Relationship Id="rId140" Type="http://schemas.openxmlformats.org/officeDocument/2006/relationships/hyperlink" Target="mailto:Leonora.Geary@gmail.com" TargetMode="External"/><Relationship Id="rId145" Type="http://schemas.openxmlformats.org/officeDocument/2006/relationships/hyperlink" Target="mailto:Thomas.Gordon@iol.ie" TargetMode="External"/><Relationship Id="rId161" Type="http://schemas.openxmlformats.org/officeDocument/2006/relationships/hyperlink" Target="mailto:Cecelia.Aherne@yahoo.com" TargetMode="External"/><Relationship Id="rId166" Type="http://schemas.openxmlformats.org/officeDocument/2006/relationships/hyperlink" Target="mailto:John.Casey@ireland.com" TargetMode="External"/><Relationship Id="rId182" Type="http://schemas.openxmlformats.org/officeDocument/2006/relationships/hyperlink" Target="mailto:Noel.Farley@hotmail.com" TargetMode="External"/><Relationship Id="rId187" Type="http://schemas.openxmlformats.org/officeDocument/2006/relationships/hyperlink" Target="mailto:Julie.Wilson@ireland.com" TargetMode="External"/><Relationship Id="rId217" Type="http://schemas.openxmlformats.org/officeDocument/2006/relationships/hyperlink" Target="mailto:Enda.Jarvis@iol.ie" TargetMode="External"/><Relationship Id="rId1" Type="http://schemas.openxmlformats.org/officeDocument/2006/relationships/hyperlink" Target="mailto:JenniferL.Kresge@gmail.com" TargetMode="External"/><Relationship Id="rId6" Type="http://schemas.openxmlformats.org/officeDocument/2006/relationships/hyperlink" Target="mailto:Roy.Christensen@aol.com" TargetMode="External"/><Relationship Id="rId212" Type="http://schemas.openxmlformats.org/officeDocument/2006/relationships/hyperlink" Target="mailto:Kim-Elaine.Tronciu@yahoo.com" TargetMode="External"/><Relationship Id="rId23" Type="http://schemas.openxmlformats.org/officeDocument/2006/relationships/hyperlink" Target="mailto:Jennifer.Roberts@yahoo.com" TargetMode="External"/><Relationship Id="rId28" Type="http://schemas.openxmlformats.org/officeDocument/2006/relationships/hyperlink" Target="mailto:John.Bhatia@yahoo.com" TargetMode="External"/><Relationship Id="rId49" Type="http://schemas.openxmlformats.org/officeDocument/2006/relationships/hyperlink" Target="mailto:Erma.Sternberg@iol.ie" TargetMode="External"/><Relationship Id="rId114" Type="http://schemas.openxmlformats.org/officeDocument/2006/relationships/hyperlink" Target="mailto:Harold.Kolb@ireland.com" TargetMode="External"/><Relationship Id="rId119" Type="http://schemas.openxmlformats.org/officeDocument/2006/relationships/hyperlink" Target="mailto:CorinaP.Robertson@ireland.com" TargetMode="External"/><Relationship Id="rId44" Type="http://schemas.openxmlformats.org/officeDocument/2006/relationships/hyperlink" Target="mailto:Ryan.Clyburn@gmail.com" TargetMode="External"/><Relationship Id="rId60" Type="http://schemas.openxmlformats.org/officeDocument/2006/relationships/hyperlink" Target="mailto:Deborah.Dumas@iol.ie" TargetMode="External"/><Relationship Id="rId65" Type="http://schemas.openxmlformats.org/officeDocument/2006/relationships/hyperlink" Target="mailto:Kenneth.Bonds@yahoo.com" TargetMode="External"/><Relationship Id="rId81" Type="http://schemas.openxmlformats.org/officeDocument/2006/relationships/hyperlink" Target="mailto:Ian.Vargas@aol.com" TargetMode="External"/><Relationship Id="rId86" Type="http://schemas.openxmlformats.org/officeDocument/2006/relationships/hyperlink" Target="mailto:Carolina.Dunkley@yahoo.com" TargetMode="External"/><Relationship Id="rId130" Type="http://schemas.openxmlformats.org/officeDocument/2006/relationships/hyperlink" Target="mailto:John.Andrews@ireland.com" TargetMode="External"/><Relationship Id="rId135" Type="http://schemas.openxmlformats.org/officeDocument/2006/relationships/hyperlink" Target="mailto:John.Tandem@ireland.com" TargetMode="External"/><Relationship Id="rId151" Type="http://schemas.openxmlformats.org/officeDocument/2006/relationships/hyperlink" Target="mailto:Margaret.Kenny@hotmail.com" TargetMode="External"/><Relationship Id="rId156" Type="http://schemas.openxmlformats.org/officeDocument/2006/relationships/hyperlink" Target="mailto:Peter.Brown@iol.ie" TargetMode="External"/><Relationship Id="rId177" Type="http://schemas.openxmlformats.org/officeDocument/2006/relationships/hyperlink" Target="mailto:Noel.Fitzmaurice@gmail.com" TargetMode="External"/><Relationship Id="rId198" Type="http://schemas.openxmlformats.org/officeDocument/2006/relationships/hyperlink" Target="mailto:Amanda.Fox@iol.ie" TargetMode="External"/><Relationship Id="rId172" Type="http://schemas.openxmlformats.org/officeDocument/2006/relationships/hyperlink" Target="mailto:Toby.Morris@ireland.com" TargetMode="External"/><Relationship Id="rId193" Type="http://schemas.openxmlformats.org/officeDocument/2006/relationships/hyperlink" Target="mailto:Patricia.Kearney@yahoo.com" TargetMode="External"/><Relationship Id="rId202" Type="http://schemas.openxmlformats.org/officeDocument/2006/relationships/hyperlink" Target="mailto:Lisa.O-Brien@iol.ie" TargetMode="External"/><Relationship Id="rId207" Type="http://schemas.openxmlformats.org/officeDocument/2006/relationships/hyperlink" Target="mailto:Ruth.Connolly@hotmail.com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mailto:Andrea.Umstead@hotmail.com" TargetMode="External"/><Relationship Id="rId18" Type="http://schemas.openxmlformats.org/officeDocument/2006/relationships/hyperlink" Target="mailto:Rose.Andersen@hotmail.com" TargetMode="External"/><Relationship Id="rId39" Type="http://schemas.openxmlformats.org/officeDocument/2006/relationships/hyperlink" Target="mailto:Jesse.Farrell@iol.ie" TargetMode="External"/><Relationship Id="rId109" Type="http://schemas.openxmlformats.org/officeDocument/2006/relationships/hyperlink" Target="mailto:Jerry.Xiong@ireland.com" TargetMode="External"/><Relationship Id="rId34" Type="http://schemas.openxmlformats.org/officeDocument/2006/relationships/hyperlink" Target="mailto:Meri.Phillips@yahoo.com" TargetMode="External"/><Relationship Id="rId50" Type="http://schemas.openxmlformats.org/officeDocument/2006/relationships/hyperlink" Target="mailto:Lance.Head@iol.ie" TargetMode="External"/><Relationship Id="rId55" Type="http://schemas.openxmlformats.org/officeDocument/2006/relationships/hyperlink" Target="mailto:Robert.Livingston@hotmail.com" TargetMode="External"/><Relationship Id="rId76" Type="http://schemas.openxmlformats.org/officeDocument/2006/relationships/hyperlink" Target="mailto:Susan.Campbell@yahoo.com" TargetMode="External"/><Relationship Id="rId97" Type="http://schemas.openxmlformats.org/officeDocument/2006/relationships/hyperlink" Target="mailto:James.Morris@ireland.com" TargetMode="External"/><Relationship Id="rId104" Type="http://schemas.openxmlformats.org/officeDocument/2006/relationships/hyperlink" Target="mailto:Monica.Robinson@iol.ie" TargetMode="External"/><Relationship Id="rId120" Type="http://schemas.openxmlformats.org/officeDocument/2006/relationships/hyperlink" Target="mailto:Doris.Stewart@gmail.com" TargetMode="External"/><Relationship Id="rId125" Type="http://schemas.openxmlformats.org/officeDocument/2006/relationships/hyperlink" Target="mailto:Lily.Corbett@yahoo.com" TargetMode="External"/><Relationship Id="rId141" Type="http://schemas.openxmlformats.org/officeDocument/2006/relationships/hyperlink" Target="mailto:Louise.Gibson@hotmail.com" TargetMode="External"/><Relationship Id="rId146" Type="http://schemas.openxmlformats.org/officeDocument/2006/relationships/hyperlink" Target="mailto:Mary.McAlesse@aol.com" TargetMode="External"/><Relationship Id="rId167" Type="http://schemas.openxmlformats.org/officeDocument/2006/relationships/hyperlink" Target="mailto:John.Truman@hotmail.com" TargetMode="External"/><Relationship Id="rId188" Type="http://schemas.openxmlformats.org/officeDocument/2006/relationships/hyperlink" Target="mailto:Marissa.Lynch@aol.com" TargetMode="External"/><Relationship Id="rId7" Type="http://schemas.openxmlformats.org/officeDocument/2006/relationships/hyperlink" Target="mailto:Ronald.Foerster@ireland.com" TargetMode="External"/><Relationship Id="rId71" Type="http://schemas.openxmlformats.org/officeDocument/2006/relationships/hyperlink" Target="mailto:Willie.Zellner@hotmail.com" TargetMode="External"/><Relationship Id="rId92" Type="http://schemas.openxmlformats.org/officeDocument/2006/relationships/hyperlink" Target="mailto:Sang.Hopkins@gmail.com" TargetMode="External"/><Relationship Id="rId162" Type="http://schemas.openxmlformats.org/officeDocument/2006/relationships/hyperlink" Target="mailto:John.Aherne@aol.com" TargetMode="External"/><Relationship Id="rId183" Type="http://schemas.openxmlformats.org/officeDocument/2006/relationships/hyperlink" Target="mailto:James.Ermler@ireland.com" TargetMode="External"/><Relationship Id="rId213" Type="http://schemas.openxmlformats.org/officeDocument/2006/relationships/hyperlink" Target="mailto:Gerard.Jarvis@iol.ie" TargetMode="External"/><Relationship Id="rId218" Type="http://schemas.openxmlformats.org/officeDocument/2006/relationships/hyperlink" Target="mailto:John.O-Doherty@yahoo.com" TargetMode="External"/><Relationship Id="rId2" Type="http://schemas.openxmlformats.org/officeDocument/2006/relationships/hyperlink" Target="mailto:Jo.Mcelwee@hotmail.com" TargetMode="External"/><Relationship Id="rId29" Type="http://schemas.openxmlformats.org/officeDocument/2006/relationships/hyperlink" Target="mailto:Elizabeth.Potter@gmail.com" TargetMode="External"/><Relationship Id="rId24" Type="http://schemas.openxmlformats.org/officeDocument/2006/relationships/hyperlink" Target="mailto:Jane.Christensen@aol.com" TargetMode="External"/><Relationship Id="rId40" Type="http://schemas.openxmlformats.org/officeDocument/2006/relationships/hyperlink" Target="mailto:Scott.Reed@gmail.com" TargetMode="External"/><Relationship Id="rId45" Type="http://schemas.openxmlformats.org/officeDocument/2006/relationships/hyperlink" Target="mailto:Derick.McClain@yahoo.com" TargetMode="External"/><Relationship Id="rId66" Type="http://schemas.openxmlformats.org/officeDocument/2006/relationships/hyperlink" Target="mailto:Bobby.Kardos@gmail.com" TargetMode="External"/><Relationship Id="rId87" Type="http://schemas.openxmlformats.org/officeDocument/2006/relationships/hyperlink" Target="mailto:Alan.Ayala@aol.com" TargetMode="External"/><Relationship Id="rId110" Type="http://schemas.openxmlformats.org/officeDocument/2006/relationships/hyperlink" Target="mailto:Herminia.Mccormick@aol.com" TargetMode="External"/><Relationship Id="rId115" Type="http://schemas.openxmlformats.org/officeDocument/2006/relationships/hyperlink" Target="mailto:Joanne.Simpson@aol.com" TargetMode="External"/><Relationship Id="rId131" Type="http://schemas.openxmlformats.org/officeDocument/2006/relationships/hyperlink" Target="mailto:Gerald.Fortune@hotmail.com" TargetMode="External"/><Relationship Id="rId136" Type="http://schemas.openxmlformats.org/officeDocument/2006/relationships/hyperlink" Target="mailto:Mary.Tivoli@yahoo.com" TargetMode="External"/><Relationship Id="rId157" Type="http://schemas.openxmlformats.org/officeDocument/2006/relationships/hyperlink" Target="mailto:Emer.NicChoncradha@hotmail.com" TargetMode="External"/><Relationship Id="rId178" Type="http://schemas.openxmlformats.org/officeDocument/2006/relationships/hyperlink" Target="mailto:James.Gleeson@gmail.com" TargetMode="External"/><Relationship Id="rId61" Type="http://schemas.openxmlformats.org/officeDocument/2006/relationships/hyperlink" Target="mailto:Myrtle.Warren@iol.ie" TargetMode="External"/><Relationship Id="rId82" Type="http://schemas.openxmlformats.org/officeDocument/2006/relationships/hyperlink" Target="mailto:Robert.Joyner@iol.ie" TargetMode="External"/><Relationship Id="rId152" Type="http://schemas.openxmlformats.org/officeDocument/2006/relationships/hyperlink" Target="mailto:Derek.Richardson@iol.ie" TargetMode="External"/><Relationship Id="rId173" Type="http://schemas.openxmlformats.org/officeDocument/2006/relationships/hyperlink" Target="mailto:Petros.Farley@hotmail.com" TargetMode="External"/><Relationship Id="rId194" Type="http://schemas.openxmlformats.org/officeDocument/2006/relationships/hyperlink" Target="mailto:Tom.Bruton@iol.ie" TargetMode="External"/><Relationship Id="rId199" Type="http://schemas.openxmlformats.org/officeDocument/2006/relationships/hyperlink" Target="mailto:Tricia.Langton@aol.com" TargetMode="External"/><Relationship Id="rId203" Type="http://schemas.openxmlformats.org/officeDocument/2006/relationships/hyperlink" Target="mailto:Imelda.Fox@aol.com" TargetMode="External"/><Relationship Id="rId208" Type="http://schemas.openxmlformats.org/officeDocument/2006/relationships/hyperlink" Target="mailto:Joan.Connors@aol.com" TargetMode="External"/><Relationship Id="rId19" Type="http://schemas.openxmlformats.org/officeDocument/2006/relationships/hyperlink" Target="mailto:Joanna.Russell@hotmail.com" TargetMode="External"/><Relationship Id="rId14" Type="http://schemas.openxmlformats.org/officeDocument/2006/relationships/hyperlink" Target="mailto:Jeremy.O-Malley@ireland.com" TargetMode="External"/><Relationship Id="rId30" Type="http://schemas.openxmlformats.org/officeDocument/2006/relationships/hyperlink" Target="mailto:Leon.Brown@aol.com" TargetMode="External"/><Relationship Id="rId35" Type="http://schemas.openxmlformats.org/officeDocument/2006/relationships/hyperlink" Target="mailto:Sherri.Bryant@ireland.com" TargetMode="External"/><Relationship Id="rId56" Type="http://schemas.openxmlformats.org/officeDocument/2006/relationships/hyperlink" Target="mailto:Clifford.Stotts@hotmail.com" TargetMode="External"/><Relationship Id="rId77" Type="http://schemas.openxmlformats.org/officeDocument/2006/relationships/hyperlink" Target="mailto:Alejandro.Conaway@hotmail.com" TargetMode="External"/><Relationship Id="rId100" Type="http://schemas.openxmlformats.org/officeDocument/2006/relationships/hyperlink" Target="mailto:Jamie.Henry@iol.ie" TargetMode="External"/><Relationship Id="rId105" Type="http://schemas.openxmlformats.org/officeDocument/2006/relationships/hyperlink" Target="mailto:Domingo.Ambrose@ireland.com" TargetMode="External"/><Relationship Id="rId126" Type="http://schemas.openxmlformats.org/officeDocument/2006/relationships/hyperlink" Target="mailto:Sandra.Cote@yahoo.com" TargetMode="External"/><Relationship Id="rId147" Type="http://schemas.openxmlformats.org/officeDocument/2006/relationships/hyperlink" Target="mailto:John.Gilcrest@gmail.com" TargetMode="External"/><Relationship Id="rId168" Type="http://schemas.openxmlformats.org/officeDocument/2006/relationships/hyperlink" Target="mailto:Martin.Smith@gmail.com" TargetMode="External"/><Relationship Id="rId8" Type="http://schemas.openxmlformats.org/officeDocument/2006/relationships/hyperlink" Target="mailto:James.Plunkett@iol.ie" TargetMode="External"/><Relationship Id="rId51" Type="http://schemas.openxmlformats.org/officeDocument/2006/relationships/hyperlink" Target="mailto:Andrea.Leslie@yahoo.com" TargetMode="External"/><Relationship Id="rId72" Type="http://schemas.openxmlformats.org/officeDocument/2006/relationships/hyperlink" Target="mailto:Claire.Lawson@iol.ie" TargetMode="External"/><Relationship Id="rId93" Type="http://schemas.openxmlformats.org/officeDocument/2006/relationships/hyperlink" Target="mailto:Wesley.Velez@ireland.com" TargetMode="External"/><Relationship Id="rId98" Type="http://schemas.openxmlformats.org/officeDocument/2006/relationships/hyperlink" Target="mailto:Benito.Young@aol.com" TargetMode="External"/><Relationship Id="rId121" Type="http://schemas.openxmlformats.org/officeDocument/2006/relationships/hyperlink" Target="mailto:Lyle.Pierce@hotmail.com" TargetMode="External"/><Relationship Id="rId142" Type="http://schemas.openxmlformats.org/officeDocument/2006/relationships/hyperlink" Target="mailto:Stella.Performance@gmail.com" TargetMode="External"/><Relationship Id="rId163" Type="http://schemas.openxmlformats.org/officeDocument/2006/relationships/hyperlink" Target="mailto:Andrew.Strange@hotmail.com" TargetMode="External"/><Relationship Id="rId184" Type="http://schemas.openxmlformats.org/officeDocument/2006/relationships/hyperlink" Target="mailto:Brian.Tanner@aol.com" TargetMode="External"/><Relationship Id="rId189" Type="http://schemas.openxmlformats.org/officeDocument/2006/relationships/hyperlink" Target="mailto:Cllaus.Gill@aol.com" TargetMode="External"/><Relationship Id="rId219" Type="http://schemas.openxmlformats.org/officeDocument/2006/relationships/hyperlink" Target="mailto:JohnPatrick.McNulty@gmail.com" TargetMode="External"/><Relationship Id="rId3" Type="http://schemas.openxmlformats.org/officeDocument/2006/relationships/hyperlink" Target="mailto:Raymond.Davis@gmail.com" TargetMode="External"/><Relationship Id="rId214" Type="http://schemas.openxmlformats.org/officeDocument/2006/relationships/hyperlink" Target="mailto:John.Rhodes-Stephens@aol.com" TargetMode="External"/><Relationship Id="rId25" Type="http://schemas.openxmlformats.org/officeDocument/2006/relationships/hyperlink" Target="mailto:Loretta.Kratzer@gmail.com" TargetMode="External"/><Relationship Id="rId46" Type="http://schemas.openxmlformats.org/officeDocument/2006/relationships/hyperlink" Target="mailto:Wayne.Johnson@iol.ie" TargetMode="External"/><Relationship Id="rId67" Type="http://schemas.openxmlformats.org/officeDocument/2006/relationships/hyperlink" Target="mailto:John.Shaw@yahoo.com" TargetMode="External"/><Relationship Id="rId116" Type="http://schemas.openxmlformats.org/officeDocument/2006/relationships/hyperlink" Target="mailto:John.Sloan@gmail.com" TargetMode="External"/><Relationship Id="rId137" Type="http://schemas.openxmlformats.org/officeDocument/2006/relationships/hyperlink" Target="mailto:Eimear.Gilchrist@yahoo.com" TargetMode="External"/><Relationship Id="rId158" Type="http://schemas.openxmlformats.org/officeDocument/2006/relationships/hyperlink" Target="mailto:Deirdre.Duffy@gmail.com" TargetMode="External"/><Relationship Id="rId20" Type="http://schemas.openxmlformats.org/officeDocument/2006/relationships/hyperlink" Target="mailto:CherylJ.Lewis@iol.ie" TargetMode="External"/><Relationship Id="rId41" Type="http://schemas.openxmlformats.org/officeDocument/2006/relationships/hyperlink" Target="mailto:KathrynD.Powell@ireland.com" TargetMode="External"/><Relationship Id="rId62" Type="http://schemas.openxmlformats.org/officeDocument/2006/relationships/hyperlink" Target="mailto:Wayne.Seay@ireland.com" TargetMode="External"/><Relationship Id="rId83" Type="http://schemas.openxmlformats.org/officeDocument/2006/relationships/hyperlink" Target="mailto:Wendy.Ballard@yahoo.com" TargetMode="External"/><Relationship Id="rId88" Type="http://schemas.openxmlformats.org/officeDocument/2006/relationships/hyperlink" Target="mailto:VeraV.Becker@aol.com" TargetMode="External"/><Relationship Id="rId111" Type="http://schemas.openxmlformats.org/officeDocument/2006/relationships/hyperlink" Target="mailto:HeatherD.Fishman@hotmail.com" TargetMode="External"/><Relationship Id="rId132" Type="http://schemas.openxmlformats.org/officeDocument/2006/relationships/hyperlink" Target="mailto:Paul.Foley@gmail.com" TargetMode="External"/><Relationship Id="rId153" Type="http://schemas.openxmlformats.org/officeDocument/2006/relationships/hyperlink" Target="mailto:Ray.Foley@ireland.com" TargetMode="External"/><Relationship Id="rId174" Type="http://schemas.openxmlformats.org/officeDocument/2006/relationships/hyperlink" Target="mailto:Kenneth.Ermler@aol.com" TargetMode="External"/><Relationship Id="rId179" Type="http://schemas.openxmlformats.org/officeDocument/2006/relationships/hyperlink" Target="mailto:Brian.Tanner@ireland.com" TargetMode="External"/><Relationship Id="rId195" Type="http://schemas.openxmlformats.org/officeDocument/2006/relationships/hyperlink" Target="mailto:Deirdre.Heaney@gmail.com" TargetMode="External"/><Relationship Id="rId209" Type="http://schemas.openxmlformats.org/officeDocument/2006/relationships/hyperlink" Target="mailto:Dermot.Conway@iol.ie" TargetMode="External"/><Relationship Id="rId190" Type="http://schemas.openxmlformats.org/officeDocument/2006/relationships/hyperlink" Target="mailto:Stephen.Gordon@iol.ie" TargetMode="External"/><Relationship Id="rId204" Type="http://schemas.openxmlformats.org/officeDocument/2006/relationships/hyperlink" Target="mailto:Jane.Gillmore@yahoo.com" TargetMode="External"/><Relationship Id="rId220" Type="http://schemas.openxmlformats.org/officeDocument/2006/relationships/hyperlink" Target="mailto:KevinJoseph.MacHugh@ireland.com" TargetMode="External"/><Relationship Id="rId15" Type="http://schemas.openxmlformats.org/officeDocument/2006/relationships/hyperlink" Target="mailto:Crystal.Loden@gmail.com" TargetMode="External"/><Relationship Id="rId36" Type="http://schemas.openxmlformats.org/officeDocument/2006/relationships/hyperlink" Target="mailto:Michelle.Frances@iol.ie" TargetMode="External"/><Relationship Id="rId57" Type="http://schemas.openxmlformats.org/officeDocument/2006/relationships/hyperlink" Target="mailto:Rosina.Thomas@yahoo.com" TargetMode="External"/><Relationship Id="rId106" Type="http://schemas.openxmlformats.org/officeDocument/2006/relationships/hyperlink" Target="mailto:Jennifer.Sullivan@iol.ie" TargetMode="External"/><Relationship Id="rId127" Type="http://schemas.openxmlformats.org/officeDocument/2006/relationships/hyperlink" Target="mailto:John.Cronin@gmail.com" TargetMode="External"/><Relationship Id="rId10" Type="http://schemas.openxmlformats.org/officeDocument/2006/relationships/hyperlink" Target="mailto:Bonnie.Young@hotmail.com" TargetMode="External"/><Relationship Id="rId31" Type="http://schemas.openxmlformats.org/officeDocument/2006/relationships/hyperlink" Target="mailto:Philip.Boles@yahoo.com" TargetMode="External"/><Relationship Id="rId52" Type="http://schemas.openxmlformats.org/officeDocument/2006/relationships/hyperlink" Target="mailto:Alexander.Taylor@iol.ie" TargetMode="External"/><Relationship Id="rId73" Type="http://schemas.openxmlformats.org/officeDocument/2006/relationships/hyperlink" Target="mailto:Michael.Downey@hotmail.com" TargetMode="External"/><Relationship Id="rId78" Type="http://schemas.openxmlformats.org/officeDocument/2006/relationships/hyperlink" Target="mailto:Debra.Schenk@hotmail.com" TargetMode="External"/><Relationship Id="rId94" Type="http://schemas.openxmlformats.org/officeDocument/2006/relationships/hyperlink" Target="mailto:Candace.Clark@ireland.com" TargetMode="External"/><Relationship Id="rId99" Type="http://schemas.openxmlformats.org/officeDocument/2006/relationships/hyperlink" Target="mailto:Mary.Leach@ireland.com" TargetMode="External"/><Relationship Id="rId101" Type="http://schemas.openxmlformats.org/officeDocument/2006/relationships/hyperlink" Target="mailto:John.Hernandez@yahoo.com" TargetMode="External"/><Relationship Id="rId122" Type="http://schemas.openxmlformats.org/officeDocument/2006/relationships/hyperlink" Target="mailto:Craig.Hinerman@hotmail.com" TargetMode="External"/><Relationship Id="rId143" Type="http://schemas.openxmlformats.org/officeDocument/2006/relationships/hyperlink" Target="mailto:Deirdre.Duffy@gmail.com" TargetMode="External"/><Relationship Id="rId148" Type="http://schemas.openxmlformats.org/officeDocument/2006/relationships/hyperlink" Target="mailto:Katie.Brady@ireland.com" TargetMode="External"/><Relationship Id="rId164" Type="http://schemas.openxmlformats.org/officeDocument/2006/relationships/hyperlink" Target="mailto:Susan.Coffee@yahoo.com" TargetMode="External"/><Relationship Id="rId169" Type="http://schemas.openxmlformats.org/officeDocument/2006/relationships/hyperlink" Target="mailto:Peter.Choueiry@ireland.com" TargetMode="External"/><Relationship Id="rId185" Type="http://schemas.openxmlformats.org/officeDocument/2006/relationships/hyperlink" Target="mailto:Anthony.Humphries@iol.ie" TargetMode="External"/><Relationship Id="rId4" Type="http://schemas.openxmlformats.org/officeDocument/2006/relationships/hyperlink" Target="mailto:Cynthia.Harley@iol.ie" TargetMode="External"/><Relationship Id="rId9" Type="http://schemas.openxmlformats.org/officeDocument/2006/relationships/hyperlink" Target="mailto:TerryQ.Pellerin@hotmail.com" TargetMode="External"/><Relationship Id="rId180" Type="http://schemas.openxmlformats.org/officeDocument/2006/relationships/hyperlink" Target="mailto:John.Choueiry@gmail.com" TargetMode="External"/><Relationship Id="rId210" Type="http://schemas.openxmlformats.org/officeDocument/2006/relationships/hyperlink" Target="mailto:Brian.Sobolev@hotmail.com" TargetMode="External"/><Relationship Id="rId215" Type="http://schemas.openxmlformats.org/officeDocument/2006/relationships/hyperlink" Target="mailto:Ciaran.O-Doherty@yahoo.com" TargetMode="External"/><Relationship Id="rId26" Type="http://schemas.openxmlformats.org/officeDocument/2006/relationships/hyperlink" Target="mailto:Christopher.Mallery@yahoo.com" TargetMode="External"/><Relationship Id="rId47" Type="http://schemas.openxmlformats.org/officeDocument/2006/relationships/hyperlink" Target="mailto:Thelma.Fleming@yahoo.com" TargetMode="External"/><Relationship Id="rId68" Type="http://schemas.openxmlformats.org/officeDocument/2006/relationships/hyperlink" Target="mailto:Donna.Eisenman@ireland.com" TargetMode="External"/><Relationship Id="rId89" Type="http://schemas.openxmlformats.org/officeDocument/2006/relationships/hyperlink" Target="mailto:Michael.Clark@hotmail.com" TargetMode="External"/><Relationship Id="rId112" Type="http://schemas.openxmlformats.org/officeDocument/2006/relationships/hyperlink" Target="mailto:Albert.Martinez@aol.com" TargetMode="External"/><Relationship Id="rId133" Type="http://schemas.openxmlformats.org/officeDocument/2006/relationships/hyperlink" Target="mailto:Richard.Bruton@yahoo.com" TargetMode="External"/><Relationship Id="rId154" Type="http://schemas.openxmlformats.org/officeDocument/2006/relationships/hyperlink" Target="mailto:Meabh.Feeney@ireland.com" TargetMode="External"/><Relationship Id="rId175" Type="http://schemas.openxmlformats.org/officeDocument/2006/relationships/hyperlink" Target="mailto:Enda.Ewald@iol.ie" TargetMode="External"/><Relationship Id="rId196" Type="http://schemas.openxmlformats.org/officeDocument/2006/relationships/hyperlink" Target="mailto:Dave.Scales@iol.ie" TargetMode="External"/><Relationship Id="rId200" Type="http://schemas.openxmlformats.org/officeDocument/2006/relationships/hyperlink" Target="mailto:Tricia.Langton@aol.com" TargetMode="External"/><Relationship Id="rId16" Type="http://schemas.openxmlformats.org/officeDocument/2006/relationships/hyperlink" Target="mailto:Eugene.Jones@gmail.com" TargetMode="External"/><Relationship Id="rId221" Type="http://schemas.openxmlformats.org/officeDocument/2006/relationships/hyperlink" Target="mailto:AlexClive.McCarthy@gmail.com" TargetMode="External"/><Relationship Id="rId37" Type="http://schemas.openxmlformats.org/officeDocument/2006/relationships/hyperlink" Target="mailto:Linda.Holford@ireland.com" TargetMode="External"/><Relationship Id="rId58" Type="http://schemas.openxmlformats.org/officeDocument/2006/relationships/hyperlink" Target="mailto:Adam.Morgan@iol.ie" TargetMode="External"/><Relationship Id="rId79" Type="http://schemas.openxmlformats.org/officeDocument/2006/relationships/hyperlink" Target="mailto:Virginia.Williams@gmail.com" TargetMode="External"/><Relationship Id="rId102" Type="http://schemas.openxmlformats.org/officeDocument/2006/relationships/hyperlink" Target="mailto:Eva.Macarthur@yahoo.com" TargetMode="External"/><Relationship Id="rId123" Type="http://schemas.openxmlformats.org/officeDocument/2006/relationships/hyperlink" Target="mailto:Brian.Ford@hotmail.com" TargetMode="External"/><Relationship Id="rId144" Type="http://schemas.openxmlformats.org/officeDocument/2006/relationships/hyperlink" Target="mailto:John.Stringer@gmail.com" TargetMode="External"/><Relationship Id="rId90" Type="http://schemas.openxmlformats.org/officeDocument/2006/relationships/hyperlink" Target="mailto:Clarence.Allen@yahoo.com" TargetMode="External"/><Relationship Id="rId165" Type="http://schemas.openxmlformats.org/officeDocument/2006/relationships/hyperlink" Target="mailto:Ann.Connolly@hotmail.com" TargetMode="External"/><Relationship Id="rId186" Type="http://schemas.openxmlformats.org/officeDocument/2006/relationships/hyperlink" Target="mailto:Gerard.Commins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_LesureLtd@gmail.com" TargetMode="External"/><Relationship Id="rId2" Type="http://schemas.openxmlformats.org/officeDocument/2006/relationships/hyperlink" Target="mailto:Mraz4urneeds@yahoo.co.uk" TargetMode="External"/><Relationship Id="rId1" Type="http://schemas.openxmlformats.org/officeDocument/2006/relationships/hyperlink" Target="mailto:dunkelbergerinvestigations@gmail.com" TargetMode="External"/><Relationship Id="rId6" Type="http://schemas.openxmlformats.org/officeDocument/2006/relationships/hyperlink" Target="mailto:dflynninvestigates@gmail.com" TargetMode="External"/><Relationship Id="rId5" Type="http://schemas.openxmlformats.org/officeDocument/2006/relationships/hyperlink" Target="mailto:goyo2000@hotmail.com" TargetMode="External"/><Relationship Id="rId4" Type="http://schemas.openxmlformats.org/officeDocument/2006/relationships/hyperlink" Target="mailto:McGoniglK@yaho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"/>
  <sheetViews>
    <sheetView topLeftCell="I1" workbookViewId="0"/>
  </sheetViews>
  <sheetFormatPr defaultRowHeight="15" x14ac:dyDescent="0.25"/>
  <cols>
    <col min="1" max="1" width="13.42578125" customWidth="1"/>
    <col min="2" max="2" width="19" customWidth="1"/>
    <col min="3" max="3" width="17.42578125" customWidth="1"/>
    <col min="4" max="4" width="23.140625" customWidth="1"/>
    <col min="5" max="5" width="22.28515625" customWidth="1"/>
    <col min="6" max="6" width="22" customWidth="1"/>
    <col min="7" max="7" width="22.28515625" customWidth="1"/>
    <col min="8" max="8" width="21.42578125" customWidth="1"/>
    <col min="9" max="9" width="23" customWidth="1"/>
    <col min="10" max="10" width="23.140625" customWidth="1"/>
    <col min="11" max="11" width="20.5703125" customWidth="1"/>
    <col min="12" max="12" width="31.28515625" customWidth="1"/>
    <col min="13" max="13" width="23.5703125" customWidth="1"/>
    <col min="14" max="14" width="24" customWidth="1"/>
    <col min="15" max="15" width="1.42578125" style="23" customWidth="1"/>
    <col min="16" max="16" width="13.42578125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2748</v>
      </c>
      <c r="N1" s="3" t="s">
        <v>1691</v>
      </c>
      <c r="O1" s="23"/>
      <c r="P1" s="3" t="s">
        <v>2738</v>
      </c>
    </row>
    <row r="2" spans="1:17" x14ac:dyDescent="0.25">
      <c r="A2" s="13" t="s">
        <v>12</v>
      </c>
      <c r="B2" s="9" t="s">
        <v>1491</v>
      </c>
      <c r="C2" s="6" t="s">
        <v>1308</v>
      </c>
      <c r="D2" s="6" t="s">
        <v>1377</v>
      </c>
      <c r="E2" s="6" t="s">
        <v>1438</v>
      </c>
      <c r="F2" s="1" t="s">
        <v>314</v>
      </c>
      <c r="G2" s="1" t="s">
        <v>483</v>
      </c>
      <c r="H2" s="1" t="s">
        <v>336</v>
      </c>
      <c r="I2" s="1"/>
      <c r="J2" s="1" t="s">
        <v>20</v>
      </c>
      <c r="K2" s="12" t="s">
        <v>1620</v>
      </c>
      <c r="L2" s="2" t="s">
        <v>1522</v>
      </c>
      <c r="M2" s="1" t="s">
        <v>1720</v>
      </c>
      <c r="N2" t="s">
        <v>1861</v>
      </c>
      <c r="Q2" t="s">
        <v>2906</v>
      </c>
    </row>
    <row r="3" spans="1:17" x14ac:dyDescent="0.25">
      <c r="A3" s="1" t="s">
        <v>24</v>
      </c>
      <c r="B3" s="1" t="s">
        <v>299</v>
      </c>
      <c r="C3" s="1" t="s">
        <v>1096</v>
      </c>
      <c r="D3" s="1" t="s">
        <v>1097</v>
      </c>
      <c r="E3" s="1" t="s">
        <v>626</v>
      </c>
      <c r="F3" s="1" t="s">
        <v>1098</v>
      </c>
      <c r="G3" s="1"/>
      <c r="H3" s="1" t="s">
        <v>776</v>
      </c>
      <c r="I3" s="1"/>
      <c r="J3" s="1" t="s">
        <v>31</v>
      </c>
      <c r="K3" s="1" t="s">
        <v>1099</v>
      </c>
      <c r="L3" s="2" t="s">
        <v>1100</v>
      </c>
      <c r="M3" s="1" t="s">
        <v>1101</v>
      </c>
      <c r="N3" s="13" t="s">
        <v>1916</v>
      </c>
      <c r="Q3" s="15" t="str">
        <f t="shared" ref="Q3:Q66" si="0">"insert into "&amp;$P$1&amp;" ("&amp;$A$1&amp;", "&amp;$B$1&amp;", "&amp;$C$1&amp;", "&amp;$D$1&amp;", "&amp;$E$1&amp;", "&amp;$F$1&amp;", "&amp;$G$1&amp;", "&amp;$H$1&amp;", "&amp;$I$1&amp;", "&amp;$J$1&amp;", "&amp;$K$1&amp;", "&amp;$L$1&amp;", "&amp;$M$1&amp;","&amp;$N$1&amp;")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"&amp;CHAR(39)&amp;$F2&amp;CHAR(39)&amp;", "&amp;CHAR(39)&amp;$G2&amp;CHAR(39)&amp;", "&amp;CHAR(39)&amp;$H2&amp;CHAR(39)&amp;", "&amp;CHAR(39)&amp;$I2&amp;CHAR(39)&amp;", "&amp;CHAR(39)&amp;$J2&amp;CHAR(39)&amp;", "&amp;CHAR(39)&amp;$K2&amp;CHAR(39)&amp;", "&amp;CHAR(39)&amp;$L2&amp;CHAR(39)&amp;", "&amp;CHAR(39)&amp;$M2&amp;CHAR(39)&amp;","&amp;CHAR(39)&amp;$N2&amp;CHAR(39)&amp;");"</f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('CU0000100', 'Dave', 'Scales', '14 The Avenue', 'Fairview Upper', 'Carrot Town', 'CA6441', 'L.A.', '', 'United States', '1917-6-30', 'Dave.Scales@gmail.com', '0856789782','1999-12-14');</v>
      </c>
    </row>
    <row r="4" spans="1:17" x14ac:dyDescent="0.25">
      <c r="A4" s="1" t="s">
        <v>35</v>
      </c>
      <c r="B4" s="1" t="s">
        <v>579</v>
      </c>
      <c r="C4" s="1" t="s">
        <v>580</v>
      </c>
      <c r="D4" s="1" t="s">
        <v>581</v>
      </c>
      <c r="E4" s="1" t="s">
        <v>582</v>
      </c>
      <c r="F4" s="1" t="s">
        <v>583</v>
      </c>
      <c r="G4" s="1"/>
      <c r="H4" s="1" t="s">
        <v>293</v>
      </c>
      <c r="I4" s="1" t="s">
        <v>294</v>
      </c>
      <c r="J4" s="1" t="s">
        <v>55</v>
      </c>
      <c r="K4" s="1" t="s">
        <v>584</v>
      </c>
      <c r="L4" s="2" t="s">
        <v>585</v>
      </c>
      <c r="M4" s="1" t="s">
        <v>586</v>
      </c>
      <c r="N4" s="13" t="s">
        <v>1876</v>
      </c>
      <c r="Q4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('CU0000101', 'John', 'Sloan', '4 Arthur Street', 'Speakerville', 'Grape Town', '', 'Munich', '', 'Germany', '1989-4-8', 'John.Sloan@gmail.com', '0854275891','2003-1-18');</v>
      </c>
    </row>
    <row r="5" spans="1:17" x14ac:dyDescent="0.25">
      <c r="A5" s="1" t="s">
        <v>47</v>
      </c>
      <c r="B5" s="9" t="s">
        <v>229</v>
      </c>
      <c r="C5" s="6" t="s">
        <v>1310</v>
      </c>
      <c r="D5" s="6" t="s">
        <v>1379</v>
      </c>
      <c r="E5" s="6" t="s">
        <v>1438</v>
      </c>
      <c r="F5" s="1" t="s">
        <v>334</v>
      </c>
      <c r="G5" s="1" t="s">
        <v>503</v>
      </c>
      <c r="H5" s="1" t="s">
        <v>504</v>
      </c>
      <c r="I5" s="1"/>
      <c r="J5" s="1" t="s">
        <v>142</v>
      </c>
      <c r="K5" s="12" t="s">
        <v>1622</v>
      </c>
      <c r="L5" s="2" t="s">
        <v>1524</v>
      </c>
      <c r="M5" s="1" t="s">
        <v>1722</v>
      </c>
      <c r="N5" s="13" t="s">
        <v>1804</v>
      </c>
      <c r="Q5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('CU0000102', 'Rosina', 'Thomas', '131 The Fenway', 'Findville', 'Loudspeaker Town', '', 'Tralee', 'Kerry', 'Ireland', '1956-4-5', 'Rosina.Thomas@yahoo.com', '0874594688','1993-10-29');</v>
      </c>
    </row>
    <row r="6" spans="1:17" x14ac:dyDescent="0.25">
      <c r="A6" s="1" t="s">
        <v>59</v>
      </c>
      <c r="B6" s="9" t="s">
        <v>1495</v>
      </c>
      <c r="C6" s="9" t="s">
        <v>1560</v>
      </c>
      <c r="D6" s="6" t="s">
        <v>1381</v>
      </c>
      <c r="E6" s="9" t="s">
        <v>1441</v>
      </c>
      <c r="F6" s="1" t="s">
        <v>363</v>
      </c>
      <c r="G6" s="1" t="s">
        <v>140</v>
      </c>
      <c r="H6" s="1" t="s">
        <v>141</v>
      </c>
      <c r="I6" s="1"/>
      <c r="J6" s="1" t="s">
        <v>142</v>
      </c>
      <c r="K6" s="12" t="s">
        <v>1625</v>
      </c>
      <c r="L6" s="2" t="s">
        <v>1559</v>
      </c>
      <c r="M6" s="1" t="s">
        <v>1725</v>
      </c>
      <c r="N6" s="13" t="s">
        <v>1906</v>
      </c>
      <c r="Q6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('CU0000103', 'Mary', 'Plane', '32 Avondale Ave', 'Fairview Upper', 'Feather Town', 'MO944YT', 'Montreal', '', 'Canada', '1993-8-2', 'Mary.Plane@iol.ie', '0854151459','1997-8-5');</v>
      </c>
    </row>
    <row r="7" spans="1:17" x14ac:dyDescent="0.25">
      <c r="A7" s="1" t="s">
        <v>71</v>
      </c>
      <c r="B7" s="1" t="s">
        <v>240</v>
      </c>
      <c r="C7" s="1" t="s">
        <v>811</v>
      </c>
      <c r="D7" s="1" t="s">
        <v>812</v>
      </c>
      <c r="E7" s="1" t="s">
        <v>726</v>
      </c>
      <c r="F7" s="1" t="s">
        <v>813</v>
      </c>
      <c r="G7" s="1"/>
      <c r="H7" s="1" t="s">
        <v>396</v>
      </c>
      <c r="I7" s="1" t="s">
        <v>396</v>
      </c>
      <c r="J7" s="1" t="s">
        <v>55</v>
      </c>
      <c r="K7" s="1" t="s">
        <v>814</v>
      </c>
      <c r="L7" s="2" t="s">
        <v>815</v>
      </c>
      <c r="M7" s="1" t="s">
        <v>816</v>
      </c>
      <c r="N7" s="13" t="s">
        <v>1957</v>
      </c>
      <c r="Q7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('CU0000104', 'Patricia', 'Kearney', '22 Coolock Ave', 'Coolock', 'Parachute Town', 'OTT846G', 'Ottawa', '', 'Canada', '1936-11-5', 'Patricia.Kearney@yahoo.com', '0876693268','2004-5-29');</v>
      </c>
    </row>
    <row r="8" spans="1:17" x14ac:dyDescent="0.25">
      <c r="A8" s="1" t="s">
        <v>81</v>
      </c>
      <c r="B8" s="7" t="s">
        <v>1175</v>
      </c>
      <c r="C8" s="7" t="s">
        <v>1332</v>
      </c>
      <c r="D8" s="6" t="s">
        <v>1427</v>
      </c>
      <c r="E8" s="6" t="s">
        <v>1438</v>
      </c>
      <c r="F8" s="1" t="s">
        <v>830</v>
      </c>
      <c r="G8" s="1"/>
      <c r="H8" s="1" t="s">
        <v>493</v>
      </c>
      <c r="I8" s="1"/>
      <c r="J8" s="1" t="s">
        <v>224</v>
      </c>
      <c r="K8" s="12" t="s">
        <v>1675</v>
      </c>
      <c r="L8" s="2" t="s">
        <v>1469</v>
      </c>
      <c r="M8" s="1" t="s">
        <v>1775</v>
      </c>
      <c r="N8" s="13" t="s">
        <v>1826</v>
      </c>
      <c r="Q8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('CU0000105', 'Robert', 'Joyner', '45 Mount Albany', 'Dogville', 'Festive Town', '', 'Galway', 'Galway', 'Ireland', '1986-12-28', 'Robert.Joyner@iol.ie', '0867235301','2004-5-23');</v>
      </c>
    </row>
    <row r="9" spans="1:17" x14ac:dyDescent="0.25">
      <c r="A9" s="1" t="s">
        <v>92</v>
      </c>
      <c r="B9" s="1" t="s">
        <v>1135</v>
      </c>
      <c r="C9" s="1" t="s">
        <v>1136</v>
      </c>
      <c r="D9" s="1" t="s">
        <v>1137</v>
      </c>
      <c r="E9" s="1" t="s">
        <v>1138</v>
      </c>
      <c r="F9" s="1" t="s">
        <v>29</v>
      </c>
      <c r="G9" s="1" t="s">
        <v>756</v>
      </c>
      <c r="H9" s="1" t="s">
        <v>54</v>
      </c>
      <c r="I9" s="1" t="s">
        <v>54</v>
      </c>
      <c r="J9" s="1" t="s">
        <v>55</v>
      </c>
      <c r="K9" s="1" t="s">
        <v>1139</v>
      </c>
      <c r="L9" s="2" t="s">
        <v>1140</v>
      </c>
      <c r="M9" s="1" t="s">
        <v>1141</v>
      </c>
      <c r="N9" s="13" t="s">
        <v>1839</v>
      </c>
      <c r="Q9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('CU0000106', 'Enda', 'Jarvis', '56 The Avenue', 'Fairview Upper', 'Kite Town', '', 'Madrid', '', 'Spain', '1976-11-5', 'Enda.Jarvis@iol.ie', '0867816023','1995-4-20');</v>
      </c>
    </row>
    <row r="10" spans="1:17" x14ac:dyDescent="0.25">
      <c r="A10" s="1" t="s">
        <v>103</v>
      </c>
      <c r="B10" s="10" t="s">
        <v>1171</v>
      </c>
      <c r="C10" s="7" t="s">
        <v>1331</v>
      </c>
      <c r="D10" s="6" t="s">
        <v>1413</v>
      </c>
      <c r="E10" s="6" t="s">
        <v>1438</v>
      </c>
      <c r="F10" s="1" t="s">
        <v>697</v>
      </c>
      <c r="G10" s="1" t="s">
        <v>375</v>
      </c>
      <c r="H10" s="1" t="s">
        <v>54</v>
      </c>
      <c r="I10" s="1" t="s">
        <v>54</v>
      </c>
      <c r="J10" s="1" t="s">
        <v>55</v>
      </c>
      <c r="K10" s="12" t="s">
        <v>1661</v>
      </c>
      <c r="L10" s="2" t="s">
        <v>1458</v>
      </c>
      <c r="M10" s="1" t="s">
        <v>1761</v>
      </c>
      <c r="N10" s="13" t="s">
        <v>1854</v>
      </c>
      <c r="Q10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('CU0000107', 'Lyle', 'Pierce', '48 East Hills Avenue', 'Brickville', 'Pinata Town', 'Dublin 2', 'Dublin', 'Dublin', 'Ireland', '1960-7-16', 'Lyle.Pierce@hotmail.com', '0875178730','1992-4-8');</v>
      </c>
    </row>
    <row r="11" spans="1:17" x14ac:dyDescent="0.25">
      <c r="A11" s="1" t="s">
        <v>113</v>
      </c>
      <c r="B11" s="1" t="s">
        <v>299</v>
      </c>
      <c r="C11" s="1" t="s">
        <v>125</v>
      </c>
      <c r="D11" s="1" t="s">
        <v>1103</v>
      </c>
      <c r="E11" s="1" t="s">
        <v>1029</v>
      </c>
      <c r="F11" s="1" t="s">
        <v>1104</v>
      </c>
      <c r="G11" s="1"/>
      <c r="H11" s="1" t="s">
        <v>806</v>
      </c>
      <c r="I11" s="1"/>
      <c r="J11" s="1" t="s">
        <v>204</v>
      </c>
      <c r="K11" s="1" t="s">
        <v>1105</v>
      </c>
      <c r="L11" s="2" t="s">
        <v>1106</v>
      </c>
      <c r="M11" s="1" t="s">
        <v>1107</v>
      </c>
      <c r="N11" s="13" t="s">
        <v>1841</v>
      </c>
      <c r="Q11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('CU0000108', 'Sean', 'Murtagh', '40 The Avenue', 'Fairview Upper', 'Jeep Town', 'Dublin 6', 'Dublin', 'Dublin', 'Ireland', '1919-9-21', 'Sean.Murtagh@iol.ie', '0858784639','1999-6-11');</v>
      </c>
    </row>
    <row r="12" spans="1:17" x14ac:dyDescent="0.25">
      <c r="A12" s="1" t="s">
        <v>123</v>
      </c>
      <c r="B12" s="9" t="s">
        <v>1496</v>
      </c>
      <c r="C12" s="9" t="s">
        <v>1558</v>
      </c>
      <c r="D12" s="9" t="s">
        <v>1446</v>
      </c>
      <c r="E12" s="6" t="s">
        <v>1438</v>
      </c>
      <c r="F12" s="1" t="s">
        <v>531</v>
      </c>
      <c r="G12" s="1"/>
      <c r="H12" s="1" t="s">
        <v>293</v>
      </c>
      <c r="I12" s="1" t="s">
        <v>294</v>
      </c>
      <c r="J12" s="1" t="s">
        <v>55</v>
      </c>
      <c r="K12" s="12" t="s">
        <v>1642</v>
      </c>
      <c r="L12" s="2" t="s">
        <v>1567</v>
      </c>
      <c r="M12" s="1" t="s">
        <v>1742</v>
      </c>
      <c r="N12" s="13" t="s">
        <v>1880</v>
      </c>
      <c r="Q12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('CU0000109', 'John', 'Thompson', '148 Newtown Park Avenue', 'Pencilville', 'Clown Town', '', 'Paris', '', 'France', '1971-9-3', 'John.Thompson@hotmail.com', '0852632860','1998-4-14');</v>
      </c>
    </row>
    <row r="13" spans="1:17" x14ac:dyDescent="0.25">
      <c r="A13" s="1" t="s">
        <v>134</v>
      </c>
      <c r="B13" s="1" t="s">
        <v>124</v>
      </c>
      <c r="C13" s="1" t="s">
        <v>125</v>
      </c>
      <c r="D13" s="1" t="s">
        <v>126</v>
      </c>
      <c r="E13" s="1" t="s">
        <v>127</v>
      </c>
      <c r="F13" s="1" t="s">
        <v>128</v>
      </c>
      <c r="G13" s="1" t="s">
        <v>129</v>
      </c>
      <c r="H13" s="1" t="s">
        <v>130</v>
      </c>
      <c r="I13" s="1"/>
      <c r="J13" s="1" t="s">
        <v>43</v>
      </c>
      <c r="K13" s="1" t="s">
        <v>131</v>
      </c>
      <c r="L13" s="2" t="s">
        <v>132</v>
      </c>
      <c r="M13" s="1" t="s">
        <v>133</v>
      </c>
      <c r="N13" s="13" t="s">
        <v>1875</v>
      </c>
      <c r="Q13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('CU0000110', 'Tom', 'O''Reilly', '27 Viewdale Ave', 'Fairview Upper', 'Gracious Town', '', 'Tralee', 'Kerry', 'Ireland', '1921-2-2', 'Tom.O-Reilly@yahoo.com', '0862704392','1998-12-23');</v>
      </c>
    </row>
    <row r="14" spans="1:17" x14ac:dyDescent="0.25">
      <c r="A14" s="1" t="s">
        <v>146</v>
      </c>
      <c r="B14" s="10" t="s">
        <v>650</v>
      </c>
      <c r="C14" s="7" t="s">
        <v>1334</v>
      </c>
      <c r="D14" s="6" t="s">
        <v>1418</v>
      </c>
      <c r="E14" s="9" t="s">
        <v>1439</v>
      </c>
      <c r="F14" s="1" t="s">
        <v>746</v>
      </c>
      <c r="G14" s="1"/>
      <c r="H14" s="1" t="s">
        <v>493</v>
      </c>
      <c r="I14" s="1"/>
      <c r="J14" s="1" t="s">
        <v>224</v>
      </c>
      <c r="K14" s="12" t="s">
        <v>1666</v>
      </c>
      <c r="L14" s="2" t="s">
        <v>1463</v>
      </c>
      <c r="M14" s="1" t="s">
        <v>1766</v>
      </c>
      <c r="N14" s="13" t="s">
        <v>1864</v>
      </c>
      <c r="Q14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('CU0000111', 'Jane', 'Thompson', '88 Industry Street', 'Lineville', 'Aardvark Town', 'PE876I', 'Perth', '', 'Australia', '1977-9-9', 'Jane.Thompson@aol.com', '0864126301','1990-6-7');</v>
      </c>
    </row>
    <row r="15" spans="1:17" x14ac:dyDescent="0.25">
      <c r="A15" s="1" t="s">
        <v>156</v>
      </c>
      <c r="B15" s="1" t="s">
        <v>380</v>
      </c>
      <c r="C15" s="1" t="s">
        <v>381</v>
      </c>
      <c r="D15" s="1" t="s">
        <v>382</v>
      </c>
      <c r="E15" s="1" t="s">
        <v>383</v>
      </c>
      <c r="F15" s="1" t="s">
        <v>384</v>
      </c>
      <c r="G15" s="1" t="s">
        <v>385</v>
      </c>
      <c r="H15" s="1" t="s">
        <v>386</v>
      </c>
      <c r="I15" s="1"/>
      <c r="J15" s="1" t="s">
        <v>20</v>
      </c>
      <c r="K15" s="1" t="s">
        <v>387</v>
      </c>
      <c r="L15" s="2" t="s">
        <v>388</v>
      </c>
      <c r="M15" s="1" t="s">
        <v>389</v>
      </c>
      <c r="N15" s="13" t="s">
        <v>1941</v>
      </c>
      <c r="Q15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('CU0000112', 'Kenneth', 'Ermler', '60 The Copse', 'Whitehall', 'Cup Town', '', 'Madrid', '', 'Spain', '1995-2-26', 'Kenneth.Ermler@aol.com', '0874981241','1998-6-2');</v>
      </c>
    </row>
    <row r="16" spans="1:17" x14ac:dyDescent="0.25">
      <c r="A16" s="1" t="s">
        <v>166</v>
      </c>
      <c r="B16" s="1" t="s">
        <v>588</v>
      </c>
      <c r="C16" s="1" t="s">
        <v>589</v>
      </c>
      <c r="D16" s="1" t="s">
        <v>590</v>
      </c>
      <c r="E16" s="1" t="s">
        <v>591</v>
      </c>
      <c r="F16" s="1" t="s">
        <v>592</v>
      </c>
      <c r="G16" s="1"/>
      <c r="H16" s="1" t="s">
        <v>304</v>
      </c>
      <c r="I16" s="1" t="s">
        <v>305</v>
      </c>
      <c r="J16" s="1" t="s">
        <v>55</v>
      </c>
      <c r="K16" s="1" t="s">
        <v>593</v>
      </c>
      <c r="L16" s="2" t="s">
        <v>594</v>
      </c>
      <c r="M16" s="1" t="s">
        <v>595</v>
      </c>
      <c r="N16" s="13" t="s">
        <v>1988</v>
      </c>
      <c r="Q16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('CU0000113', 'Michelle', 'Frances', '57 Milk Street', 'Superville', 'Map Town', 'CA3492', 'San Diego', '', 'United States', '1974-2-8', 'Michelle.Frances@iol.ie', '0875141554','2005-7-13');</v>
      </c>
    </row>
    <row r="17" spans="1:17" x14ac:dyDescent="0.25">
      <c r="A17" s="1" t="s">
        <v>176</v>
      </c>
      <c r="B17" s="1" t="s">
        <v>723</v>
      </c>
      <c r="C17" s="1" t="s">
        <v>724</v>
      </c>
      <c r="D17" s="1" t="s">
        <v>725</v>
      </c>
      <c r="E17" s="1" t="s">
        <v>726</v>
      </c>
      <c r="F17" s="1" t="s">
        <v>727</v>
      </c>
      <c r="G17" s="1" t="s">
        <v>728</v>
      </c>
      <c r="H17" s="1" t="s">
        <v>66</v>
      </c>
      <c r="I17" s="1"/>
      <c r="J17" s="1" t="s">
        <v>67</v>
      </c>
      <c r="K17" s="1" t="s">
        <v>729</v>
      </c>
      <c r="L17" s="2" t="s">
        <v>730</v>
      </c>
      <c r="M17" s="1" t="s">
        <v>731</v>
      </c>
      <c r="N17" s="13" t="s">
        <v>1937</v>
      </c>
      <c r="Q17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('CU0000114', 'Adam', 'Morgan', '116 Copper Street', 'Balanceville', 'Circus Town', '', 'Dundalk', 'Louth', 'Ireland', '1986-4-9', 'Adam.Morgan@iol.ie', '0852602295','2010-9-12');</v>
      </c>
    </row>
    <row r="18" spans="1:17" x14ac:dyDescent="0.25">
      <c r="A18" s="1" t="s">
        <v>187</v>
      </c>
      <c r="B18" s="1" t="s">
        <v>60</v>
      </c>
      <c r="C18" s="1" t="s">
        <v>61</v>
      </c>
      <c r="D18" s="1" t="s">
        <v>62</v>
      </c>
      <c r="E18" s="1" t="s">
        <v>63</v>
      </c>
      <c r="F18" s="1" t="s">
        <v>64</v>
      </c>
      <c r="G18" s="1" t="s">
        <v>65</v>
      </c>
      <c r="H18" s="1" t="s">
        <v>66</v>
      </c>
      <c r="I18" s="1"/>
      <c r="J18" s="1" t="s">
        <v>67</v>
      </c>
      <c r="K18" s="1" t="s">
        <v>68</v>
      </c>
      <c r="L18" s="2" t="s">
        <v>69</v>
      </c>
      <c r="M18" s="1" t="s">
        <v>70</v>
      </c>
      <c r="N18" s="13" t="s">
        <v>1999</v>
      </c>
      <c r="Q18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('CU0000115', 'Michael', 'Downey', '259 Ida Street', 'Dogville', 'Meteor Town', 'PO BOX 20545', 'Birmingham', '', 'England', '1991-4-27', 'Michael.Downey@hotmail.com', '0865255124','2001-11-20');</v>
      </c>
    </row>
    <row r="19" spans="1:17" x14ac:dyDescent="0.25">
      <c r="A19" s="1" t="s">
        <v>197</v>
      </c>
      <c r="B19" s="9" t="s">
        <v>1497</v>
      </c>
      <c r="C19" s="6" t="s">
        <v>1312</v>
      </c>
      <c r="D19" s="9" t="s">
        <v>1453</v>
      </c>
      <c r="E19" s="9" t="s">
        <v>1443</v>
      </c>
      <c r="F19" s="1" t="s">
        <v>395</v>
      </c>
      <c r="G19" s="1" t="s">
        <v>129</v>
      </c>
      <c r="H19" s="1" t="s">
        <v>130</v>
      </c>
      <c r="I19" s="1"/>
      <c r="J19" s="1" t="s">
        <v>43</v>
      </c>
      <c r="K19" s="12" t="s">
        <v>1628</v>
      </c>
      <c r="L19" s="2" t="s">
        <v>1527</v>
      </c>
      <c r="M19" s="1" t="s">
        <v>1728</v>
      </c>
      <c r="N19" s="13" t="s">
        <v>1930</v>
      </c>
      <c r="Q19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('CU0000116', 'Ronald', 'Foerster', '116 Glider Avenue', 'Handle ville', 'Leg Town', 'PO BOX 13091', 'Birmingham', '', 'England', '1948-11-1', 'Ronald.Foerster@ireland.com', '0872159072','2011-11-23');</v>
      </c>
    </row>
    <row r="20" spans="1:17" x14ac:dyDescent="0.25">
      <c r="A20" s="1" t="s">
        <v>208</v>
      </c>
      <c r="B20" s="1" t="s">
        <v>457</v>
      </c>
      <c r="C20" s="1" t="s">
        <v>458</v>
      </c>
      <c r="D20" s="1" t="s">
        <v>459</v>
      </c>
      <c r="E20" s="1" t="s">
        <v>460</v>
      </c>
      <c r="F20" s="1" t="s">
        <v>461</v>
      </c>
      <c r="G20" s="1" t="s">
        <v>462</v>
      </c>
      <c r="H20" s="1" t="s">
        <v>463</v>
      </c>
      <c r="I20" s="1"/>
      <c r="J20" s="1" t="s">
        <v>20</v>
      </c>
      <c r="K20" s="1" t="s">
        <v>464</v>
      </c>
      <c r="L20" s="2" t="s">
        <v>465</v>
      </c>
      <c r="M20" s="1" t="s">
        <v>466</v>
      </c>
      <c r="N20" s="30" t="s">
        <v>2904</v>
      </c>
      <c r="Q20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('CU0000117', 'Meabh', 'Feeney', '6th Floor DCC Offices', 'The Quays', 'Junk Town', 'PE876I', 'Perth', '', 'Australia', '1979-2-8', 'Meabh.Feeney@ireland.com', '0868377778','2007-12-4');</v>
      </c>
    </row>
    <row r="21" spans="1:17" x14ac:dyDescent="0.25">
      <c r="A21" s="1" t="s">
        <v>217</v>
      </c>
      <c r="B21" s="1" t="s">
        <v>616</v>
      </c>
      <c r="C21" s="1" t="s">
        <v>617</v>
      </c>
      <c r="D21" s="1" t="s">
        <v>618</v>
      </c>
      <c r="E21" s="1" t="s">
        <v>619</v>
      </c>
      <c r="F21" s="1" t="s">
        <v>600</v>
      </c>
      <c r="G21" s="1"/>
      <c r="H21" s="1" t="s">
        <v>601</v>
      </c>
      <c r="I21" s="1" t="s">
        <v>602</v>
      </c>
      <c r="J21" s="1" t="s">
        <v>55</v>
      </c>
      <c r="K21" s="1" t="s">
        <v>620</v>
      </c>
      <c r="L21" s="2" t="s">
        <v>621</v>
      </c>
      <c r="M21" s="1" t="s">
        <v>622</v>
      </c>
      <c r="N21" s="13" t="s">
        <v>1873</v>
      </c>
      <c r="Q21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('CU0000118', 'Ryan', 'Clyburn', '232 Southern Avenue', 'Brightville', 'Worship Town', 'MA6455', 'Boston', '', 'United States', '1983-6-3', 'Ryan.Clyburn@gmail.com', '0852927629','1996-2-28');</v>
      </c>
    </row>
    <row r="22" spans="1:17" x14ac:dyDescent="0.25">
      <c r="A22" s="1" t="s">
        <v>228</v>
      </c>
      <c r="B22" s="9" t="s">
        <v>1498</v>
      </c>
      <c r="C22" s="6" t="s">
        <v>1314</v>
      </c>
      <c r="D22" s="6" t="s">
        <v>1386</v>
      </c>
      <c r="E22" s="6" t="s">
        <v>1438</v>
      </c>
      <c r="F22" s="1" t="s">
        <v>423</v>
      </c>
      <c r="G22" s="1"/>
      <c r="H22" s="1" t="s">
        <v>293</v>
      </c>
      <c r="I22" s="1" t="s">
        <v>294</v>
      </c>
      <c r="J22" s="1" t="s">
        <v>55</v>
      </c>
      <c r="K22" s="12" t="s">
        <v>1631</v>
      </c>
      <c r="L22" s="2" t="s">
        <v>1530</v>
      </c>
      <c r="M22" s="1" t="s">
        <v>1731</v>
      </c>
      <c r="N22" s="13" t="s">
        <v>1993</v>
      </c>
      <c r="Q22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('CU0000119', 'Myrtle', 'Warren', '284 Beatles Avenue', 'Coldville', 'Tar Town', '', 'Trim', 'Meath', 'Ireland', '1973-8-8', 'Myrtle.Warren@iol.ie', '0861271142','1990-12-14');</v>
      </c>
    </row>
    <row r="23" spans="1:17" x14ac:dyDescent="0.25">
      <c r="A23" s="1" t="s">
        <v>239</v>
      </c>
      <c r="B23" s="9" t="s">
        <v>299</v>
      </c>
      <c r="C23" s="6" t="s">
        <v>1325</v>
      </c>
      <c r="D23" s="6" t="s">
        <v>1407</v>
      </c>
      <c r="E23" s="6" t="s">
        <v>1438</v>
      </c>
      <c r="F23" s="1" t="s">
        <v>334</v>
      </c>
      <c r="G23" s="1" t="s">
        <v>840</v>
      </c>
      <c r="H23" s="1" t="s">
        <v>365</v>
      </c>
      <c r="I23" s="1"/>
      <c r="J23" s="1" t="s">
        <v>20</v>
      </c>
      <c r="K23" s="12" t="s">
        <v>1655</v>
      </c>
      <c r="L23" s="2" t="s">
        <v>1544</v>
      </c>
      <c r="M23" s="1" t="s">
        <v>1755</v>
      </c>
      <c r="N23" s="13" t="s">
        <v>2005</v>
      </c>
      <c r="Q23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('CU0000120', 'Emer', 'NicChoncradha', '22 The Avenue', 'Fairview Upper', 'Onion Town', '', 'Tralee', 'Kerry', 'Ireland', '1987-5-11', 'Emer.NicChoncradha@hotmail.com', '0873531186','2011-4-24');</v>
      </c>
    </row>
    <row r="24" spans="1:17" x14ac:dyDescent="0.25">
      <c r="A24" s="1" t="s">
        <v>249</v>
      </c>
      <c r="B24" s="1" t="s">
        <v>447</v>
      </c>
      <c r="C24" s="1" t="s">
        <v>448</v>
      </c>
      <c r="D24" s="1" t="s">
        <v>449</v>
      </c>
      <c r="E24" s="1" t="s">
        <v>450</v>
      </c>
      <c r="F24" s="1" t="s">
        <v>451</v>
      </c>
      <c r="G24" s="1" t="s">
        <v>452</v>
      </c>
      <c r="H24" s="1" t="s">
        <v>262</v>
      </c>
      <c r="I24" s="1"/>
      <c r="J24" s="1" t="s">
        <v>67</v>
      </c>
      <c r="K24" s="1" t="s">
        <v>453</v>
      </c>
      <c r="L24" s="2" t="s">
        <v>454</v>
      </c>
      <c r="M24" s="1" t="s">
        <v>455</v>
      </c>
      <c r="N24" s="13" t="s">
        <v>1814</v>
      </c>
      <c r="Q24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('CU0000121', 'John', 'Truman', '20 Glenmaroon Park', 'Fairview Upper', 'Feather Town', 'NY8751', 'New York', '', 'United States', '1979-3-15', 'John.Truman@hotmail.com', '0874309143','2010-11-19');</v>
      </c>
    </row>
    <row r="25" spans="1:17" x14ac:dyDescent="0.25">
      <c r="A25" s="1" t="s">
        <v>258</v>
      </c>
      <c r="B25" s="1" t="s">
        <v>1043</v>
      </c>
      <c r="C25" s="1" t="s">
        <v>1044</v>
      </c>
      <c r="D25" s="1" t="s">
        <v>1045</v>
      </c>
      <c r="E25" s="1" t="s">
        <v>1046</v>
      </c>
      <c r="F25" s="1" t="s">
        <v>679</v>
      </c>
      <c r="G25" s="1" t="s">
        <v>1047</v>
      </c>
      <c r="H25" s="1" t="s">
        <v>283</v>
      </c>
      <c r="I25" s="1"/>
      <c r="J25" s="1" t="s">
        <v>20</v>
      </c>
      <c r="K25" s="1" t="s">
        <v>1048</v>
      </c>
      <c r="L25" s="2" t="s">
        <v>1049</v>
      </c>
      <c r="M25" s="1" t="s">
        <v>1050</v>
      </c>
      <c r="N25" s="13" t="s">
        <v>1867</v>
      </c>
      <c r="Q25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('CU0000122', 'Mildred', 'Shepherd', '3 Law Street', 'Chinville', 'Question Town', 'PO BOX 9364', 'Manchester', '', 'England', '1996-7-12', 'Mildred.Shepherd@aol.com', '0854354758','1994-9-6');</v>
      </c>
    </row>
    <row r="26" spans="1:17" x14ac:dyDescent="0.25">
      <c r="A26" s="1" t="s">
        <v>266</v>
      </c>
      <c r="B26" s="1" t="s">
        <v>341</v>
      </c>
      <c r="C26" s="1" t="s">
        <v>342</v>
      </c>
      <c r="D26" s="1" t="s">
        <v>343</v>
      </c>
      <c r="E26" s="1" t="s">
        <v>344</v>
      </c>
      <c r="F26" s="1" t="s">
        <v>345</v>
      </c>
      <c r="G26" s="1" t="s">
        <v>172</v>
      </c>
      <c r="H26" s="1" t="s">
        <v>54</v>
      </c>
      <c r="I26" s="1" t="s">
        <v>54</v>
      </c>
      <c r="J26" s="1" t="s">
        <v>55</v>
      </c>
      <c r="K26" s="1" t="s">
        <v>346</v>
      </c>
      <c r="L26" s="2" t="s">
        <v>347</v>
      </c>
      <c r="M26" s="1" t="s">
        <v>348</v>
      </c>
      <c r="N26" s="13" t="s">
        <v>1836</v>
      </c>
      <c r="Q26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('CU0000123', 'Herminia', 'Mccormick', '194 Highway Avenue', 'Cleanville', 'Flower Town', 'CA2953', 'San Francisco', '', 'United States', '1964-10-22', 'Herminia.Mccormick@aol.com', '0854720770','1993-4-5');</v>
      </c>
    </row>
    <row r="27" spans="1:17" x14ac:dyDescent="0.25">
      <c r="A27" s="1" t="s">
        <v>276</v>
      </c>
      <c r="B27" s="10" t="s">
        <v>299</v>
      </c>
      <c r="C27" s="10" t="s">
        <v>1584</v>
      </c>
      <c r="D27" s="6" t="s">
        <v>1433</v>
      </c>
      <c r="E27" s="6" t="s">
        <v>1438</v>
      </c>
      <c r="F27" s="1" t="s">
        <v>128</v>
      </c>
      <c r="G27" s="1" t="s">
        <v>756</v>
      </c>
      <c r="H27" s="1" t="s">
        <v>54</v>
      </c>
      <c r="I27" s="1" t="s">
        <v>54</v>
      </c>
      <c r="J27" s="1" t="s">
        <v>55</v>
      </c>
      <c r="K27" s="12" t="s">
        <v>1681</v>
      </c>
      <c r="L27" s="2" t="s">
        <v>1586</v>
      </c>
      <c r="M27" s="1" t="s">
        <v>1781</v>
      </c>
      <c r="N27" s="13" t="s">
        <v>1966</v>
      </c>
      <c r="Q27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('CU0000124', 'Laura', 'Cole', '187 Department Street', 'Penguinville', 'Erosion Town', 'Dublin 3', 'Dublin', 'Dublin', 'Ireland', '1973-11-9', 'Laura.Cole@aol.com', '0866783849','1997-8-8');</v>
      </c>
    </row>
    <row r="28" spans="1:17" x14ac:dyDescent="0.25">
      <c r="A28" s="1" t="s">
        <v>287</v>
      </c>
      <c r="B28" s="1" t="s">
        <v>299</v>
      </c>
      <c r="C28" s="1" t="s">
        <v>300</v>
      </c>
      <c r="D28" s="1" t="s">
        <v>301</v>
      </c>
      <c r="E28" s="1" t="s">
        <v>302</v>
      </c>
      <c r="F28" s="1" t="s">
        <v>303</v>
      </c>
      <c r="G28" s="1"/>
      <c r="H28" s="1" t="s">
        <v>304</v>
      </c>
      <c r="I28" s="1" t="s">
        <v>305</v>
      </c>
      <c r="J28" s="1" t="s">
        <v>55</v>
      </c>
      <c r="K28" s="1" t="s">
        <v>306</v>
      </c>
      <c r="L28" s="2" t="s">
        <v>307</v>
      </c>
      <c r="M28" s="1" t="s">
        <v>308</v>
      </c>
      <c r="N28" s="13" t="s">
        <v>1908</v>
      </c>
      <c r="Q28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('CU0000125', 'John', 'O''Doherty', '54 Mercier Rd', 'Fairview Upper', 'Aardvark Town', 'Dublin 2', 'Dublin', 'Dublin', 'Ireland', '1941-5-11', 'John.O-Doherty@yahoo.com', '0864403884','2011-7-3');</v>
      </c>
    </row>
    <row r="29" spans="1:17" x14ac:dyDescent="0.25">
      <c r="A29" s="1" t="s">
        <v>298</v>
      </c>
      <c r="B29" s="1" t="s">
        <v>898</v>
      </c>
      <c r="C29" s="1" t="s">
        <v>899</v>
      </c>
      <c r="D29" s="1" t="s">
        <v>900</v>
      </c>
      <c r="E29" s="1" t="s">
        <v>901</v>
      </c>
      <c r="F29" s="1" t="s">
        <v>765</v>
      </c>
      <c r="G29" s="1"/>
      <c r="H29" s="1" t="s">
        <v>223</v>
      </c>
      <c r="I29" s="1"/>
      <c r="J29" s="1" t="s">
        <v>224</v>
      </c>
      <c r="K29" s="1" t="s">
        <v>902</v>
      </c>
      <c r="L29" s="2" t="s">
        <v>903</v>
      </c>
      <c r="M29" s="1" t="s">
        <v>904</v>
      </c>
      <c r="N29" s="13" t="s">
        <v>1883</v>
      </c>
      <c r="Q29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('CU0000126', 'John', 'Bhatia', '157 Freedom Avenue', 'Potatoville', 'X Ray Town', '', 'Dundalk', 'Louth', 'Ireland', '1985-7-17', 'John.Bhatia@yahoo.com', '0853448733','2006-9-19');</v>
      </c>
    </row>
    <row r="30" spans="1:17" x14ac:dyDescent="0.25">
      <c r="A30" s="1" t="s">
        <v>309</v>
      </c>
      <c r="B30" s="1" t="s">
        <v>167</v>
      </c>
      <c r="C30" s="1" t="s">
        <v>168</v>
      </c>
      <c r="D30" s="1" t="s">
        <v>169</v>
      </c>
      <c r="E30" s="1" t="s">
        <v>170</v>
      </c>
      <c r="F30" s="1" t="s">
        <v>171</v>
      </c>
      <c r="G30" s="1" t="s">
        <v>172</v>
      </c>
      <c r="H30" s="1" t="s">
        <v>54</v>
      </c>
      <c r="I30" s="1" t="s">
        <v>54</v>
      </c>
      <c r="J30" s="1" t="s">
        <v>55</v>
      </c>
      <c r="K30" s="1" t="s">
        <v>173</v>
      </c>
      <c r="L30" s="2" t="s">
        <v>174</v>
      </c>
      <c r="M30" s="1" t="s">
        <v>175</v>
      </c>
      <c r="N30" s="13" t="s">
        <v>1884</v>
      </c>
      <c r="Q30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('CU0000127', 'Sang', 'Hopkins', '230 Southern Abby Avenue', 'Floorville', 'Artist Town', '', 'Barcelona', '', 'Spain', '1998-11-14', 'Sang.Hopkins@gmail.com', '0857791045','1996-9-9');</v>
      </c>
    </row>
    <row r="31" spans="1:17" x14ac:dyDescent="0.25">
      <c r="A31" s="1" t="s">
        <v>319</v>
      </c>
      <c r="B31" s="1" t="s">
        <v>992</v>
      </c>
      <c r="C31" s="1" t="s">
        <v>993</v>
      </c>
      <c r="D31" s="1" t="s">
        <v>994</v>
      </c>
      <c r="E31" s="1" t="s">
        <v>995</v>
      </c>
      <c r="F31" s="1" t="s">
        <v>151</v>
      </c>
      <c r="G31" s="1" t="s">
        <v>996</v>
      </c>
      <c r="H31" s="1" t="s">
        <v>262</v>
      </c>
      <c r="I31" s="1"/>
      <c r="J31" s="1" t="s">
        <v>67</v>
      </c>
      <c r="K31" s="1" t="s">
        <v>997</v>
      </c>
      <c r="L31" s="2" t="s">
        <v>998</v>
      </c>
      <c r="M31" s="1" t="s">
        <v>999</v>
      </c>
      <c r="N31" s="13" t="s">
        <v>1939</v>
      </c>
      <c r="Q31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('CU0000128', 'Crystal', 'Loden', '19 Dimitri Street', 'Babyville', 'Chisel Town', 'Dublin 3', 'Dublin', 'Dublin', 'Ireland', '1983-3-19', 'Crystal.Loden@gmail.com', '0864886692','1990-4-23');</v>
      </c>
    </row>
    <row r="32" spans="1:17" x14ac:dyDescent="0.25">
      <c r="A32" s="1" t="s">
        <v>329</v>
      </c>
      <c r="B32" s="5" t="s">
        <v>1487</v>
      </c>
      <c r="C32" s="5" t="s">
        <v>1300</v>
      </c>
      <c r="D32" s="8" t="s">
        <v>1367</v>
      </c>
      <c r="E32" s="6" t="s">
        <v>1438</v>
      </c>
      <c r="F32" s="1" t="s">
        <v>202</v>
      </c>
      <c r="G32" s="1"/>
      <c r="H32" s="1" t="s">
        <v>203</v>
      </c>
      <c r="I32" s="1"/>
      <c r="J32" s="1" t="s">
        <v>204</v>
      </c>
      <c r="K32" s="12" t="s">
        <v>1609</v>
      </c>
      <c r="L32" s="2" t="s">
        <v>1515</v>
      </c>
      <c r="M32" s="1" t="s">
        <v>1709</v>
      </c>
      <c r="N32" s="13" t="s">
        <v>1968</v>
      </c>
      <c r="Q32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('CU0000129', 'Monica', 'Robinson', '104 Broadford Road', 'Bathville', 'Bottle Town', 'PO BOX 24272', 'Manchester', '', 'England', '1948-10-27', 'Monica.Robinson@iol.ie', '0851123502','2005-12-1');</v>
      </c>
    </row>
    <row r="33" spans="1:17" x14ac:dyDescent="0.25">
      <c r="A33" s="1" t="s">
        <v>340</v>
      </c>
      <c r="B33" s="10" t="s">
        <v>1153</v>
      </c>
      <c r="C33" s="7" t="s">
        <v>1326</v>
      </c>
      <c r="D33" s="6" t="s">
        <v>1408</v>
      </c>
      <c r="E33" s="6" t="s">
        <v>1438</v>
      </c>
      <c r="F33" s="1" t="s">
        <v>181</v>
      </c>
      <c r="G33" s="1" t="s">
        <v>850</v>
      </c>
      <c r="H33" s="1" t="s">
        <v>365</v>
      </c>
      <c r="I33" s="1"/>
      <c r="J33" s="1" t="s">
        <v>20</v>
      </c>
      <c r="K33" s="12" t="s">
        <v>1656</v>
      </c>
      <c r="L33" s="2" t="s">
        <v>1455</v>
      </c>
      <c r="M33" s="1" t="s">
        <v>1756</v>
      </c>
      <c r="N33" s="13" t="s">
        <v>1924</v>
      </c>
      <c r="Q33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('CU0000130', 'Eimear', 'Gilchrist', '15 Turret Road', 'Fairview Upper', 'Church Town', '', 'Nice', '', 'France', '1961-7-19', 'Eimear.Gilchrist@yahoo.com', '0876071800','2010-2-10');</v>
      </c>
    </row>
    <row r="34" spans="1:17" x14ac:dyDescent="0.25">
      <c r="A34" s="1" t="s">
        <v>349</v>
      </c>
      <c r="B34" s="7" t="s">
        <v>72</v>
      </c>
      <c r="C34" s="7" t="s">
        <v>1339</v>
      </c>
      <c r="D34" s="6" t="s">
        <v>1423</v>
      </c>
      <c r="E34" s="9" t="s">
        <v>1439</v>
      </c>
      <c r="F34" s="1" t="s">
        <v>795</v>
      </c>
      <c r="G34" s="1" t="s">
        <v>972</v>
      </c>
      <c r="H34" s="1" t="s">
        <v>787</v>
      </c>
      <c r="I34" s="1"/>
      <c r="J34" s="1" t="s">
        <v>142</v>
      </c>
      <c r="K34" s="12" t="s">
        <v>1671</v>
      </c>
      <c r="L34" s="2" t="s">
        <v>1467</v>
      </c>
      <c r="M34" s="1" t="s">
        <v>1771</v>
      </c>
      <c r="N34" s="13" t="s">
        <v>1872</v>
      </c>
      <c r="Q34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('CU0000131', 'Brian', 'Sobolev', '35 The Avenue', 'Fairview Upper', 'Door Town', 'NY8749', 'New York', '', 'United States', '1999-4-16', 'Brian.Sobolev@hotmail.com', '0867344065','2005-6-29');</v>
      </c>
    </row>
    <row r="35" spans="1:17" x14ac:dyDescent="0.25">
      <c r="A35" s="1" t="s">
        <v>358</v>
      </c>
      <c r="B35" s="1" t="s">
        <v>865</v>
      </c>
      <c r="C35" s="1" t="s">
        <v>866</v>
      </c>
      <c r="D35" s="1" t="s">
        <v>867</v>
      </c>
      <c r="E35" s="1" t="s">
        <v>868</v>
      </c>
      <c r="F35" s="1" t="s">
        <v>869</v>
      </c>
      <c r="G35" s="1" t="s">
        <v>698</v>
      </c>
      <c r="H35" s="1" t="s">
        <v>54</v>
      </c>
      <c r="I35" s="1" t="s">
        <v>54</v>
      </c>
      <c r="J35" s="1" t="s">
        <v>55</v>
      </c>
      <c r="K35" s="1" t="s">
        <v>870</v>
      </c>
      <c r="L35" s="2" t="s">
        <v>871</v>
      </c>
      <c r="M35" s="1" t="s">
        <v>872</v>
      </c>
      <c r="N35" s="13" t="s">
        <v>1946</v>
      </c>
      <c r="Q35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('CU0000132', 'James', 'Gleeson', '48 Mercier Rd', 'Whitehall', 'Meandering Town', 'VA8565', 'Vancouver', '', 'Canada', '1946-7-1', 'James.Gleeson@gmail.com', '085904710','1991-1-16');</v>
      </c>
    </row>
    <row r="36" spans="1:17" x14ac:dyDescent="0.25">
      <c r="A36" s="1" t="s">
        <v>369</v>
      </c>
      <c r="B36" s="9" t="s">
        <v>1496</v>
      </c>
      <c r="C36" s="9" t="s">
        <v>1546</v>
      </c>
      <c r="D36" s="6" t="s">
        <v>1382</v>
      </c>
      <c r="E36" s="9" t="s">
        <v>1442</v>
      </c>
      <c r="F36" s="1" t="s">
        <v>374</v>
      </c>
      <c r="G36" s="1" t="s">
        <v>503</v>
      </c>
      <c r="H36" s="1" t="s">
        <v>504</v>
      </c>
      <c r="I36" s="1"/>
      <c r="J36" s="1" t="s">
        <v>142</v>
      </c>
      <c r="K36" s="12" t="s">
        <v>1626</v>
      </c>
      <c r="L36" s="2" t="s">
        <v>1561</v>
      </c>
      <c r="M36" s="1" t="s">
        <v>1726</v>
      </c>
      <c r="N36" s="13" t="s">
        <v>1890</v>
      </c>
      <c r="Q36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('CU0000133', 'Vera V.', 'Becker', '44 Monorail Street', 'Fingerville', 'Chocolate Town', 'Dublin 8', 'Dublin', 'Dublin', 'Ireland', '1981-3-28', 'VeraV.Becker@aol.com', '0874296636','2002-8-4');</v>
      </c>
    </row>
    <row r="37" spans="1:17" x14ac:dyDescent="0.25">
      <c r="A37" s="1" t="s">
        <v>379</v>
      </c>
      <c r="B37" s="1" t="s">
        <v>915</v>
      </c>
      <c r="C37" s="1" t="s">
        <v>874</v>
      </c>
      <c r="D37" s="1" t="s">
        <v>916</v>
      </c>
      <c r="E37" s="1" t="s">
        <v>917</v>
      </c>
      <c r="F37" s="1" t="s">
        <v>707</v>
      </c>
      <c r="G37" s="1"/>
      <c r="H37" s="1" t="s">
        <v>203</v>
      </c>
      <c r="I37" s="1"/>
      <c r="J37" s="1" t="s">
        <v>204</v>
      </c>
      <c r="K37" s="1" t="s">
        <v>918</v>
      </c>
      <c r="L37" s="2" t="s">
        <v>919</v>
      </c>
      <c r="M37" s="1" t="s">
        <v>920</v>
      </c>
      <c r="N37" s="13" t="s">
        <v>1969</v>
      </c>
      <c r="Q37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('CU0000134', 'Tom', 'Bruton', '12 Seaview', 'Baldoyle', 'Hole Town', 'MO944YT', 'Montreal', '', 'Canada', '1917-12-6', 'Tom.Bruton@iol.ie', '0866126488','1992-2-23');</v>
      </c>
    </row>
    <row r="38" spans="1:17" x14ac:dyDescent="0.25">
      <c r="A38" s="1" t="s">
        <v>390</v>
      </c>
      <c r="B38" s="5" t="s">
        <v>1549</v>
      </c>
      <c r="C38" s="5" t="s">
        <v>1301</v>
      </c>
      <c r="D38" s="8" t="s">
        <v>1369</v>
      </c>
      <c r="E38" s="6" t="s">
        <v>1438</v>
      </c>
      <c r="F38" s="1" t="s">
        <v>222</v>
      </c>
      <c r="G38" s="1"/>
      <c r="H38" s="1" t="s">
        <v>223</v>
      </c>
      <c r="I38" s="1"/>
      <c r="J38" s="1" t="s">
        <v>224</v>
      </c>
      <c r="K38" s="12" t="s">
        <v>1611</v>
      </c>
      <c r="L38" s="2" t="s">
        <v>1555</v>
      </c>
      <c r="M38" s="1" t="s">
        <v>1711</v>
      </c>
      <c r="N38" s="13" t="s">
        <v>1979</v>
      </c>
      <c r="Q38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('CU0000135', 'Candace', 'Clark', '126 China Avenue', 'Cloudville', 'Computer Town', '', 'Nice', '', 'France', '1957-6-1', 'Candace.Clark@ireland.com', '0861758497','2010-4-30');</v>
      </c>
    </row>
    <row r="39" spans="1:17" x14ac:dyDescent="0.25">
      <c r="A39" s="1" t="s">
        <v>400</v>
      </c>
      <c r="B39" s="10" t="s">
        <v>1172</v>
      </c>
      <c r="C39" s="7" t="s">
        <v>1332</v>
      </c>
      <c r="D39" s="6" t="s">
        <v>1414</v>
      </c>
      <c r="E39" s="6" t="s">
        <v>1438</v>
      </c>
      <c r="F39" s="1" t="s">
        <v>707</v>
      </c>
      <c r="G39" s="1"/>
      <c r="H39" s="1" t="s">
        <v>223</v>
      </c>
      <c r="I39" s="1"/>
      <c r="J39" s="1" t="s">
        <v>224</v>
      </c>
      <c r="K39" s="12" t="s">
        <v>1662</v>
      </c>
      <c r="L39" s="2" t="s">
        <v>1459</v>
      </c>
      <c r="M39" s="1" t="s">
        <v>1762</v>
      </c>
      <c r="N39" s="13" t="s">
        <v>1811</v>
      </c>
      <c r="Q39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('CU0000136', 'Stella', 'Performance', '12 The Avenue', 'Fairview Upper', 'Pebble Town', '', 'Barcelona', '', 'Spain', '1938-9-21', 'Stella.Performance@gmail.com', '0864372490','2011-7-25');</v>
      </c>
    </row>
    <row r="40" spans="1:17" x14ac:dyDescent="0.25">
      <c r="A40" s="1" t="s">
        <v>409</v>
      </c>
      <c r="B40" s="1" t="s">
        <v>1153</v>
      </c>
      <c r="C40" s="1" t="s">
        <v>1154</v>
      </c>
      <c r="D40" s="1" t="s">
        <v>1155</v>
      </c>
      <c r="E40" s="1" t="s">
        <v>1156</v>
      </c>
      <c r="F40" s="1" t="s">
        <v>1157</v>
      </c>
      <c r="G40" s="1" t="s">
        <v>53</v>
      </c>
      <c r="H40" s="1" t="s">
        <v>54</v>
      </c>
      <c r="I40" s="1" t="s">
        <v>54</v>
      </c>
      <c r="J40" s="1" t="s">
        <v>55</v>
      </c>
      <c r="K40" s="1" t="s">
        <v>1158</v>
      </c>
      <c r="L40" s="2" t="s">
        <v>1159</v>
      </c>
      <c r="M40" s="1" t="s">
        <v>1160</v>
      </c>
      <c r="N40" s="13" t="s">
        <v>1903</v>
      </c>
      <c r="Q40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('CU0000137', 'Gerard', 'Jarvis', '41 Glenaulin Park', 'Fairview Upper', 'Computer Town', '', 'Barcelona', '', 'Spain', '1956-10-22', 'Gerard.Jarvis@iol.ie', '0862968119','1993-8-10');</v>
      </c>
    </row>
    <row r="41" spans="1:17" x14ac:dyDescent="0.25">
      <c r="A41" s="1" t="s">
        <v>418</v>
      </c>
      <c r="B41" s="10" t="s">
        <v>1169</v>
      </c>
      <c r="C41" s="7" t="s">
        <v>1329</v>
      </c>
      <c r="D41" s="6" t="s">
        <v>1411</v>
      </c>
      <c r="E41" s="6" t="s">
        <v>1438</v>
      </c>
      <c r="F41" s="1" t="s">
        <v>679</v>
      </c>
      <c r="G41" s="1" t="s">
        <v>152</v>
      </c>
      <c r="H41" s="1" t="s">
        <v>54</v>
      </c>
      <c r="I41" s="1" t="s">
        <v>54</v>
      </c>
      <c r="J41" s="1" t="s">
        <v>55</v>
      </c>
      <c r="K41" s="12" t="s">
        <v>1659</v>
      </c>
      <c r="L41" s="2" t="s">
        <v>1456</v>
      </c>
      <c r="M41" s="1" t="s">
        <v>1759</v>
      </c>
      <c r="N41" s="13" t="s">
        <v>1832</v>
      </c>
      <c r="Q41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('CU0000138', 'Brian', 'Ford', '70 Kings Street', 'Tomatoville', 'Pillow Town', 'Dublin 7', 'Dublin', 'Dublin', 'Ireland', '1980-9-21', 'Brian.Ford@hotmail.com', '0877584650','2007-2-3');</v>
      </c>
    </row>
    <row r="42" spans="1:17" x14ac:dyDescent="0.25">
      <c r="A42" s="1" t="s">
        <v>427</v>
      </c>
      <c r="B42" s="1" t="s">
        <v>359</v>
      </c>
      <c r="C42" s="1" t="s">
        <v>360</v>
      </c>
      <c r="D42" s="1" t="s">
        <v>361</v>
      </c>
      <c r="E42" s="1" t="s">
        <v>362</v>
      </c>
      <c r="F42" s="1" t="s">
        <v>363</v>
      </c>
      <c r="G42" s="1" t="s">
        <v>364</v>
      </c>
      <c r="H42" s="1" t="s">
        <v>365</v>
      </c>
      <c r="I42" s="1"/>
      <c r="J42" s="1" t="s">
        <v>20</v>
      </c>
      <c r="K42" s="1" t="s">
        <v>366</v>
      </c>
      <c r="L42" s="2" t="s">
        <v>367</v>
      </c>
      <c r="M42" s="1" t="s">
        <v>368</v>
      </c>
      <c r="N42" s="13" t="s">
        <v>1902</v>
      </c>
      <c r="Q42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('CU0000139', 'Martin', 'Smith', '38 The Avenue', 'Fairview Upper', 'Flower Town', 'Dublin 15', 'Dublin', 'Dublin', 'Ireland', '1918-7-19', 'Martin.Smith@gmail.com', '0851252132','1992-10-14');</v>
      </c>
    </row>
    <row r="43" spans="1:17" x14ac:dyDescent="0.25">
      <c r="A43" s="1" t="s">
        <v>437</v>
      </c>
      <c r="B43" s="1" t="s">
        <v>72</v>
      </c>
      <c r="C43" s="1" t="s">
        <v>73</v>
      </c>
      <c r="D43" s="1" t="s">
        <v>74</v>
      </c>
      <c r="E43" s="1" t="s">
        <v>75</v>
      </c>
      <c r="F43" s="1" t="s">
        <v>76</v>
      </c>
      <c r="G43" s="1" t="s">
        <v>77</v>
      </c>
      <c r="H43" s="1" t="s">
        <v>42</v>
      </c>
      <c r="I43" s="1"/>
      <c r="J43" s="1" t="s">
        <v>43</v>
      </c>
      <c r="K43" s="1" t="s">
        <v>78</v>
      </c>
      <c r="L43" s="2" t="s">
        <v>79</v>
      </c>
      <c r="M43" s="1" t="s">
        <v>80</v>
      </c>
      <c r="N43" s="13" t="s">
        <v>1837</v>
      </c>
      <c r="Q43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('CU0000140', 'Meri', 'Phillips', '213 Francis II Street', 'Basinville', 'Parachute Town', 'NY8750', 'New York', '', 'United States', '1954-10-5', 'Meri.Phillips@yahoo.com', '0874598404','2004-10-30');</v>
      </c>
    </row>
    <row r="44" spans="1:17" x14ac:dyDescent="0.25">
      <c r="A44" s="1" t="s">
        <v>446</v>
      </c>
      <c r="B44" s="9" t="s">
        <v>299</v>
      </c>
      <c r="C44" s="6" t="s">
        <v>1289</v>
      </c>
      <c r="D44" s="6" t="s">
        <v>1353</v>
      </c>
      <c r="E44" s="6" t="s">
        <v>1438</v>
      </c>
      <c r="F44" s="1" t="s">
        <v>52</v>
      </c>
      <c r="G44" s="1" t="s">
        <v>53</v>
      </c>
      <c r="H44" s="1" t="s">
        <v>54</v>
      </c>
      <c r="I44" s="1" t="s">
        <v>54</v>
      </c>
      <c r="J44" s="1" t="s">
        <v>55</v>
      </c>
      <c r="K44" s="12" t="s">
        <v>1595</v>
      </c>
      <c r="L44" s="2" t="s">
        <v>1507</v>
      </c>
      <c r="M44" s="1" t="s">
        <v>1695</v>
      </c>
      <c r="N44" s="13" t="s">
        <v>1951</v>
      </c>
      <c r="Q44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('CU0000141', 'James', 'Plunkett', '2 Square Street', 'Cellphoneville', 'Clover Town', 'ME2989', 'Melbourne', '', 'Australia', '1994-11-9', 'James.Plunkett@iol.ie', '0864232228','1992-12-22');</v>
      </c>
    </row>
    <row r="45" spans="1:17" x14ac:dyDescent="0.25">
      <c r="A45" s="1" t="s">
        <v>456</v>
      </c>
      <c r="B45" s="1" t="s">
        <v>478</v>
      </c>
      <c r="C45" s="1" t="s">
        <v>479</v>
      </c>
      <c r="D45" s="1" t="s">
        <v>480</v>
      </c>
      <c r="E45" s="1" t="s">
        <v>481</v>
      </c>
      <c r="F45" s="1" t="s">
        <v>482</v>
      </c>
      <c r="G45" s="1" t="s">
        <v>483</v>
      </c>
      <c r="H45" s="1" t="s">
        <v>336</v>
      </c>
      <c r="I45" s="1"/>
      <c r="J45" s="1" t="s">
        <v>20</v>
      </c>
      <c r="K45" s="1" t="s">
        <v>484</v>
      </c>
      <c r="L45" s="2" t="s">
        <v>485</v>
      </c>
      <c r="M45" s="1" t="s">
        <v>486</v>
      </c>
      <c r="N45" s="13" t="s">
        <v>1794</v>
      </c>
      <c r="Q45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('CU0000142', 'John', 'Long', '9 Glenmaroon Park', 'Fairview Upper', 'Flavour Town', 'Dublin 7', 'Dublin', 'Dublin', 'Ireland', '1913-5-5', 'John.Long@aol.com', '0874220270','2004-3-2');</v>
      </c>
    </row>
    <row r="46" spans="1:17" x14ac:dyDescent="0.25">
      <c r="A46" s="1" t="s">
        <v>467</v>
      </c>
      <c r="B46" s="10" t="s">
        <v>1173</v>
      </c>
      <c r="C46" s="7" t="s">
        <v>937</v>
      </c>
      <c r="D46" s="6" t="s">
        <v>1416</v>
      </c>
      <c r="E46" s="6" t="s">
        <v>1438</v>
      </c>
      <c r="F46" s="1" t="s">
        <v>727</v>
      </c>
      <c r="G46" s="1"/>
      <c r="H46" s="1" t="s">
        <v>203</v>
      </c>
      <c r="I46" s="1"/>
      <c r="J46" s="1" t="s">
        <v>204</v>
      </c>
      <c r="K46" s="12" t="s">
        <v>1664</v>
      </c>
      <c r="L46" s="2" t="s">
        <v>1461</v>
      </c>
      <c r="M46" s="1" t="s">
        <v>1764</v>
      </c>
      <c r="N46" s="13" t="s">
        <v>1815</v>
      </c>
      <c r="Q46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('CU0000143', 'Wayne', 'Johnson', '90 Elgin Avenue', 'Fairville', 'Cassette Town', 'CA6441', 'L.A.', '', 'United States', '1992-1-17', 'Wayne.Johnson@iol.ie', '0866351107','2003-5-21');</v>
      </c>
    </row>
    <row r="47" spans="1:17" x14ac:dyDescent="0.25">
      <c r="A47" s="1" t="s">
        <v>477</v>
      </c>
      <c r="B47" s="1" t="s">
        <v>675</v>
      </c>
      <c r="C47" s="1" t="s">
        <v>676</v>
      </c>
      <c r="D47" s="1" t="s">
        <v>677</v>
      </c>
      <c r="E47" s="1" t="s">
        <v>678</v>
      </c>
      <c r="F47" s="1" t="s">
        <v>679</v>
      </c>
      <c r="G47" s="1"/>
      <c r="H47" s="1" t="s">
        <v>293</v>
      </c>
      <c r="I47" s="1" t="s">
        <v>294</v>
      </c>
      <c r="J47" s="1" t="s">
        <v>55</v>
      </c>
      <c r="K47" s="1" t="s">
        <v>680</v>
      </c>
      <c r="L47" s="2" t="s">
        <v>681</v>
      </c>
      <c r="M47" s="1" t="s">
        <v>682</v>
      </c>
      <c r="N47" s="13" t="s">
        <v>1853</v>
      </c>
      <c r="Q47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('CU0000144', 'Toby', 'Morris', '43 Glenaulin Park', 'Fairview Upper', 'Meteor Town', '', 'Nice', '', 'France', '1924-12-24', 'Toby.Morris@ireland.com', '0864369408','1994-5-5');</v>
      </c>
    </row>
    <row r="48" spans="1:17" x14ac:dyDescent="0.25">
      <c r="A48" s="1" t="s">
        <v>487</v>
      </c>
      <c r="B48" s="1" t="s">
        <v>792</v>
      </c>
      <c r="C48" s="1" t="s">
        <v>125</v>
      </c>
      <c r="D48" s="1" t="s">
        <v>793</v>
      </c>
      <c r="E48" s="1" t="s">
        <v>794</v>
      </c>
      <c r="F48" s="1" t="s">
        <v>795</v>
      </c>
      <c r="G48" s="1" t="s">
        <v>796</v>
      </c>
      <c r="H48" s="1" t="s">
        <v>183</v>
      </c>
      <c r="I48" s="1"/>
      <c r="J48" s="1" t="s">
        <v>43</v>
      </c>
      <c r="K48" s="1" t="s">
        <v>797</v>
      </c>
      <c r="L48" s="2" t="s">
        <v>798</v>
      </c>
      <c r="M48" s="1" t="s">
        <v>799</v>
      </c>
      <c r="N48" s="13" t="s">
        <v>2001</v>
      </c>
      <c r="Q48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('CU0000145', 'Donna', 'Eisenman', '115 Mill place', 'Badville', 'Flower Town', '', 'Tralee', 'Kerry', 'Ireland', '1991-6-28', 'Donna.Eisenman@ireland.com', '0854146356','1994-2-5');</v>
      </c>
    </row>
    <row r="49" spans="1:17" x14ac:dyDescent="0.25">
      <c r="A49" s="1" t="s">
        <v>497</v>
      </c>
      <c r="B49" s="10" t="s">
        <v>1176</v>
      </c>
      <c r="C49" s="7" t="s">
        <v>937</v>
      </c>
      <c r="D49" s="6" t="s">
        <v>1429</v>
      </c>
      <c r="E49" s="6" t="s">
        <v>1438</v>
      </c>
      <c r="F49" s="1" t="s">
        <v>849</v>
      </c>
      <c r="G49" s="1" t="s">
        <v>766</v>
      </c>
      <c r="H49" s="1" t="s">
        <v>54</v>
      </c>
      <c r="I49" s="1" t="s">
        <v>54</v>
      </c>
      <c r="J49" s="1" t="s">
        <v>55</v>
      </c>
      <c r="K49" s="12" t="s">
        <v>1677</v>
      </c>
      <c r="L49" s="2" t="s">
        <v>1471</v>
      </c>
      <c r="M49" s="1" t="s">
        <v>1777</v>
      </c>
      <c r="N49" s="13" t="s">
        <v>1796</v>
      </c>
      <c r="Q49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('CU0000146', 'Justin', 'Thompson', '228 Bus Avenue', 'Mintville', 'Meandering Town', 'SY74G10', 'Sydney', '', 'Australia', '1947-2-24', 'Justin.Thompson@hotmail.com', '0871338233','2010-11-16');</v>
      </c>
    </row>
    <row r="50" spans="1:17" x14ac:dyDescent="0.25">
      <c r="A50" s="1" t="s">
        <v>508</v>
      </c>
      <c r="B50" s="1" t="s">
        <v>468</v>
      </c>
      <c r="C50" s="1" t="s">
        <v>469</v>
      </c>
      <c r="D50" s="1" t="s">
        <v>470</v>
      </c>
      <c r="E50" s="1" t="s">
        <v>471</v>
      </c>
      <c r="F50" s="1" t="s">
        <v>472</v>
      </c>
      <c r="G50" s="1" t="s">
        <v>473</v>
      </c>
      <c r="H50" s="1" t="s">
        <v>19</v>
      </c>
      <c r="I50" s="1"/>
      <c r="J50" s="1" t="s">
        <v>20</v>
      </c>
      <c r="K50" s="1" t="s">
        <v>474</v>
      </c>
      <c r="L50" s="2" t="s">
        <v>475</v>
      </c>
      <c r="M50" s="1" t="s">
        <v>476</v>
      </c>
      <c r="N50" s="13" t="s">
        <v>1987</v>
      </c>
      <c r="Q50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('CU0000147', 'Elfed', 'Morris', '58 The Avenue', 'Fairview Upper', 'Crystal Town', 'Dublin 9', 'Dublin', 'Dublin', 'Ireland', '1965-1-7', 'Elfed.Morris@aol.com', '0852914566','1994-2-3');</v>
      </c>
    </row>
    <row r="51" spans="1:17" x14ac:dyDescent="0.25">
      <c r="A51" s="1" t="s">
        <v>517</v>
      </c>
      <c r="B51" s="1" t="s">
        <v>1035</v>
      </c>
      <c r="C51" s="1" t="s">
        <v>1036</v>
      </c>
      <c r="D51" s="1" t="s">
        <v>1037</v>
      </c>
      <c r="E51" s="1" t="s">
        <v>1038</v>
      </c>
      <c r="F51" s="1" t="s">
        <v>192</v>
      </c>
      <c r="G51" s="1"/>
      <c r="H51" s="1" t="s">
        <v>601</v>
      </c>
      <c r="I51" s="1" t="s">
        <v>602</v>
      </c>
      <c r="J51" s="1" t="s">
        <v>55</v>
      </c>
      <c r="K51" s="1" t="s">
        <v>1039</v>
      </c>
      <c r="L51" s="2" t="s">
        <v>1040</v>
      </c>
      <c r="M51" s="1" t="s">
        <v>1041</v>
      </c>
      <c r="N51" s="13" t="s">
        <v>1877</v>
      </c>
      <c r="Q51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('CU0000148', 'Derick', 'McClain', '253 Katrina Street', 'Hitville', 'Plow Town', 'WA7511', 'Washington', '', 'United States', '1954-3-18', 'Derick.McClain@yahoo.com', '0867799398','2011-6-6');</v>
      </c>
    </row>
    <row r="52" spans="1:17" x14ac:dyDescent="0.25">
      <c r="A52" s="1" t="s">
        <v>527</v>
      </c>
      <c r="B52" s="9" t="s">
        <v>124</v>
      </c>
      <c r="C52" s="9" t="s">
        <v>1565</v>
      </c>
      <c r="D52" s="6" t="s">
        <v>1388</v>
      </c>
      <c r="E52" s="6" t="s">
        <v>1438</v>
      </c>
      <c r="F52" s="1" t="s">
        <v>451</v>
      </c>
      <c r="G52" s="1"/>
      <c r="H52" s="1" t="s">
        <v>245</v>
      </c>
      <c r="I52" s="1"/>
      <c r="J52" s="1" t="s">
        <v>224</v>
      </c>
      <c r="K52" s="12" t="s">
        <v>1634</v>
      </c>
      <c r="L52" s="2" t="s">
        <v>1564</v>
      </c>
      <c r="M52" s="1" t="s">
        <v>1734</v>
      </c>
      <c r="N52" s="13" t="s">
        <v>1849</v>
      </c>
      <c r="Q52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('CU0000149', 'Jerry', 'Xiong', '276 Flower Avenue', 'Loveville', 'Compass Town', '', 'Trim', 'Meath', 'Ireland', '1949-5-13', 'Jerry.Xiong@ireland.com', '0854647051','1993-4-24');</v>
      </c>
    </row>
    <row r="53" spans="1:17" x14ac:dyDescent="0.25">
      <c r="A53" s="1" t="s">
        <v>535</v>
      </c>
      <c r="B53" s="1" t="s">
        <v>650</v>
      </c>
      <c r="C53" s="1" t="s">
        <v>651</v>
      </c>
      <c r="D53" s="1" t="s">
        <v>652</v>
      </c>
      <c r="E53" s="1" t="s">
        <v>653</v>
      </c>
      <c r="F53" s="1" t="s">
        <v>181</v>
      </c>
      <c r="G53" s="1" t="s">
        <v>152</v>
      </c>
      <c r="H53" s="1" t="s">
        <v>54</v>
      </c>
      <c r="I53" s="1" t="s">
        <v>54</v>
      </c>
      <c r="J53" s="1" t="s">
        <v>55</v>
      </c>
      <c r="K53" s="1" t="s">
        <v>654</v>
      </c>
      <c r="L53" s="2" t="s">
        <v>655</v>
      </c>
      <c r="M53" s="1" t="s">
        <v>656</v>
      </c>
      <c r="N53" s="13" t="s">
        <v>1798</v>
      </c>
      <c r="Q53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('CU0000150', 'Jane', 'Austin', '22 Glenaulin Park', 'Fairview Upper', 'Question Town', '', 'Malaga', '', 'Spain', '1921-8-14', 'Jane.Austin@yahoo.com', '0852225770','1992-7-15');</v>
      </c>
    </row>
    <row r="54" spans="1:17" x14ac:dyDescent="0.25">
      <c r="A54" s="1" t="s">
        <v>544</v>
      </c>
      <c r="B54" s="10" t="s">
        <v>1183</v>
      </c>
      <c r="C54" s="7" t="s">
        <v>1344</v>
      </c>
      <c r="D54" s="6" t="s">
        <v>1437</v>
      </c>
      <c r="E54" s="9" t="s">
        <v>1439</v>
      </c>
      <c r="F54" s="1" t="s">
        <v>707</v>
      </c>
      <c r="G54" s="1"/>
      <c r="H54" s="1" t="s">
        <v>304</v>
      </c>
      <c r="I54" s="1" t="s">
        <v>305</v>
      </c>
      <c r="J54" s="1" t="s">
        <v>55</v>
      </c>
      <c r="K54" s="12" t="s">
        <v>1685</v>
      </c>
      <c r="L54" s="2" t="s">
        <v>1591</v>
      </c>
      <c r="M54" s="1" t="s">
        <v>1785</v>
      </c>
      <c r="N54" s="13" t="s">
        <v>1927</v>
      </c>
      <c r="Q54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('CU0000151', 'Kenneth', 'Bonds', '222 Southern Street', 'Darkville', 'Door Town', 'Dublin 15', 'Dublin', 'Dublin', 'Ireland', '1949-8-25', 'Kenneth.Bonds@yahoo.com', '0871587656','1998-3-6');</v>
      </c>
    </row>
    <row r="55" spans="1:17" x14ac:dyDescent="0.25">
      <c r="A55" s="1" t="s">
        <v>553</v>
      </c>
      <c r="B55" s="10" t="s">
        <v>72</v>
      </c>
      <c r="C55" s="7" t="s">
        <v>1334</v>
      </c>
      <c r="D55" s="6" t="s">
        <v>1431</v>
      </c>
      <c r="E55" s="6" t="s">
        <v>1438</v>
      </c>
      <c r="F55" s="1" t="s">
        <v>869</v>
      </c>
      <c r="G55" s="1"/>
      <c r="H55" s="1" t="s">
        <v>601</v>
      </c>
      <c r="I55" s="1" t="s">
        <v>602</v>
      </c>
      <c r="J55" s="1" t="s">
        <v>55</v>
      </c>
      <c r="K55" s="12" t="s">
        <v>1679</v>
      </c>
      <c r="L55" s="2" t="s">
        <v>1473</v>
      </c>
      <c r="M55" s="1" t="s">
        <v>1779</v>
      </c>
      <c r="N55" s="13" t="s">
        <v>1792</v>
      </c>
      <c r="Q55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('CU0000152', 'Ciaran Gerard', 'Moriarty', '45 The Copse', 'Whitehall', 'Computer Town', '', 'Dundalk', 'Louth', 'Ireland', '1981-9-15', 'CiaranGerard.Moriarty@hotmail.com', '0857872306','2005-12-6');</v>
      </c>
    </row>
    <row r="56" spans="1:17" x14ac:dyDescent="0.25">
      <c r="A56" s="1" t="s">
        <v>562</v>
      </c>
      <c r="B56" s="9" t="s">
        <v>1500</v>
      </c>
      <c r="C56" s="6" t="s">
        <v>1317</v>
      </c>
      <c r="D56" s="6" t="s">
        <v>1393</v>
      </c>
      <c r="E56" s="6" t="s">
        <v>1438</v>
      </c>
      <c r="F56" s="1" t="s">
        <v>502</v>
      </c>
      <c r="G56" s="1" t="s">
        <v>152</v>
      </c>
      <c r="H56" s="1" t="s">
        <v>54</v>
      </c>
      <c r="I56" s="1" t="s">
        <v>54</v>
      </c>
      <c r="J56" s="1" t="s">
        <v>55</v>
      </c>
      <c r="K56" s="12" t="s">
        <v>1639</v>
      </c>
      <c r="L56" s="2" t="s">
        <v>1535</v>
      </c>
      <c r="M56" s="1" t="s">
        <v>1739</v>
      </c>
      <c r="N56" s="13" t="s">
        <v>1970</v>
      </c>
      <c r="Q56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('CU0000153', 'James', 'Ermler', '52 Riversdale Ave', 'Fairview Upper', 'Chocolate Town', '', 'Trim', 'Meath', 'Ireland', '1996-3-9', 'James.Ermler@ireland.com', '0875583277','1991-4-15');</v>
      </c>
    </row>
    <row r="57" spans="1:17" x14ac:dyDescent="0.25">
      <c r="A57" s="1" t="s">
        <v>570</v>
      </c>
      <c r="B57" s="1" t="s">
        <v>147</v>
      </c>
      <c r="C57" s="1" t="s">
        <v>148</v>
      </c>
      <c r="D57" s="1" t="s">
        <v>149</v>
      </c>
      <c r="E57" s="1" t="s">
        <v>150</v>
      </c>
      <c r="F57" s="1" t="s">
        <v>151</v>
      </c>
      <c r="G57" s="1" t="s">
        <v>152</v>
      </c>
      <c r="H57" s="1" t="s">
        <v>54</v>
      </c>
      <c r="I57" s="1" t="s">
        <v>54</v>
      </c>
      <c r="J57" s="1" t="s">
        <v>55</v>
      </c>
      <c r="K57" s="1" t="s">
        <v>153</v>
      </c>
      <c r="L57" s="2" t="s">
        <v>154</v>
      </c>
      <c r="M57" s="1" t="s">
        <v>155</v>
      </c>
      <c r="N57" s="13" t="s">
        <v>1813</v>
      </c>
      <c r="Q57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('CU0000154', 'Cecelia', 'Aherne', '25 Avondale Ave', 'Fairview Upper', 'Gloves Town', 'Dublin 15', 'Dublin', 'Dublin', 'Ireland', '1951-11-19', 'Cecelia.Aherne@yahoo.com', '0866196823','2011-9-6');</v>
      </c>
    </row>
    <row r="58" spans="1:17" x14ac:dyDescent="0.25">
      <c r="A58" s="1" t="s">
        <v>578</v>
      </c>
      <c r="B58" s="10" t="s">
        <v>1153</v>
      </c>
      <c r="C58" s="7" t="s">
        <v>1340</v>
      </c>
      <c r="D58" s="6" t="s">
        <v>1432</v>
      </c>
      <c r="E58" s="9" t="s">
        <v>1439</v>
      </c>
      <c r="F58" s="1" t="s">
        <v>877</v>
      </c>
      <c r="G58" s="1" t="s">
        <v>1047</v>
      </c>
      <c r="H58" s="1" t="s">
        <v>283</v>
      </c>
      <c r="I58" s="1"/>
      <c r="J58" s="1" t="s">
        <v>20</v>
      </c>
      <c r="K58" s="12" t="s">
        <v>1680</v>
      </c>
      <c r="L58" s="2" t="s">
        <v>1474</v>
      </c>
      <c r="M58" s="1" t="s">
        <v>1780</v>
      </c>
      <c r="N58" s="13" t="s">
        <v>1843</v>
      </c>
      <c r="Q58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('CU0000155', 'Andrea', 'Umstead', '288 Danish Avenue', 'Firstville', 'Bottle Town', 'Dublin 15', 'Dublin', 'Dublin', 'Ireland', '1959-6-17', 'Andrea.Umstead@hotmail.com', '0856726675','1991-2-17');</v>
      </c>
    </row>
    <row r="59" spans="1:17" x14ac:dyDescent="0.25">
      <c r="A59" s="1" t="s">
        <v>587</v>
      </c>
      <c r="B59" s="10" t="s">
        <v>1170</v>
      </c>
      <c r="C59" s="7" t="s">
        <v>1330</v>
      </c>
      <c r="D59" s="6" t="s">
        <v>1412</v>
      </c>
      <c r="E59" s="6" t="s">
        <v>1438</v>
      </c>
      <c r="F59" s="1" t="s">
        <v>627</v>
      </c>
      <c r="G59" s="1" t="s">
        <v>129</v>
      </c>
      <c r="H59" s="1" t="s">
        <v>130</v>
      </c>
      <c r="I59" s="1"/>
      <c r="J59" s="1" t="s">
        <v>43</v>
      </c>
      <c r="K59" s="12" t="s">
        <v>1660</v>
      </c>
      <c r="L59" s="2" t="s">
        <v>1457</v>
      </c>
      <c r="M59" s="1" t="s">
        <v>1760</v>
      </c>
      <c r="N59" s="13" t="s">
        <v>1823</v>
      </c>
      <c r="Q59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('CU0000156', 'Brian', 'Tanner', '53 The Copse', 'Whitehall', 'Rock Town', 'CA2953', 'San Francisco', '', 'United States', '1916-4-10', 'Brian.Tanner@aol.com', '0865143340','1991-2-15');</v>
      </c>
    </row>
    <row r="60" spans="1:17" x14ac:dyDescent="0.25">
      <c r="A60" s="1" t="s">
        <v>596</v>
      </c>
      <c r="B60" s="9" t="s">
        <v>1165</v>
      </c>
      <c r="C60" s="6" t="s">
        <v>1318</v>
      </c>
      <c r="D60" s="6" t="s">
        <v>1395</v>
      </c>
      <c r="E60" s="6" t="s">
        <v>1438</v>
      </c>
      <c r="F60" s="1" t="s">
        <v>522</v>
      </c>
      <c r="G60" s="1" t="s">
        <v>375</v>
      </c>
      <c r="H60" s="1" t="s">
        <v>54</v>
      </c>
      <c r="I60" s="1" t="s">
        <v>54</v>
      </c>
      <c r="J60" s="1" t="s">
        <v>55</v>
      </c>
      <c r="K60" s="12" t="s">
        <v>1641</v>
      </c>
      <c r="L60" s="2" t="s">
        <v>1537</v>
      </c>
      <c r="M60" s="1" t="s">
        <v>1741</v>
      </c>
      <c r="N60" s="13" t="s">
        <v>1950</v>
      </c>
      <c r="Q60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('CU0000157', 'Peter', 'Choueiry', '39 The Avenue', 'Fairview Upper', 'Ice Town', 'PE876I', 'Perth', '', 'Australia', '1926-8-20', 'Peter.Choueiry@ireland.com', '0872254631','1998-9-29');</v>
      </c>
    </row>
    <row r="61" spans="1:17" x14ac:dyDescent="0.25">
      <c r="A61" s="1" t="s">
        <v>606</v>
      </c>
      <c r="B61" s="1" t="s">
        <v>72</v>
      </c>
      <c r="C61" s="1" t="s">
        <v>937</v>
      </c>
      <c r="D61" s="1" t="s">
        <v>938</v>
      </c>
      <c r="E61" s="1" t="s">
        <v>939</v>
      </c>
      <c r="F61" s="1" t="s">
        <v>405</v>
      </c>
      <c r="G61" s="1" t="s">
        <v>940</v>
      </c>
      <c r="H61" s="1" t="s">
        <v>787</v>
      </c>
      <c r="I61" s="1"/>
      <c r="J61" s="1" t="s">
        <v>142</v>
      </c>
      <c r="K61" s="1" t="s">
        <v>941</v>
      </c>
      <c r="L61" s="2" t="s">
        <v>942</v>
      </c>
      <c r="M61" s="1" t="s">
        <v>943</v>
      </c>
      <c r="N61" s="13" t="s">
        <v>1947</v>
      </c>
      <c r="Q61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('CU0000158', 'Tricia', 'Langton', '26 Avondale Ave', 'Fairview Upper', 'Cycle Town', 'Dublin 6', 'Dublin', 'Dublin', 'Ireland', '1922-1-1', 'Tricia.Langton@aol.com', '0858720773','2003-10-25');</v>
      </c>
    </row>
    <row r="62" spans="1:17" x14ac:dyDescent="0.25">
      <c r="A62" s="1" t="s">
        <v>615</v>
      </c>
      <c r="B62" s="1" t="s">
        <v>250</v>
      </c>
      <c r="C62" s="1" t="s">
        <v>890</v>
      </c>
      <c r="D62" s="1" t="s">
        <v>891</v>
      </c>
      <c r="E62" s="1" t="s">
        <v>892</v>
      </c>
      <c r="F62" s="1" t="s">
        <v>893</v>
      </c>
      <c r="G62" s="1" t="s">
        <v>375</v>
      </c>
      <c r="H62" s="1" t="s">
        <v>54</v>
      </c>
      <c r="I62" s="1" t="s">
        <v>54</v>
      </c>
      <c r="J62" s="1" t="s">
        <v>55</v>
      </c>
      <c r="K62" s="1" t="s">
        <v>894</v>
      </c>
      <c r="L62" s="2" t="s">
        <v>895</v>
      </c>
      <c r="M62" s="1" t="s">
        <v>896</v>
      </c>
      <c r="N62" s="13" t="s">
        <v>1834</v>
      </c>
      <c r="Q62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('CU0000159', 'James', 'Morris', '129 Costume Street', 'Coatville', 'Butter Town', 'VA8567', 'Vancouver', '', 'Canada', '1980-10-24', 'James.Morris@ireland.com', '0875650997','2008-9-28');</v>
      </c>
    </row>
    <row r="63" spans="1:17" x14ac:dyDescent="0.25">
      <c r="A63" s="1" t="s">
        <v>623</v>
      </c>
      <c r="B63" s="1" t="s">
        <v>1080</v>
      </c>
      <c r="C63" s="1" t="s">
        <v>1081</v>
      </c>
      <c r="D63" s="1" t="s">
        <v>1082</v>
      </c>
      <c r="E63" s="1" t="s">
        <v>1083</v>
      </c>
      <c r="F63" s="1" t="s">
        <v>948</v>
      </c>
      <c r="G63" s="1" t="s">
        <v>766</v>
      </c>
      <c r="H63" s="1" t="s">
        <v>54</v>
      </c>
      <c r="I63" s="1" t="s">
        <v>54</v>
      </c>
      <c r="J63" s="1" t="s">
        <v>55</v>
      </c>
      <c r="K63" s="1" t="s">
        <v>1084</v>
      </c>
      <c r="L63" s="2" t="s">
        <v>1085</v>
      </c>
      <c r="M63" s="1" t="s">
        <v>1086</v>
      </c>
      <c r="N63" s="13" t="s">
        <v>1793</v>
      </c>
      <c r="Q63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('CU0000160', 'Jennifer', 'Doherty', '18 Carefull Lane', 'Bandville', 'Elixir Town', 'Dublin 6', 'Dublin', 'Dublin', 'Ireland', '1973-12-10', 'Jennifer.Doherty@hotmail.com', '0862235923','1990-8-24');</v>
      </c>
    </row>
    <row r="64" spans="1:17" x14ac:dyDescent="0.25">
      <c r="A64" s="1" t="s">
        <v>632</v>
      </c>
      <c r="B64" s="1" t="s">
        <v>188</v>
      </c>
      <c r="C64" s="1" t="s">
        <v>189</v>
      </c>
      <c r="D64" s="1" t="s">
        <v>190</v>
      </c>
      <c r="E64" s="1" t="s">
        <v>191</v>
      </c>
      <c r="F64" s="1" t="s">
        <v>192</v>
      </c>
      <c r="G64" s="1" t="s">
        <v>193</v>
      </c>
      <c r="H64" s="1" t="s">
        <v>88</v>
      </c>
      <c r="I64" s="1"/>
      <c r="J64" s="1" t="s">
        <v>67</v>
      </c>
      <c r="K64" s="1" t="s">
        <v>194</v>
      </c>
      <c r="L64" s="2" t="s">
        <v>195</v>
      </c>
      <c r="M64" s="1" t="s">
        <v>196</v>
      </c>
      <c r="N64" s="13" t="s">
        <v>1870</v>
      </c>
      <c r="Q64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('CU0000161', 'Harold', 'Kolb', '53 Camp Street', 'Trainville', 'Quilt Town', 'Dublin 9', 'Dublin', 'Dublin', 'Ireland', '1971-9-6', 'Harold.Kolb@ireland.com', '0851322874','1993-2-6');</v>
      </c>
    </row>
    <row r="65" spans="1:17" x14ac:dyDescent="0.25">
      <c r="A65" s="1" t="s">
        <v>641</v>
      </c>
      <c r="B65" s="1" t="s">
        <v>320</v>
      </c>
      <c r="C65" s="1" t="s">
        <v>321</v>
      </c>
      <c r="D65" s="1" t="s">
        <v>322</v>
      </c>
      <c r="E65" s="1" t="s">
        <v>323</v>
      </c>
      <c r="F65" s="1" t="s">
        <v>324</v>
      </c>
      <c r="G65" s="1" t="s">
        <v>325</v>
      </c>
      <c r="H65" s="1" t="s">
        <v>88</v>
      </c>
      <c r="I65" s="1"/>
      <c r="J65" s="1" t="s">
        <v>67</v>
      </c>
      <c r="K65" s="1" t="s">
        <v>326</v>
      </c>
      <c r="L65" s="2" t="s">
        <v>327</v>
      </c>
      <c r="M65" s="1" t="s">
        <v>328</v>
      </c>
      <c r="N65" s="13" t="s">
        <v>1998</v>
      </c>
      <c r="Q65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('CU0000162', 'Judith J.', 'Redwine', '279 Swamp Street', 'Oneville', 'Compass Town', 'PO BOX 1283', 'London', '', 'England', '1968-1-21', 'JudithJ.Redwine@aol.com', '0876060341','1998-7-30');</v>
      </c>
    </row>
    <row r="66" spans="1:17" x14ac:dyDescent="0.25">
      <c r="A66" s="1" t="s">
        <v>649</v>
      </c>
      <c r="B66" s="1" t="s">
        <v>1109</v>
      </c>
      <c r="C66" s="1" t="s">
        <v>1110</v>
      </c>
      <c r="D66" s="1" t="s">
        <v>1111</v>
      </c>
      <c r="E66" s="1" t="s">
        <v>1112</v>
      </c>
      <c r="F66" s="1" t="s">
        <v>1113</v>
      </c>
      <c r="G66" s="1" t="s">
        <v>1114</v>
      </c>
      <c r="H66" s="1" t="s">
        <v>235</v>
      </c>
      <c r="I66" s="1"/>
      <c r="J66" s="1" t="s">
        <v>142</v>
      </c>
      <c r="K66" s="1" t="s">
        <v>1115</v>
      </c>
      <c r="L66" s="2" t="s">
        <v>1116</v>
      </c>
      <c r="M66" s="1" t="s">
        <v>1117</v>
      </c>
      <c r="N66" s="13" t="s">
        <v>1882</v>
      </c>
      <c r="Q66" s="15" t="str">
        <f t="shared" si="0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('CU0000163', 'Leon', 'Brown', '266 Delta Street', 'Whiteville', 'Clock Town', 'PO BOX 1282', 'London', '', 'England', '1964-11-8', 'Leon.Brown@aol.com', '0862543299','2010-10-26');</v>
      </c>
    </row>
    <row r="67" spans="1:17" x14ac:dyDescent="0.25">
      <c r="A67" s="1" t="s">
        <v>657</v>
      </c>
      <c r="B67" s="1" t="s">
        <v>198</v>
      </c>
      <c r="C67" s="1" t="s">
        <v>199</v>
      </c>
      <c r="D67" s="1" t="s">
        <v>200</v>
      </c>
      <c r="E67" s="1" t="s">
        <v>201</v>
      </c>
      <c r="F67" s="1" t="s">
        <v>202</v>
      </c>
      <c r="G67" s="1"/>
      <c r="H67" s="1" t="s">
        <v>203</v>
      </c>
      <c r="I67" s="1"/>
      <c r="J67" s="1" t="s">
        <v>204</v>
      </c>
      <c r="K67" s="1" t="s">
        <v>205</v>
      </c>
      <c r="L67" s="2" t="s">
        <v>206</v>
      </c>
      <c r="M67" s="1" t="s">
        <v>207</v>
      </c>
      <c r="N67" s="13" t="s">
        <v>1972</v>
      </c>
      <c r="Q67" s="15" t="str">
        <f t="shared" ref="Q67:Q130" si="1">"insert into "&amp;$P$1&amp;" ("&amp;$A$1&amp;", "&amp;$B$1&amp;", "&amp;$C$1&amp;", "&amp;$D$1&amp;", "&amp;$E$1&amp;", "&amp;$F$1&amp;", "&amp;$G$1&amp;", "&amp;$H$1&amp;", "&amp;$I$1&amp;", "&amp;$J$1&amp;", "&amp;$K$1&amp;", "&amp;$L$1&amp;", "&amp;$M$1&amp;","&amp;$N$1&amp;") values "&amp;" ("&amp;CHAR(39)&amp;$A66&amp;CHAR(39)&amp;", "&amp;CHAR(39)&amp;$B66&amp;CHAR(39)&amp;", "&amp;CHAR(39)&amp;$C66&amp;CHAR(39)&amp;", "&amp;CHAR(39)&amp;$D66&amp;CHAR(39)&amp;", "&amp;CHAR(39)&amp;$E66&amp;CHAR(39)&amp;", "&amp;CHAR(39)&amp;$F66&amp;CHAR(39)&amp;", "&amp;CHAR(39)&amp;$G66&amp;CHAR(39)&amp;", "&amp;CHAR(39)&amp;$H66&amp;CHAR(39)&amp;", "&amp;CHAR(39)&amp;$I66&amp;CHAR(39)&amp;", "&amp;CHAR(39)&amp;$J66&amp;CHAR(39)&amp;", "&amp;CHAR(39)&amp;$K66&amp;CHAR(39)&amp;", "&amp;CHAR(39)&amp;$L66&amp;CHAR(39)&amp;", "&amp;CHAR(39)&amp;$M66&amp;CHAR(39)&amp;","&amp;CHAR(39)&amp;$N66&amp;CHAR(39)&amp;");"</f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('CU0000164', 'Stephen', 'Haug', '162 Corn Street', 'Boredville', 'Navy Town', 'QU74BE5', 'Quebec', '', 'Canada', '1976-3-4', 'Stephen.Haug@iol.ie', '0866073451','1993-8-17');</v>
      </c>
    </row>
    <row r="68" spans="1:17" x14ac:dyDescent="0.25">
      <c r="A68" s="1" t="s">
        <v>666</v>
      </c>
      <c r="B68" s="1" t="s">
        <v>751</v>
      </c>
      <c r="C68" s="1" t="s">
        <v>752</v>
      </c>
      <c r="D68" s="1" t="s">
        <v>753</v>
      </c>
      <c r="E68" s="1" t="s">
        <v>754</v>
      </c>
      <c r="F68" s="1" t="s">
        <v>755</v>
      </c>
      <c r="G68" s="1" t="s">
        <v>756</v>
      </c>
      <c r="H68" s="1" t="s">
        <v>54</v>
      </c>
      <c r="I68" s="1" t="s">
        <v>54</v>
      </c>
      <c r="J68" s="1" t="s">
        <v>55</v>
      </c>
      <c r="K68" s="1" t="s">
        <v>757</v>
      </c>
      <c r="L68" s="2" t="s">
        <v>758</v>
      </c>
      <c r="M68" s="1" t="s">
        <v>759</v>
      </c>
      <c r="N68" s="13" t="s">
        <v>1899</v>
      </c>
      <c r="Q68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('CU0000165', 'Rose', 'Andersen', '59 Luttrellstown Avenue', 'Basketville', 'Church Town', '', 'Nice', '', 'France', '1985-12-5', 'Rose.Andersen@hotmail.com', '0876203372','2010-5-29');</v>
      </c>
    </row>
    <row r="69" spans="1:17" x14ac:dyDescent="0.25">
      <c r="A69" s="1" t="s">
        <v>674</v>
      </c>
      <c r="B69" s="1" t="s">
        <v>299</v>
      </c>
      <c r="C69" s="1" t="s">
        <v>969</v>
      </c>
      <c r="D69" s="1" t="s">
        <v>970</v>
      </c>
      <c r="E69" s="1" t="s">
        <v>971</v>
      </c>
      <c r="F69" s="1" t="s">
        <v>592</v>
      </c>
      <c r="G69" s="1" t="s">
        <v>972</v>
      </c>
      <c r="H69" s="1" t="s">
        <v>787</v>
      </c>
      <c r="I69" s="1"/>
      <c r="J69" s="1" t="s">
        <v>142</v>
      </c>
      <c r="K69" s="1" t="s">
        <v>973</v>
      </c>
      <c r="L69" s="2" t="s">
        <v>974</v>
      </c>
      <c r="M69" s="1" t="s">
        <v>975</v>
      </c>
      <c r="N69" s="13" t="s">
        <v>1975</v>
      </c>
      <c r="Q69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('CU0000166', 'Susan', 'Campbell', '102 McCrooke Avenue', 'Chestville', 'Taco Town', 'Dublin 2', 'Dublin', 'Dublin', 'Ireland', '1969-10-26', 'Susan.Campbell@yahoo.com', '0854380629','1996-11-30');</v>
      </c>
    </row>
    <row r="70" spans="1:17" x14ac:dyDescent="0.25">
      <c r="A70" s="1" t="s">
        <v>683</v>
      </c>
      <c r="B70" s="5" t="s">
        <v>1481</v>
      </c>
      <c r="C70" s="5" t="s">
        <v>1288</v>
      </c>
      <c r="D70" s="8" t="s">
        <v>1352</v>
      </c>
      <c r="E70" s="6" t="s">
        <v>1438</v>
      </c>
      <c r="F70" s="1" t="s">
        <v>40</v>
      </c>
      <c r="G70" s="1" t="s">
        <v>41</v>
      </c>
      <c r="H70" s="1" t="s">
        <v>42</v>
      </c>
      <c r="I70" s="1"/>
      <c r="J70" s="1" t="s">
        <v>43</v>
      </c>
      <c r="K70" s="12" t="s">
        <v>1594</v>
      </c>
      <c r="L70" s="2" t="s">
        <v>1506</v>
      </c>
      <c r="M70" s="1" t="s">
        <v>1694</v>
      </c>
      <c r="N70" s="13" t="s">
        <v>1833</v>
      </c>
      <c r="Q70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('CU0000167', 'John', 'Hernandez', '79 Airport Avenue', 'Flagville', 'Circus Town', 'VA8565', 'Vancouver', '', 'Canada', '1963-4-4', 'John.Hernandez@yahoo.com', '0853671126','2010-10-6');</v>
      </c>
    </row>
    <row r="71" spans="1:17" x14ac:dyDescent="0.25">
      <c r="A71" s="1" t="s">
        <v>692</v>
      </c>
      <c r="B71" s="10" t="s">
        <v>1174</v>
      </c>
      <c r="C71" s="7" t="s">
        <v>1333</v>
      </c>
      <c r="D71" s="6" t="s">
        <v>1417</v>
      </c>
      <c r="E71" s="9" t="s">
        <v>1438</v>
      </c>
      <c r="F71" s="1" t="s">
        <v>737</v>
      </c>
      <c r="G71" s="1"/>
      <c r="H71" s="1" t="s">
        <v>396</v>
      </c>
      <c r="I71" s="1" t="s">
        <v>396</v>
      </c>
      <c r="J71" s="1" t="s">
        <v>55</v>
      </c>
      <c r="K71" s="12" t="s">
        <v>1665</v>
      </c>
      <c r="L71" s="2" t="s">
        <v>1462</v>
      </c>
      <c r="M71" s="1" t="s">
        <v>1765</v>
      </c>
      <c r="N71" s="13" t="s">
        <v>1807</v>
      </c>
      <c r="Q71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('CU0000168', 'Sandra', 'Cote', '3 Glenaulin Park', 'Fairview Upper', 'Tone Town', 'ME2987', 'Melbourne', '', 'Australia', '1965-4-4', 'Sandra.Cote@yahoo.com', '085838643','1998-1-20');</v>
      </c>
    </row>
    <row r="72" spans="1:17" x14ac:dyDescent="0.25">
      <c r="A72" s="1" t="s">
        <v>702</v>
      </c>
      <c r="B72" s="1" t="s">
        <v>977</v>
      </c>
      <c r="C72" s="1" t="s">
        <v>978</v>
      </c>
      <c r="D72" s="1" t="s">
        <v>979</v>
      </c>
      <c r="E72" s="1" t="s">
        <v>980</v>
      </c>
      <c r="F72" s="1" t="s">
        <v>981</v>
      </c>
      <c r="G72" s="1"/>
      <c r="H72" s="1" t="s">
        <v>806</v>
      </c>
      <c r="I72" s="1"/>
      <c r="J72" s="1" t="s">
        <v>204</v>
      </c>
      <c r="K72" s="1" t="s">
        <v>982</v>
      </c>
      <c r="L72" s="2" t="s">
        <v>983</v>
      </c>
      <c r="M72" s="1" t="s">
        <v>984</v>
      </c>
      <c r="N72" s="13" t="s">
        <v>1848</v>
      </c>
      <c r="Q72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('CU0000169', 'Petros', 'Farley', '44 Glenaulin Park', 'Fairview Upper', 'Rake Town', '', 'Galway', 'Galway', 'Ireland', '1918-1-25', 'Petros.Farley@hotmail.com', '0868238610','1994-10-19');</v>
      </c>
    </row>
    <row r="73" spans="1:17" x14ac:dyDescent="0.25">
      <c r="A73" s="1" t="s">
        <v>713</v>
      </c>
      <c r="B73" s="9" t="s">
        <v>299</v>
      </c>
      <c r="C73" s="6" t="s">
        <v>1291</v>
      </c>
      <c r="D73" s="8" t="s">
        <v>1355</v>
      </c>
      <c r="E73" s="6" t="s">
        <v>1438</v>
      </c>
      <c r="F73" s="1" t="s">
        <v>76</v>
      </c>
      <c r="G73" s="1" t="s">
        <v>77</v>
      </c>
      <c r="H73" s="1" t="s">
        <v>42</v>
      </c>
      <c r="I73" s="1"/>
      <c r="J73" s="1" t="s">
        <v>43</v>
      </c>
      <c r="K73" s="12" t="s">
        <v>1597</v>
      </c>
      <c r="L73" s="2" t="s">
        <v>1509</v>
      </c>
      <c r="M73" s="1" t="s">
        <v>1697</v>
      </c>
      <c r="N73" s="13" t="s">
        <v>1822</v>
      </c>
      <c r="Q73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('CU0000170', 'Eva', 'Macarthur', '290 Marine Avenue', 'Flyville', 'Kitchen Town', '', 'Paris', '', 'France', '1994-6-3', 'Eva.Macarthur@yahoo.com', '0872764852','1994-6-11');</v>
      </c>
    </row>
    <row r="74" spans="1:17" x14ac:dyDescent="0.25">
      <c r="A74" s="1" t="s">
        <v>722</v>
      </c>
      <c r="B74" s="10" t="s">
        <v>1153</v>
      </c>
      <c r="C74" s="7" t="s">
        <v>1330</v>
      </c>
      <c r="D74" s="6" t="s">
        <v>1415</v>
      </c>
      <c r="E74" s="6" t="s">
        <v>1438</v>
      </c>
      <c r="F74" s="1" t="s">
        <v>592</v>
      </c>
      <c r="G74" s="1"/>
      <c r="H74" s="1" t="s">
        <v>776</v>
      </c>
      <c r="I74" s="1"/>
      <c r="J74" s="1" t="s">
        <v>31</v>
      </c>
      <c r="K74" s="12" t="s">
        <v>1663</v>
      </c>
      <c r="L74" s="2" t="s">
        <v>1460</v>
      </c>
      <c r="M74" s="1" t="s">
        <v>1763</v>
      </c>
      <c r="N74" s="13" t="s">
        <v>1900</v>
      </c>
      <c r="Q74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('CU0000171', 'John', 'Andrews', '12 Glenmaroon Park', 'Fairview Upper', 'Clover Town', 'ME2989', 'Melbourne', '', 'Australia', '1957-7-7', 'John.Andrews@ireland.com', '0875482421','1996-5-14');</v>
      </c>
    </row>
    <row r="75" spans="1:17" x14ac:dyDescent="0.25">
      <c r="A75" s="1" t="s">
        <v>732</v>
      </c>
      <c r="B75" s="5" t="s">
        <v>1486</v>
      </c>
      <c r="C75" s="5" t="s">
        <v>1321</v>
      </c>
      <c r="D75" s="6" t="s">
        <v>1402</v>
      </c>
      <c r="E75" s="6" t="s">
        <v>1438</v>
      </c>
      <c r="F75" s="1" t="s">
        <v>592</v>
      </c>
      <c r="G75" s="1" t="s">
        <v>786</v>
      </c>
      <c r="H75" s="1" t="s">
        <v>787</v>
      </c>
      <c r="I75" s="1"/>
      <c r="J75" s="1" t="s">
        <v>142</v>
      </c>
      <c r="K75" s="12" t="s">
        <v>1649</v>
      </c>
      <c r="L75" s="2" t="s">
        <v>1541</v>
      </c>
      <c r="M75" s="1" t="s">
        <v>1749</v>
      </c>
      <c r="N75" s="13" t="s">
        <v>1898</v>
      </c>
      <c r="Q75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('CU0000172', 'Brian', 'Choueiry', '42 Glenauline Road', 'Fairview Upper', 'Circus Town', '', 'Munich', '', 'Germany', '1912-11-23', 'Brian.Choueiry@aol.com', '0868059614','1992-2-21');</v>
      </c>
    </row>
    <row r="76" spans="1:17" x14ac:dyDescent="0.25">
      <c r="A76" s="1" t="s">
        <v>742</v>
      </c>
      <c r="B76" s="1" t="s">
        <v>818</v>
      </c>
      <c r="C76" s="1" t="s">
        <v>819</v>
      </c>
      <c r="D76" s="1" t="s">
        <v>820</v>
      </c>
      <c r="E76" s="1" t="s">
        <v>821</v>
      </c>
      <c r="F76" s="1" t="s">
        <v>202</v>
      </c>
      <c r="G76" s="1" t="s">
        <v>140</v>
      </c>
      <c r="H76" s="1" t="s">
        <v>141</v>
      </c>
      <c r="I76" s="1"/>
      <c r="J76" s="1" t="s">
        <v>142</v>
      </c>
      <c r="K76" s="1" t="s">
        <v>822</v>
      </c>
      <c r="L76" s="2" t="s">
        <v>823</v>
      </c>
      <c r="M76" s="1" t="s">
        <v>824</v>
      </c>
      <c r="N76" s="13" t="s">
        <v>1929</v>
      </c>
      <c r="Q76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('CU0000173', 'Ann', 'Connolly', '33 The Avenue', 'Fairview Upper', 'Circus Town', 'VA8566', 'Vancouver', '', 'Canada', '1914-9-9', 'Ann.Connolly@hotmail.com', '0871865711','1991-7-8');</v>
      </c>
    </row>
    <row r="77" spans="1:17" x14ac:dyDescent="0.25">
      <c r="A77" s="1" t="s">
        <v>750</v>
      </c>
      <c r="B77" s="9" t="s">
        <v>299</v>
      </c>
      <c r="C77" s="6" t="s">
        <v>1305</v>
      </c>
      <c r="D77" s="6" t="s">
        <v>1375</v>
      </c>
      <c r="E77" s="6" t="s">
        <v>1438</v>
      </c>
      <c r="F77" s="1" t="s">
        <v>281</v>
      </c>
      <c r="G77" s="1" t="s">
        <v>452</v>
      </c>
      <c r="H77" s="1" t="s">
        <v>262</v>
      </c>
      <c r="I77" s="1"/>
      <c r="J77" s="1" t="s">
        <v>67</v>
      </c>
      <c r="K77" s="12" t="s">
        <v>1617</v>
      </c>
      <c r="L77" s="2" t="s">
        <v>1519</v>
      </c>
      <c r="M77" s="1" t="s">
        <v>1717</v>
      </c>
      <c r="N77" s="13" t="s">
        <v>1922</v>
      </c>
      <c r="Q77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('CU0000174', 'Wendy', 'Ballard', '269 Hurbadome Avenue', 'Fixedville', 'Church Town', 'OTT846G', 'Ottawa', '', 'Canada', '2000-7-14', 'Wendy.Ballard@yahoo.com', '0855975057','2001-4-25');</v>
      </c>
    </row>
    <row r="78" spans="1:17" x14ac:dyDescent="0.25">
      <c r="A78" s="1" t="s">
        <v>760</v>
      </c>
      <c r="B78" s="9" t="s">
        <v>299</v>
      </c>
      <c r="C78" s="6" t="s">
        <v>1302</v>
      </c>
      <c r="D78" s="6" t="s">
        <v>1370</v>
      </c>
      <c r="E78" s="6" t="s">
        <v>1438</v>
      </c>
      <c r="F78" s="1" t="s">
        <v>233</v>
      </c>
      <c r="G78" s="1" t="s">
        <v>234</v>
      </c>
      <c r="H78" s="1" t="s">
        <v>235</v>
      </c>
      <c r="I78" s="1"/>
      <c r="J78" s="1" t="s">
        <v>142</v>
      </c>
      <c r="K78" s="12" t="s">
        <v>1612</v>
      </c>
      <c r="L78" s="2" t="s">
        <v>1516</v>
      </c>
      <c r="M78" s="1" t="s">
        <v>1712</v>
      </c>
      <c r="N78" s="13" t="s">
        <v>1893</v>
      </c>
      <c r="Q78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('CU0000175', 'John', 'Gilcrest', '32 Glenmaroon Park', 'Fairview Upper', 'Plane Town', 'PO BOX 9364', 'Manchester', '', 'England', '1951-3-27', 'John.Gilcrest@gmail.com', '0857635285','2005-6-7');</v>
      </c>
    </row>
    <row r="79" spans="1:17" x14ac:dyDescent="0.25">
      <c r="A79" s="1" t="s">
        <v>770</v>
      </c>
      <c r="B79" s="1" t="s">
        <v>381</v>
      </c>
      <c r="C79" s="1" t="s">
        <v>986</v>
      </c>
      <c r="D79" s="1" t="s">
        <v>987</v>
      </c>
      <c r="E79" s="1" t="s">
        <v>971</v>
      </c>
      <c r="F79" s="1" t="s">
        <v>281</v>
      </c>
      <c r="G79" s="1" t="s">
        <v>503</v>
      </c>
      <c r="H79" s="1" t="s">
        <v>504</v>
      </c>
      <c r="I79" s="1"/>
      <c r="J79" s="1" t="s">
        <v>142</v>
      </c>
      <c r="K79" s="1" t="s">
        <v>988</v>
      </c>
      <c r="L79" s="2" t="s">
        <v>989</v>
      </c>
      <c r="M79" s="1" t="s">
        <v>990</v>
      </c>
      <c r="N79" s="31" t="s">
        <v>2905</v>
      </c>
      <c r="Q79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('CU0000176', 'John', 'Stringer', '17 Glenmaroon Park', 'Fairview Upper', 'Smell Town', 'QU74BE3', 'Quebec', '', 'Canada', '1930-10-22', 'John.Stringer@gmail.com', '0875055584','1991-3-29');</v>
      </c>
    </row>
    <row r="80" spans="1:17" x14ac:dyDescent="0.25">
      <c r="A80" s="1" t="s">
        <v>780</v>
      </c>
      <c r="B80" s="5" t="s">
        <v>723</v>
      </c>
      <c r="C80" s="5" t="s">
        <v>1297</v>
      </c>
      <c r="D80" s="8" t="s">
        <v>1363</v>
      </c>
      <c r="E80" s="6" t="s">
        <v>1438</v>
      </c>
      <c r="F80" s="1" t="s">
        <v>161</v>
      </c>
      <c r="G80" s="1"/>
      <c r="H80" s="1" t="s">
        <v>162</v>
      </c>
      <c r="I80" s="1" t="s">
        <v>162</v>
      </c>
      <c r="J80" s="1" t="s">
        <v>55</v>
      </c>
      <c r="K80" s="12" t="s">
        <v>1605</v>
      </c>
      <c r="L80" s="2" t="s">
        <v>1548</v>
      </c>
      <c r="M80" s="1" t="s">
        <v>1705</v>
      </c>
      <c r="N80" s="13" t="s">
        <v>1905</v>
      </c>
      <c r="Q80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('CU0000177', 'Frances', 'Garretson', '202 Castleknock Road', 'Flagville', 'Plane Town', 'MO944YT', 'Montreal', '', 'Canada', '1971-5-19', 'Frances.Garretson@ireland.com', '0866806565','1997-8-13');</v>
      </c>
    </row>
    <row r="81" spans="1:17" x14ac:dyDescent="0.25">
      <c r="A81" s="1" t="s">
        <v>791</v>
      </c>
      <c r="B81" s="5" t="s">
        <v>580</v>
      </c>
      <c r="C81" s="5" t="s">
        <v>1303</v>
      </c>
      <c r="D81" s="8" t="s">
        <v>1372</v>
      </c>
      <c r="E81" s="6" t="s">
        <v>1438</v>
      </c>
      <c r="F81" s="1" t="s">
        <v>254</v>
      </c>
      <c r="G81" s="1"/>
      <c r="H81" s="1" t="s">
        <v>30</v>
      </c>
      <c r="I81" s="1"/>
      <c r="J81" s="1" t="s">
        <v>31</v>
      </c>
      <c r="K81" s="12" t="s">
        <v>1614</v>
      </c>
      <c r="L81" s="2" t="s">
        <v>1517</v>
      </c>
      <c r="M81" s="1" t="s">
        <v>1714</v>
      </c>
      <c r="N81" s="13" t="s">
        <v>1928</v>
      </c>
      <c r="Q81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('CU0000178', 'Michael', 'Galvin', '9 The Avenue', 'Fairview Upper', 'Jester Town', '', 'Cork', 'Cork', 'Ireland', '1917-3-15', 'Michael.Galvin@gmail.com', '0851181962','2003-4-8');</v>
      </c>
    </row>
    <row r="82" spans="1:17" x14ac:dyDescent="0.25">
      <c r="A82" s="1" t="s">
        <v>800</v>
      </c>
      <c r="B82" s="1" t="s">
        <v>845</v>
      </c>
      <c r="C82" s="1" t="s">
        <v>846</v>
      </c>
      <c r="D82" s="1" t="s">
        <v>847</v>
      </c>
      <c r="E82" s="1" t="s">
        <v>848</v>
      </c>
      <c r="F82" s="1" t="s">
        <v>849</v>
      </c>
      <c r="G82" s="1" t="s">
        <v>850</v>
      </c>
      <c r="H82" s="1" t="s">
        <v>365</v>
      </c>
      <c r="I82" s="1"/>
      <c r="J82" s="1" t="s">
        <v>20</v>
      </c>
      <c r="K82" s="1" t="s">
        <v>851</v>
      </c>
      <c r="L82" s="2" t="s">
        <v>852</v>
      </c>
      <c r="M82" s="1" t="s">
        <v>853</v>
      </c>
      <c r="N82" s="13" t="s">
        <v>1852</v>
      </c>
      <c r="Q82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('CU0000179', 'Thomas', 'Gordon', '19 Glenauline Road', 'Fairview Upper', 'God Town', '', 'Berlin', '', 'Germany', '1921-12-24', 'Thomas.Gordon@iol.ie', '0853003490','2005-8-9');</v>
      </c>
    </row>
    <row r="83" spans="1:17" x14ac:dyDescent="0.25">
      <c r="A83" s="1" t="s">
        <v>810</v>
      </c>
      <c r="B83" s="1" t="s">
        <v>855</v>
      </c>
      <c r="C83" s="1" t="s">
        <v>856</v>
      </c>
      <c r="D83" s="1" t="s">
        <v>857</v>
      </c>
      <c r="E83" s="1" t="s">
        <v>858</v>
      </c>
      <c r="F83" s="1" t="s">
        <v>859</v>
      </c>
      <c r="G83" s="1" t="s">
        <v>860</v>
      </c>
      <c r="H83" s="1" t="s">
        <v>709</v>
      </c>
      <c r="I83" s="1"/>
      <c r="J83" s="1" t="s">
        <v>20</v>
      </c>
      <c r="K83" s="1" t="s">
        <v>861</v>
      </c>
      <c r="L83" s="2" t="s">
        <v>862</v>
      </c>
      <c r="M83" s="1" t="s">
        <v>863</v>
      </c>
      <c r="N83" s="13" t="s">
        <v>1982</v>
      </c>
      <c r="Q83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('CU0000180', 'Carolina', 'Dunkley', '34 King Arthur I Street', 'Bridgeville', 'Crystal Town', 'NY8749', 'New York', '', 'United States', '1955-12-28', 'Carolina.Dunkley@yahoo.com', '0854247876','1999-12-27');</v>
      </c>
    </row>
    <row r="84" spans="1:17" x14ac:dyDescent="0.25">
      <c r="A84" s="1" t="s">
        <v>817</v>
      </c>
      <c r="B84" s="5" t="s">
        <v>1484</v>
      </c>
      <c r="C84" s="5" t="s">
        <v>1293</v>
      </c>
      <c r="D84" s="8" t="s">
        <v>1358</v>
      </c>
      <c r="E84" s="9" t="s">
        <v>1439</v>
      </c>
      <c r="F84" s="1" t="s">
        <v>108</v>
      </c>
      <c r="G84" s="1" t="s">
        <v>109</v>
      </c>
      <c r="H84" s="1" t="s">
        <v>54</v>
      </c>
      <c r="I84" s="1" t="s">
        <v>54</v>
      </c>
      <c r="J84" s="1" t="s">
        <v>55</v>
      </c>
      <c r="K84" s="12" t="s">
        <v>1600</v>
      </c>
      <c r="L84" s="2" t="s">
        <v>1511</v>
      </c>
      <c r="M84" s="1" t="s">
        <v>1700</v>
      </c>
      <c r="N84" s="13" t="s">
        <v>2003</v>
      </c>
      <c r="Q84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('CU0000181', 'Alan', 'Ayala', '184 Central Cesta', 'Skyville', 'Coffee Town', 'PH9405', 'Phoenix', '', 'United States', '1954-9-6', 'Alan.Ayala@aol.com', '0875205982','2011-3-16');</v>
      </c>
    </row>
    <row r="85" spans="1:17" x14ac:dyDescent="0.25">
      <c r="A85" s="1" t="s">
        <v>825</v>
      </c>
      <c r="B85" s="1" t="s">
        <v>930</v>
      </c>
      <c r="C85" s="1" t="s">
        <v>931</v>
      </c>
      <c r="D85" s="1" t="s">
        <v>932</v>
      </c>
      <c r="E85" s="1" t="s">
        <v>243</v>
      </c>
      <c r="F85" s="1" t="s">
        <v>374</v>
      </c>
      <c r="G85" s="1"/>
      <c r="H85" s="1" t="s">
        <v>493</v>
      </c>
      <c r="I85" s="1"/>
      <c r="J85" s="1" t="s">
        <v>224</v>
      </c>
      <c r="K85" s="1" t="s">
        <v>933</v>
      </c>
      <c r="L85" s="2" t="s">
        <v>934</v>
      </c>
      <c r="M85" s="1" t="s">
        <v>935</v>
      </c>
      <c r="N85" s="13" t="s">
        <v>1940</v>
      </c>
      <c r="Q85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('CU0000182', 'Geraldine', 'Fennel', '7 Mercier Rd', 'Whitehall', 'Tower Town', 'Dublin 4', 'Dublin', 'Dublin', 'Ireland', '1991-10-10', 'Geraldine.Fennel@ireland.com', '0873839516','2011-1-9');</v>
      </c>
    </row>
    <row r="86" spans="1:17" x14ac:dyDescent="0.25">
      <c r="A86" s="1" t="s">
        <v>835</v>
      </c>
      <c r="B86" s="1" t="s">
        <v>684</v>
      </c>
      <c r="C86" s="1" t="s">
        <v>685</v>
      </c>
      <c r="D86" s="1" t="s">
        <v>686</v>
      </c>
      <c r="E86" s="1" t="s">
        <v>687</v>
      </c>
      <c r="F86" s="1" t="s">
        <v>627</v>
      </c>
      <c r="G86" s="1" t="s">
        <v>688</v>
      </c>
      <c r="H86" s="1" t="s">
        <v>386</v>
      </c>
      <c r="I86" s="1"/>
      <c r="J86" s="1" t="s">
        <v>20</v>
      </c>
      <c r="K86" s="1" t="s">
        <v>689</v>
      </c>
      <c r="L86" s="2" t="s">
        <v>690</v>
      </c>
      <c r="M86" s="1" t="s">
        <v>691</v>
      </c>
      <c r="N86" s="13" t="s">
        <v>1921</v>
      </c>
      <c r="Q86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('CU0000183', 'Callie', 'Stewart', '203 Storm Alley', 'Brokenville', 'Hole Town', '', 'Madrid', '', 'Spain', '1961-2-15', 'Callie.Stewart@iol.ie', '0854723590','2006-12-5');</v>
      </c>
    </row>
    <row r="87" spans="1:17" x14ac:dyDescent="0.25">
      <c r="A87" s="1" t="s">
        <v>844</v>
      </c>
      <c r="B87" s="1" t="s">
        <v>1027</v>
      </c>
      <c r="C87" s="1" t="s">
        <v>241</v>
      </c>
      <c r="D87" s="1" t="s">
        <v>1028</v>
      </c>
      <c r="E87" s="1" t="s">
        <v>1029</v>
      </c>
      <c r="F87" s="1" t="s">
        <v>1030</v>
      </c>
      <c r="G87" s="1"/>
      <c r="H87" s="1" t="s">
        <v>806</v>
      </c>
      <c r="I87" s="1"/>
      <c r="J87" s="1" t="s">
        <v>204</v>
      </c>
      <c r="K87" s="1" t="s">
        <v>1031</v>
      </c>
      <c r="L87" s="2" t="s">
        <v>1032</v>
      </c>
      <c r="M87" s="1" t="s">
        <v>1033</v>
      </c>
      <c r="N87" s="13" t="s">
        <v>1845</v>
      </c>
      <c r="Q87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('CU0000184', 'Sherry', 'Daniels', '131 Cavour Avenue', 'Hillville', 'Ice Town', 'CA3494', 'San Diego', '', 'United States', '1965-10-3', 'Sherry.Daniels@aol.com', '0867480008','2002-6-12');</v>
      </c>
    </row>
    <row r="88" spans="1:17" x14ac:dyDescent="0.25">
      <c r="A88" s="1" t="s">
        <v>854</v>
      </c>
      <c r="B88" s="1" t="s">
        <v>218</v>
      </c>
      <c r="C88" s="1" t="s">
        <v>219</v>
      </c>
      <c r="D88" s="1" t="s">
        <v>220</v>
      </c>
      <c r="E88" s="1" t="s">
        <v>221</v>
      </c>
      <c r="F88" s="1" t="s">
        <v>222</v>
      </c>
      <c r="G88" s="1"/>
      <c r="H88" s="1" t="s">
        <v>223</v>
      </c>
      <c r="I88" s="1"/>
      <c r="J88" s="1" t="s">
        <v>224</v>
      </c>
      <c r="K88" s="1" t="s">
        <v>225</v>
      </c>
      <c r="L88" s="2" t="s">
        <v>226</v>
      </c>
      <c r="M88" s="1" t="s">
        <v>227</v>
      </c>
      <c r="N88" s="13" t="s">
        <v>1857</v>
      </c>
      <c r="Q88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('CU0000185', 'Jewel', 'Copeland', '50 Farmer''s Lane', 'Pencilville', 'Monster Town', '', 'Paris', '', 'France', '1977-7-20', 'Jewel.Copeland@gmail.com', '0875686865','1994-9-5');</v>
      </c>
    </row>
    <row r="89" spans="1:17" x14ac:dyDescent="0.25">
      <c r="A89" s="1" t="s">
        <v>864</v>
      </c>
      <c r="B89" s="1" t="s">
        <v>250</v>
      </c>
      <c r="C89" s="1" t="s">
        <v>251</v>
      </c>
      <c r="D89" s="1" t="s">
        <v>252</v>
      </c>
      <c r="E89" s="1" t="s">
        <v>253</v>
      </c>
      <c r="F89" s="1" t="s">
        <v>254</v>
      </c>
      <c r="G89" s="1" t="s">
        <v>53</v>
      </c>
      <c r="H89" s="1" t="s">
        <v>54</v>
      </c>
      <c r="I89" s="1" t="s">
        <v>54</v>
      </c>
      <c r="J89" s="1" t="s">
        <v>55</v>
      </c>
      <c r="K89" s="1" t="s">
        <v>255</v>
      </c>
      <c r="L89" s="2" t="s">
        <v>256</v>
      </c>
      <c r="M89" s="1" t="s">
        <v>257</v>
      </c>
      <c r="N89" s="13" t="s">
        <v>1966</v>
      </c>
      <c r="Q89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('CU0000186', 'Cheryl J.', 'Lewis', '117 Jazz Lane', 'Clothville', 'Pebble Town', '', 'Barcelona', '', 'Spain', '1962-5-19', 'CherylJ.Lewis@iol.ie', '0851204015','1997-9-16');</v>
      </c>
    </row>
    <row r="90" spans="1:17" x14ac:dyDescent="0.25">
      <c r="A90" s="1" t="s">
        <v>873</v>
      </c>
      <c r="B90" s="7" t="s">
        <v>1176</v>
      </c>
      <c r="C90" s="7" t="s">
        <v>1337</v>
      </c>
      <c r="D90" s="6" t="s">
        <v>1421</v>
      </c>
      <c r="E90" s="6" t="s">
        <v>1438</v>
      </c>
      <c r="F90" s="1" t="s">
        <v>775</v>
      </c>
      <c r="G90" s="1" t="s">
        <v>698</v>
      </c>
      <c r="H90" s="1" t="s">
        <v>54</v>
      </c>
      <c r="I90" s="1" t="s">
        <v>54</v>
      </c>
      <c r="J90" s="1" t="s">
        <v>55</v>
      </c>
      <c r="K90" s="12" t="s">
        <v>1669</v>
      </c>
      <c r="L90" s="2" t="s">
        <v>1465</v>
      </c>
      <c r="M90" s="1" t="s">
        <v>1769</v>
      </c>
      <c r="N90" s="13" t="s">
        <v>1897</v>
      </c>
      <c r="Q90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('CU0000187', 'Jennifer', 'Roberts', '235 Long Road Avenue', 'Fieldville', 'God Town', 'Dublin 7', 'Dublin', 'Dublin', 'Ireland', '1960-8-23', 'Jennifer.Roberts@yahoo.com', '0873731665','2011-7-3');</v>
      </c>
    </row>
    <row r="91" spans="1:17" x14ac:dyDescent="0.25">
      <c r="A91" s="1" t="s">
        <v>881</v>
      </c>
      <c r="B91" s="1" t="s">
        <v>350</v>
      </c>
      <c r="C91" s="1" t="s">
        <v>351</v>
      </c>
      <c r="D91" s="1" t="s">
        <v>352</v>
      </c>
      <c r="E91" s="1" t="s">
        <v>353</v>
      </c>
      <c r="F91" s="1" t="s">
        <v>354</v>
      </c>
      <c r="G91" s="1"/>
      <c r="H91" s="1" t="s">
        <v>162</v>
      </c>
      <c r="I91" s="1" t="s">
        <v>162</v>
      </c>
      <c r="J91" s="1" t="s">
        <v>55</v>
      </c>
      <c r="K91" s="1" t="s">
        <v>355</v>
      </c>
      <c r="L91" s="2" t="s">
        <v>356</v>
      </c>
      <c r="M91" s="1" t="s">
        <v>357</v>
      </c>
      <c r="N91" s="13" t="s">
        <v>1866</v>
      </c>
      <c r="Q91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('CU0000188', 'Elfed', 'Conery', '65 Avondale Ave', 'Fairview Upper', 'Elope Town', 'Dublin 8', 'Dublin', 'Dublin', 'Ireland', '1965-5-29', 'Elfed.Conery@hotmail.com', '0866460127','1999-1-13');</v>
      </c>
    </row>
    <row r="92" spans="1:17" x14ac:dyDescent="0.25">
      <c r="A92" s="1" t="s">
        <v>889</v>
      </c>
      <c r="B92" s="1" t="s">
        <v>498</v>
      </c>
      <c r="C92" s="1" t="s">
        <v>499</v>
      </c>
      <c r="D92" s="1" t="s">
        <v>500</v>
      </c>
      <c r="E92" s="1" t="s">
        <v>501</v>
      </c>
      <c r="F92" s="1" t="s">
        <v>502</v>
      </c>
      <c r="G92" s="1" t="s">
        <v>503</v>
      </c>
      <c r="H92" s="1" t="s">
        <v>504</v>
      </c>
      <c r="I92" s="1"/>
      <c r="J92" s="1" t="s">
        <v>142</v>
      </c>
      <c r="K92" s="1" t="s">
        <v>505</v>
      </c>
      <c r="L92" s="2" t="s">
        <v>506</v>
      </c>
      <c r="M92" s="1" t="s">
        <v>507</v>
      </c>
      <c r="N92" s="13" t="s">
        <v>1990</v>
      </c>
      <c r="Q92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('CU0000189', 'Kellie', 'Birk', '140 Gold Street', 'Roofville', 'Game Town', '', 'Cork', 'Cork', 'Ireland', '1982-8-18', 'Kellie.Birk@gmail.com', '0854283342','1994-10-18');</v>
      </c>
    </row>
    <row r="93" spans="1:17" x14ac:dyDescent="0.25">
      <c r="A93" s="1" t="s">
        <v>897</v>
      </c>
      <c r="B93" s="1" t="s">
        <v>48</v>
      </c>
      <c r="C93" s="1" t="s">
        <v>49</v>
      </c>
      <c r="D93" s="1" t="s">
        <v>50</v>
      </c>
      <c r="E93" s="1" t="s">
        <v>51</v>
      </c>
      <c r="F93" s="1" t="s">
        <v>52</v>
      </c>
      <c r="G93" s="1" t="s">
        <v>53</v>
      </c>
      <c r="H93" s="1" t="s">
        <v>54</v>
      </c>
      <c r="I93" s="1" t="s">
        <v>54</v>
      </c>
      <c r="J93" s="1" t="s">
        <v>55</v>
      </c>
      <c r="K93" s="1" t="s">
        <v>56</v>
      </c>
      <c r="L93" s="2" t="s">
        <v>57</v>
      </c>
      <c r="M93" s="1" t="s">
        <v>58</v>
      </c>
      <c r="N93" s="13" t="s">
        <v>1878</v>
      </c>
      <c r="Q93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('CU0000190', 'James Y.', 'Blue', '62 Central Street', 'Bagville', 'Gloves Town', 'MO944YT', 'Montreal', '', 'Canada', '1978-9-18', 'JamesY.Blue@ireland.com', '0876680327','2011-1-25');</v>
      </c>
    </row>
    <row r="94" spans="1:17" x14ac:dyDescent="0.25">
      <c r="A94" s="1" t="s">
        <v>905</v>
      </c>
      <c r="B94" s="1" t="s">
        <v>1088</v>
      </c>
      <c r="C94" s="1" t="s">
        <v>1089</v>
      </c>
      <c r="D94" s="1" t="s">
        <v>1090</v>
      </c>
      <c r="E94" s="1" t="s">
        <v>1091</v>
      </c>
      <c r="F94" s="1" t="s">
        <v>86</v>
      </c>
      <c r="G94" s="1"/>
      <c r="H94" s="1" t="s">
        <v>304</v>
      </c>
      <c r="I94" s="1" t="s">
        <v>305</v>
      </c>
      <c r="J94" s="1" t="s">
        <v>55</v>
      </c>
      <c r="K94" s="1" t="s">
        <v>1092</v>
      </c>
      <c r="L94" s="2" t="s">
        <v>1093</v>
      </c>
      <c r="M94" s="1" t="s">
        <v>1094</v>
      </c>
      <c r="N94" s="13" t="s">
        <v>1851</v>
      </c>
      <c r="Q94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('CU0000191', 'Roy', 'Christensen', '138 Hendrix Avenue', 'Fireville', 'Flavour Town', 'Dublin 7', 'Dublin', 'Dublin', 'Ireland', '1956-10-28', 'Roy.Christensen@aol.com', '0862123969','1992-10-3');</v>
      </c>
    </row>
    <row r="95" spans="1:17" x14ac:dyDescent="0.25">
      <c r="A95" s="1" t="s">
        <v>914</v>
      </c>
      <c r="B95" s="1" t="s">
        <v>36</v>
      </c>
      <c r="C95" s="1" t="s">
        <v>37</v>
      </c>
      <c r="D95" s="1" t="s">
        <v>38</v>
      </c>
      <c r="E95" s="1" t="s">
        <v>39</v>
      </c>
      <c r="F95" s="1" t="s">
        <v>40</v>
      </c>
      <c r="G95" s="1" t="s">
        <v>41</v>
      </c>
      <c r="H95" s="1" t="s">
        <v>42</v>
      </c>
      <c r="I95" s="1"/>
      <c r="J95" s="1" t="s">
        <v>43</v>
      </c>
      <c r="K95" s="1" t="s">
        <v>44</v>
      </c>
      <c r="L95" s="2" t="s">
        <v>45</v>
      </c>
      <c r="M95" s="1" t="s">
        <v>46</v>
      </c>
      <c r="N95" s="13" t="s">
        <v>1952</v>
      </c>
      <c r="Q95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('CU0000192', 'Joanne', 'Simpson', '253 Constitution Street', 'Lemonville', 'Hydrate Town', '', 'Dundalk', 'Louth', 'Ireland', '1999-5-25', 'Joanne.Simpson@aol.com', '0854154304','1999-4-25');</v>
      </c>
    </row>
    <row r="96" spans="1:17" x14ac:dyDescent="0.25">
      <c r="A96" s="1" t="s">
        <v>921</v>
      </c>
      <c r="B96" s="5" t="s">
        <v>1162</v>
      </c>
      <c r="C96" s="5" t="s">
        <v>1553</v>
      </c>
      <c r="D96" s="8" t="s">
        <v>1366</v>
      </c>
      <c r="E96" s="6" t="s">
        <v>1438</v>
      </c>
      <c r="F96" s="1" t="s">
        <v>192</v>
      </c>
      <c r="G96" s="1" t="s">
        <v>193</v>
      </c>
      <c r="H96" s="1" t="s">
        <v>88</v>
      </c>
      <c r="I96" s="1"/>
      <c r="J96" s="1" t="s">
        <v>67</v>
      </c>
      <c r="K96" s="12" t="s">
        <v>1608</v>
      </c>
      <c r="L96" s="2" t="s">
        <v>1554</v>
      </c>
      <c r="M96" s="1" t="s">
        <v>1708</v>
      </c>
      <c r="N96" s="13" t="s">
        <v>1881</v>
      </c>
      <c r="Q96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('CU0000193', 'Miriam', 'Pollard', '290 Happy Hill', 'Beville', 'Tone Town', 'ME2987', 'Melbourne', '', 'Australia', '1963-6-29', 'Miriam.Pollard@ireland.com', '0877355006','2001-3-3');</v>
      </c>
    </row>
    <row r="97" spans="1:17" x14ac:dyDescent="0.25">
      <c r="A97" s="1" t="s">
        <v>929</v>
      </c>
      <c r="B97" s="1" t="s">
        <v>177</v>
      </c>
      <c r="C97" s="1" t="s">
        <v>178</v>
      </c>
      <c r="D97" s="1" t="s">
        <v>179</v>
      </c>
      <c r="E97" s="1" t="s">
        <v>180</v>
      </c>
      <c r="F97" s="1" t="s">
        <v>181</v>
      </c>
      <c r="G97" s="1" t="s">
        <v>182</v>
      </c>
      <c r="H97" s="1" t="s">
        <v>183</v>
      </c>
      <c r="I97" s="1"/>
      <c r="J97" s="1" t="s">
        <v>43</v>
      </c>
      <c r="K97" s="1" t="s">
        <v>184</v>
      </c>
      <c r="L97" s="2" t="s">
        <v>185</v>
      </c>
      <c r="M97" s="1" t="s">
        <v>186</v>
      </c>
      <c r="N97" s="13" t="s">
        <v>2000</v>
      </c>
      <c r="Q97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('CU0000194', 'Louise', 'Gibson', '14 Glenmaroon Park', 'Fairview Upper', 'Compass Town', 'PO BOX 1283', 'London', '', 'England', '1952-6-18', 'Louise.Gibson@hotmail.com', '0853918161','1996-2-11');</v>
      </c>
    </row>
    <row r="98" spans="1:17" x14ac:dyDescent="0.25">
      <c r="A98" s="1" t="s">
        <v>936</v>
      </c>
      <c r="B98" s="10" t="s">
        <v>1167</v>
      </c>
      <c r="C98" s="7" t="s">
        <v>1327</v>
      </c>
      <c r="D98" s="6" t="s">
        <v>1409</v>
      </c>
      <c r="E98" s="6" t="s">
        <v>1438</v>
      </c>
      <c r="F98" s="1" t="s">
        <v>244</v>
      </c>
      <c r="G98" s="1" t="s">
        <v>860</v>
      </c>
      <c r="H98" s="1" t="s">
        <v>709</v>
      </c>
      <c r="I98" s="1"/>
      <c r="J98" s="1" t="s">
        <v>20</v>
      </c>
      <c r="K98" s="12" t="s">
        <v>1657</v>
      </c>
      <c r="L98" s="2" t="s">
        <v>1580</v>
      </c>
      <c r="M98" s="1" t="s">
        <v>1757</v>
      </c>
      <c r="N98" s="13" t="s">
        <v>1912</v>
      </c>
      <c r="Q98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('CU0000195', 'Eugene', 'Jones', '65 Silly Street', 'Branchville', 'Door Town', 'SY74G9', 'Sydney', '', 'Australia', '1971-6-1', 'Eugene.Jones@gmail.com', '0867259927','2011-12-4');</v>
      </c>
    </row>
    <row r="99" spans="1:17" x14ac:dyDescent="0.25">
      <c r="A99" s="1" t="s">
        <v>944</v>
      </c>
      <c r="B99" s="1" t="s">
        <v>1001</v>
      </c>
      <c r="C99" s="1" t="s">
        <v>1002</v>
      </c>
      <c r="D99" s="1" t="s">
        <v>1003</v>
      </c>
      <c r="E99" s="1" t="s">
        <v>1004</v>
      </c>
      <c r="F99" s="1" t="s">
        <v>1005</v>
      </c>
      <c r="G99" s="1"/>
      <c r="H99" s="1" t="s">
        <v>493</v>
      </c>
      <c r="I99" s="1"/>
      <c r="J99" s="1" t="s">
        <v>224</v>
      </c>
      <c r="K99" s="1" t="s">
        <v>1006</v>
      </c>
      <c r="L99" s="2" t="s">
        <v>1007</v>
      </c>
      <c r="M99" s="1" t="s">
        <v>1008</v>
      </c>
      <c r="N99" s="13" t="s">
        <v>1817</v>
      </c>
      <c r="Q99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('CU0000196', 'Owen P.', 'Baranov', '36 Glenmaroon Park', 'Fairview Upper', 'Chair Town', 'PH9405', 'Phoenix', '', 'United States', '1916-5-17', 'Owen.Baranov@aol.com', '0851692691','2005-2-13');</v>
      </c>
    </row>
    <row r="100" spans="1:17" x14ac:dyDescent="0.25">
      <c r="A100" s="1" t="s">
        <v>952</v>
      </c>
      <c r="B100" s="1" t="s">
        <v>240</v>
      </c>
      <c r="C100" s="1" t="s">
        <v>563</v>
      </c>
      <c r="D100" s="1" t="s">
        <v>564</v>
      </c>
      <c r="E100" s="1" t="s">
        <v>565</v>
      </c>
      <c r="F100" s="1" t="s">
        <v>522</v>
      </c>
      <c r="G100" s="1" t="s">
        <v>566</v>
      </c>
      <c r="H100" s="1" t="s">
        <v>54</v>
      </c>
      <c r="I100" s="1" t="s">
        <v>54</v>
      </c>
      <c r="J100" s="1" t="s">
        <v>55</v>
      </c>
      <c r="K100" s="1" t="s">
        <v>567</v>
      </c>
      <c r="L100" s="2" t="s">
        <v>568</v>
      </c>
      <c r="M100" s="1" t="s">
        <v>569</v>
      </c>
      <c r="N100" s="13" t="s">
        <v>1885</v>
      </c>
      <c r="Q100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('CU0000197', 'Domingo', 'Ambrose', '57 Bay Avenue', 'Blackville', 'Circle Town', '', 'Madrid', '', 'Spain', '1948-10-16', 'Domingo.Ambrose@ireland.com', '0865736455','1995-11-20');</v>
      </c>
    </row>
    <row r="101" spans="1:17" x14ac:dyDescent="0.25">
      <c r="A101" s="1" t="s">
        <v>959</v>
      </c>
      <c r="B101" s="1" t="s">
        <v>13</v>
      </c>
      <c r="C101" s="1" t="s">
        <v>14</v>
      </c>
      <c r="D101" s="1" t="s">
        <v>15</v>
      </c>
      <c r="E101" s="1" t="s">
        <v>16</v>
      </c>
      <c r="F101" s="1" t="s">
        <v>17</v>
      </c>
      <c r="G101" s="1" t="s">
        <v>18</v>
      </c>
      <c r="H101" s="1" t="s">
        <v>19</v>
      </c>
      <c r="I101" s="1"/>
      <c r="J101" s="1" t="s">
        <v>20</v>
      </c>
      <c r="K101" s="1" t="s">
        <v>21</v>
      </c>
      <c r="L101" s="2" t="s">
        <v>22</v>
      </c>
      <c r="M101" s="1" t="s">
        <v>23</v>
      </c>
      <c r="N101" s="13" t="s">
        <v>1948</v>
      </c>
      <c r="Q101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('CU0000198', 'Robert', 'Livingston', '138 Airport Street', 'Pinkville', 'Cycle Town', 'Dublin 5', 'Dublin', 'Dublin', 'Ireland', '1968-4-22', 'Robert.Livingston@hotmail.com', '0863222005','1995-5-3');</v>
      </c>
    </row>
    <row r="102" spans="1:17" x14ac:dyDescent="0.25">
      <c r="A102" s="1" t="s">
        <v>968</v>
      </c>
      <c r="B102" s="1" t="s">
        <v>693</v>
      </c>
      <c r="C102" s="1" t="s">
        <v>694</v>
      </c>
      <c r="D102" s="1" t="s">
        <v>695</v>
      </c>
      <c r="E102" s="1" t="s">
        <v>696</v>
      </c>
      <c r="F102" s="1" t="s">
        <v>697</v>
      </c>
      <c r="G102" s="1" t="s">
        <v>698</v>
      </c>
      <c r="H102" s="1" t="s">
        <v>54</v>
      </c>
      <c r="I102" s="1" t="s">
        <v>54</v>
      </c>
      <c r="J102" s="1" t="s">
        <v>55</v>
      </c>
      <c r="K102" s="1" t="s">
        <v>699</v>
      </c>
      <c r="L102" s="2" t="s">
        <v>700</v>
      </c>
      <c r="M102" s="1" t="s">
        <v>701</v>
      </c>
      <c r="N102" s="13" t="s">
        <v>1879</v>
      </c>
      <c r="Q102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('CU0000199', 'Raymond', 'Davis', '140 Shopping Street', 'Runville', 'Maze Town', 'WA7510', 'Washington', '', 'United States', '1977-2-6', 'Raymond.Davis@gmail.com', '0871520570','2004-7-7');</v>
      </c>
    </row>
    <row r="103" spans="1:17" x14ac:dyDescent="0.25">
      <c r="A103" s="1" t="s">
        <v>976</v>
      </c>
      <c r="B103" s="1" t="s">
        <v>147</v>
      </c>
      <c r="C103" s="1" t="s">
        <v>528</v>
      </c>
      <c r="D103" s="1" t="s">
        <v>529</v>
      </c>
      <c r="E103" s="1" t="s">
        <v>530</v>
      </c>
      <c r="F103" s="1" t="s">
        <v>531</v>
      </c>
      <c r="G103" s="1" t="s">
        <v>140</v>
      </c>
      <c r="H103" s="1" t="s">
        <v>141</v>
      </c>
      <c r="I103" s="1"/>
      <c r="J103" s="1" t="s">
        <v>142</v>
      </c>
      <c r="K103" s="1" t="s">
        <v>532</v>
      </c>
      <c r="L103" s="2" t="s">
        <v>533</v>
      </c>
      <c r="M103" s="1" t="s">
        <v>534</v>
      </c>
      <c r="N103" s="13" t="s">
        <v>1960</v>
      </c>
      <c r="Q103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('CU0000200', 'Bennie', 'Hinton', '293 Elisabeth Street', 'Bookville', 'Jeep Town', 'Dublin 8', 'Dublin', 'Dublin', 'Ireland', '1953-11-18', 'Bennie.Hinton@gmail.com', '0856800584','1998-5-21');</v>
      </c>
    </row>
    <row r="104" spans="1:17" x14ac:dyDescent="0.25">
      <c r="A104" s="1" t="s">
        <v>985</v>
      </c>
      <c r="B104" s="1" t="s">
        <v>607</v>
      </c>
      <c r="C104" s="1" t="s">
        <v>608</v>
      </c>
      <c r="D104" s="1" t="s">
        <v>609</v>
      </c>
      <c r="E104" s="1" t="s">
        <v>610</v>
      </c>
      <c r="F104" s="1" t="s">
        <v>611</v>
      </c>
      <c r="G104" s="1"/>
      <c r="H104" s="1" t="s">
        <v>245</v>
      </c>
      <c r="I104" s="1"/>
      <c r="J104" s="1" t="s">
        <v>224</v>
      </c>
      <c r="K104" s="1" t="s">
        <v>612</v>
      </c>
      <c r="L104" s="2" t="s">
        <v>613</v>
      </c>
      <c r="M104" s="1" t="s">
        <v>614</v>
      </c>
      <c r="N104" s="13" t="s">
        <v>1805</v>
      </c>
      <c r="Q104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('CU0000201', 'Andrea', 'Leslie', '137 Eastern Cesta', 'Beautifulville', 'Gracious Town', 'OTT846G', 'Ottawa', '', 'Canada', '1994-10-4', 'Andrea.Leslie@yahoo.com', '0854386425','2003-10-19');</v>
      </c>
    </row>
    <row r="105" spans="1:17" x14ac:dyDescent="0.25">
      <c r="A105" s="1" t="s">
        <v>991</v>
      </c>
      <c r="B105" s="9" t="s">
        <v>751</v>
      </c>
      <c r="C105" s="6" t="s">
        <v>1320</v>
      </c>
      <c r="D105" s="6" t="s">
        <v>1398</v>
      </c>
      <c r="E105" s="6" t="s">
        <v>1438</v>
      </c>
      <c r="F105" s="1" t="s">
        <v>558</v>
      </c>
      <c r="G105" s="1"/>
      <c r="H105" s="1" t="s">
        <v>304</v>
      </c>
      <c r="I105" s="1" t="s">
        <v>305</v>
      </c>
      <c r="J105" s="1" t="s">
        <v>55</v>
      </c>
      <c r="K105" s="12" t="s">
        <v>1645</v>
      </c>
      <c r="L105" s="2" t="s">
        <v>1540</v>
      </c>
      <c r="M105" s="1" t="s">
        <v>1745</v>
      </c>
      <c r="N105" s="13" t="s">
        <v>1925</v>
      </c>
      <c r="Q105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('CU0000202', 'Deborah', 'Dumas', '196 California Street', 'Roseville', 'Earthquake Town', '', 'Malaga', '', 'Spain', '1987-11-13', 'Deborah.Dumas@iol.ie', '0863308388','1997-1-10');</v>
      </c>
    </row>
    <row r="106" spans="1:17" x14ac:dyDescent="0.25">
      <c r="A106" s="1" t="s">
        <v>1000</v>
      </c>
      <c r="B106" s="9" t="s">
        <v>1165</v>
      </c>
      <c r="C106" s="9" t="s">
        <v>1318</v>
      </c>
      <c r="D106" s="6" t="s">
        <v>1390</v>
      </c>
      <c r="E106" s="6" t="s">
        <v>1438</v>
      </c>
      <c r="F106" s="1" t="s">
        <v>472</v>
      </c>
      <c r="G106" s="1" t="s">
        <v>628</v>
      </c>
      <c r="H106" s="1" t="s">
        <v>386</v>
      </c>
      <c r="I106" s="1"/>
      <c r="J106" s="1" t="s">
        <v>20</v>
      </c>
      <c r="K106" s="12" t="s">
        <v>1636</v>
      </c>
      <c r="L106" s="2" t="s">
        <v>1537</v>
      </c>
      <c r="M106" s="1" t="s">
        <v>1736</v>
      </c>
      <c r="N106" s="13" t="s">
        <v>1802</v>
      </c>
      <c r="Q106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('CU0000203', 'Susan', 'Coffee', '10 Riversdale Ave', 'Fairview Upper', 'Villa Town', '', 'Dundalk', 'Louth', 'Ireland', '1986-5-5', 'Susan.Coffee@yahoo.com', '0871710961','2008-5-22');</v>
      </c>
    </row>
    <row r="107" spans="1:17" x14ac:dyDescent="0.25">
      <c r="A107" s="1" t="s">
        <v>1009</v>
      </c>
      <c r="B107" s="7" t="s">
        <v>1177</v>
      </c>
      <c r="C107" s="7" t="s">
        <v>1338</v>
      </c>
      <c r="D107" s="6" t="s">
        <v>1422</v>
      </c>
      <c r="E107" s="6" t="s">
        <v>1438</v>
      </c>
      <c r="F107" s="1" t="s">
        <v>785</v>
      </c>
      <c r="G107" s="1" t="s">
        <v>964</v>
      </c>
      <c r="H107" s="1" t="s">
        <v>787</v>
      </c>
      <c r="I107" s="1"/>
      <c r="J107" s="1" t="s">
        <v>142</v>
      </c>
      <c r="K107" s="12" t="s">
        <v>1670</v>
      </c>
      <c r="L107" s="2" t="s">
        <v>1466</v>
      </c>
      <c r="M107" s="1" t="s">
        <v>1770</v>
      </c>
      <c r="N107" s="13" t="s">
        <v>1936</v>
      </c>
      <c r="Q107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('CU0000204', 'Tricia', 'Langton', '24 Glenaulin Park', 'Fairview Upper', 'Plow Town', 'CA3493', 'San Diego', '', 'United States', '1912-10-16', 'Tricia.Langton@aol.com', '0861097061','1995-11-18');</v>
      </c>
    </row>
    <row r="108" spans="1:17" x14ac:dyDescent="0.25">
      <c r="A108" s="1" t="s">
        <v>1017</v>
      </c>
      <c r="B108" s="1" t="s">
        <v>723</v>
      </c>
      <c r="C108" s="1" t="s">
        <v>874</v>
      </c>
      <c r="D108" s="1" t="s">
        <v>875</v>
      </c>
      <c r="E108" s="1" t="s">
        <v>876</v>
      </c>
      <c r="F108" s="1" t="s">
        <v>877</v>
      </c>
      <c r="G108" s="1" t="s">
        <v>152</v>
      </c>
      <c r="H108" s="1" t="s">
        <v>54</v>
      </c>
      <c r="I108" s="1" t="s">
        <v>54</v>
      </c>
      <c r="J108" s="1" t="s">
        <v>55</v>
      </c>
      <c r="K108" s="1" t="s">
        <v>878</v>
      </c>
      <c r="L108" s="2" t="s">
        <v>879</v>
      </c>
      <c r="M108" s="1" t="s">
        <v>880</v>
      </c>
      <c r="N108" s="13" t="s">
        <v>1891</v>
      </c>
      <c r="Q108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('CU0000205', 'Noel', 'Fitzmaurice', '67 Avondale Ave', 'Fairview Upper', 'Chess Board Town', 'VA8564', 'Vancouver', '', 'Canada', '1956-6-30', 'Noel.Fitzmaurice@gmail.com', '0873712293','2006-9-9');</v>
      </c>
    </row>
    <row r="109" spans="1:17" x14ac:dyDescent="0.25">
      <c r="A109" s="1" t="s">
        <v>1026</v>
      </c>
      <c r="B109" s="9" t="s">
        <v>1502</v>
      </c>
      <c r="C109" s="6" t="s">
        <v>1316</v>
      </c>
      <c r="D109" s="6" t="s">
        <v>1397</v>
      </c>
      <c r="E109" s="6" t="s">
        <v>1438</v>
      </c>
      <c r="F109" s="1" t="s">
        <v>213</v>
      </c>
      <c r="G109" s="1" t="s">
        <v>698</v>
      </c>
      <c r="H109" s="1" t="s">
        <v>54</v>
      </c>
      <c r="I109" s="1" t="s">
        <v>54</v>
      </c>
      <c r="J109" s="1" t="s">
        <v>55</v>
      </c>
      <c r="K109" s="12" t="s">
        <v>1644</v>
      </c>
      <c r="L109" s="2" t="s">
        <v>1539</v>
      </c>
      <c r="M109" s="1" t="s">
        <v>1744</v>
      </c>
      <c r="N109" s="13" t="s">
        <v>1855</v>
      </c>
      <c r="Q109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('CU0000206', 'Michael', 'Clark', '104 French Street', 'Chemicalville', 'Rock Town', 'Dublin 15', 'Dublin', 'Dublin', 'Ireland', '1976-9-6', 'Michael.Clark@hotmail.com', '0854772860','1994-1-27');</v>
      </c>
    </row>
    <row r="110" spans="1:17" x14ac:dyDescent="0.25">
      <c r="A110" s="1" t="s">
        <v>1034</v>
      </c>
      <c r="B110" s="10" t="s">
        <v>1187</v>
      </c>
      <c r="C110" s="7" t="s">
        <v>1348</v>
      </c>
      <c r="D110" s="14" t="s">
        <v>1451</v>
      </c>
      <c r="E110" s="9" t="s">
        <v>1438</v>
      </c>
      <c r="F110" s="1" t="s">
        <v>583</v>
      </c>
      <c r="G110" s="1"/>
      <c r="H110" s="1" t="s">
        <v>396</v>
      </c>
      <c r="I110" s="1" t="s">
        <v>396</v>
      </c>
      <c r="J110" s="1" t="s">
        <v>55</v>
      </c>
      <c r="K110" s="12" t="s">
        <v>1690</v>
      </c>
      <c r="L110" s="2" t="s">
        <v>1479</v>
      </c>
      <c r="M110" s="1" t="s">
        <v>1790</v>
      </c>
      <c r="N110" s="13" t="s">
        <v>1914</v>
      </c>
      <c r="Q110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('CU0000207', 'Imelda', 'Fox', '29 Glenmaroon Park', 'Fairview Upper', 'Cloud Town', 'Dublin 8', 'Dublin', 'Dublin', 'Ireland', '1917-4-4', 'Imelda.Fox@aol.com', '0855635429','1994-9-13');</v>
      </c>
    </row>
    <row r="111" spans="1:17" x14ac:dyDescent="0.25">
      <c r="A111" s="1" t="s">
        <v>1042</v>
      </c>
      <c r="B111" s="1" t="s">
        <v>922</v>
      </c>
      <c r="C111" s="1" t="s">
        <v>923</v>
      </c>
      <c r="D111" s="1" t="s">
        <v>924</v>
      </c>
      <c r="E111" s="1" t="s">
        <v>925</v>
      </c>
      <c r="F111" s="1" t="s">
        <v>531</v>
      </c>
      <c r="G111" s="1"/>
      <c r="H111" s="1" t="s">
        <v>396</v>
      </c>
      <c r="I111" s="1" t="s">
        <v>396</v>
      </c>
      <c r="J111" s="1" t="s">
        <v>55</v>
      </c>
      <c r="K111" s="1" t="s">
        <v>926</v>
      </c>
      <c r="L111" s="2" t="s">
        <v>927</v>
      </c>
      <c r="M111" s="1" t="s">
        <v>928</v>
      </c>
      <c r="N111" s="13" t="s">
        <v>1909</v>
      </c>
      <c r="Q111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('CU0000208', 'Cllaus', 'Gill', '43 Silver Shadow Terrace', 'Fairview Upper', 'Loudspeaker Town', '', 'Galway', 'Galway', 'Ireland', '1944-12-20', 'Cllaus.Gill@aol.com', '0874090094','2009-6-10');</v>
      </c>
    </row>
    <row r="112" spans="1:17" x14ac:dyDescent="0.25">
      <c r="A112" s="1" t="s">
        <v>1051</v>
      </c>
      <c r="B112" s="1" t="s">
        <v>642</v>
      </c>
      <c r="C112" s="1" t="s">
        <v>643</v>
      </c>
      <c r="D112" s="1" t="s">
        <v>644</v>
      </c>
      <c r="E112" s="1" t="s">
        <v>645</v>
      </c>
      <c r="F112" s="1" t="s">
        <v>334</v>
      </c>
      <c r="G112" s="1"/>
      <c r="H112" s="1" t="s">
        <v>30</v>
      </c>
      <c r="I112" s="1"/>
      <c r="J112" s="1" t="s">
        <v>31</v>
      </c>
      <c r="K112" s="1" t="s">
        <v>646</v>
      </c>
      <c r="L112" s="2" t="s">
        <v>647</v>
      </c>
      <c r="M112" s="1" t="s">
        <v>648</v>
      </c>
      <c r="N112" s="13" t="s">
        <v>2002</v>
      </c>
      <c r="Q112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('CU0000209', 'Rafael', 'Trejo', '112 Silver Street', 'Liquidville', 'Gracious Town', '', 'Galway', 'Galway', 'Ireland', '1993-6-5', 'Rafael.Trejo@yahoo.com', '0873958423','2002-9-9');</v>
      </c>
    </row>
    <row r="113" spans="1:17" x14ac:dyDescent="0.25">
      <c r="A113" s="1" t="s">
        <v>1060</v>
      </c>
      <c r="B113" s="5" t="s">
        <v>1483</v>
      </c>
      <c r="C113" s="5" t="s">
        <v>1292</v>
      </c>
      <c r="D113" s="8" t="s">
        <v>1357</v>
      </c>
      <c r="E113" s="6" t="s">
        <v>1438</v>
      </c>
      <c r="F113" s="1" t="s">
        <v>97</v>
      </c>
      <c r="G113" s="1" t="s">
        <v>98</v>
      </c>
      <c r="H113" s="1" t="s">
        <v>99</v>
      </c>
      <c r="I113" s="1"/>
      <c r="J113" s="1" t="s">
        <v>43</v>
      </c>
      <c r="K113" s="12" t="s">
        <v>1599</v>
      </c>
      <c r="L113" s="2" t="s">
        <v>1510</v>
      </c>
      <c r="M113" s="1" t="s">
        <v>1699</v>
      </c>
      <c r="N113" s="13" t="s">
        <v>1820</v>
      </c>
      <c r="Q113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('CU0000210', 'Gary', 'Fessler', '40 Federation Square', 'Readville', 'Feather Town', '', 'Berlin', '', 'Germany', '1990-12-16', 'Gary.Fessler@yahoo.com', '0862415042','2011-11-20');</v>
      </c>
    </row>
    <row r="114" spans="1:17" x14ac:dyDescent="0.25">
      <c r="A114" s="1" t="s">
        <v>1069</v>
      </c>
      <c r="B114" s="10" t="s">
        <v>1181</v>
      </c>
      <c r="C114" s="7" t="s">
        <v>1343</v>
      </c>
      <c r="D114" s="6" t="s">
        <v>1435</v>
      </c>
      <c r="E114" s="6" t="s">
        <v>1438</v>
      </c>
      <c r="F114" s="1" t="s">
        <v>765</v>
      </c>
      <c r="G114" s="1" t="s">
        <v>1075</v>
      </c>
      <c r="H114" s="1" t="s">
        <v>88</v>
      </c>
      <c r="I114" s="1"/>
      <c r="J114" s="1" t="s">
        <v>67</v>
      </c>
      <c r="K114" s="12" t="s">
        <v>1683</v>
      </c>
      <c r="L114" s="2" t="s">
        <v>1588</v>
      </c>
      <c r="M114" s="1" t="s">
        <v>1783</v>
      </c>
      <c r="N114" s="13" t="s">
        <v>2004</v>
      </c>
      <c r="Q114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('CU0000211', 'Gerald', 'Fortune', '6 Avondale Ave', 'Fairview Upper', 'Cave Town', 'BR8596', 'Brisbane', '', 'Australia', '1945-9-9', 'Gerald.Fortune@hotmail.com', '0874621863','1999-8-1');</v>
      </c>
    </row>
    <row r="115" spans="1:17" x14ac:dyDescent="0.25">
      <c r="A115" s="1" t="s">
        <v>1079</v>
      </c>
      <c r="B115" s="1" t="s">
        <v>826</v>
      </c>
      <c r="C115" s="1" t="s">
        <v>827</v>
      </c>
      <c r="D115" s="1" t="s">
        <v>828</v>
      </c>
      <c r="E115" s="1" t="s">
        <v>829</v>
      </c>
      <c r="F115" s="1" t="s">
        <v>830</v>
      </c>
      <c r="G115" s="1" t="s">
        <v>831</v>
      </c>
      <c r="H115" s="1" t="s">
        <v>386</v>
      </c>
      <c r="I115" s="1"/>
      <c r="J115" s="1" t="s">
        <v>20</v>
      </c>
      <c r="K115" s="1" t="s">
        <v>832</v>
      </c>
      <c r="L115" s="2" t="s">
        <v>833</v>
      </c>
      <c r="M115" s="1" t="s">
        <v>834</v>
      </c>
      <c r="N115" s="13" t="s">
        <v>1901</v>
      </c>
      <c r="Q115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('CU0000212', 'Kevin Joseph', 'MacHugh', '47 Glenmaroon Park', 'Fairview Upper', 'Artist Town', 'PO BOX 1280', 'London', '', 'England', '1984-7-13', 'KevinJoseph.MacHugh@ireland.com', '0877428408','2010-11-17');</v>
      </c>
    </row>
    <row r="116" spans="1:17" x14ac:dyDescent="0.25">
      <c r="A116" s="1" t="s">
        <v>1087</v>
      </c>
      <c r="B116" s="1" t="s">
        <v>478</v>
      </c>
      <c r="C116" s="1" t="s">
        <v>624</v>
      </c>
      <c r="D116" s="1" t="s">
        <v>625</v>
      </c>
      <c r="E116" s="1" t="s">
        <v>626</v>
      </c>
      <c r="F116" s="1" t="s">
        <v>627</v>
      </c>
      <c r="G116" s="1" t="s">
        <v>628</v>
      </c>
      <c r="H116" s="1" t="s">
        <v>386</v>
      </c>
      <c r="I116" s="1"/>
      <c r="J116" s="1" t="s">
        <v>20</v>
      </c>
      <c r="K116" s="1" t="s">
        <v>629</v>
      </c>
      <c r="L116" s="2" t="s">
        <v>630</v>
      </c>
      <c r="M116" s="1" t="s">
        <v>631</v>
      </c>
      <c r="N116" s="13" t="s">
        <v>1958</v>
      </c>
      <c r="Q116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('CU0000213', 'Arthur', 'Canty', '88 Shopping Avenue', 'Dragonville', 'Kite Town', 'CA3495', 'San Diego', '', 'United States', '1961-6-22', 'Arthur.Canty@iol.ie', '0862278125','2006-6-30');</v>
      </c>
    </row>
    <row r="117" spans="1:17" x14ac:dyDescent="0.25">
      <c r="A117" s="1" t="s">
        <v>1095</v>
      </c>
      <c r="B117" s="9" t="s">
        <v>1499</v>
      </c>
      <c r="C117" s="6" t="s">
        <v>1316</v>
      </c>
      <c r="D117" s="6" t="s">
        <v>1392</v>
      </c>
      <c r="E117" s="9" t="s">
        <v>1439</v>
      </c>
      <c r="F117" s="1" t="s">
        <v>492</v>
      </c>
      <c r="G117" s="1"/>
      <c r="H117" s="1" t="s">
        <v>30</v>
      </c>
      <c r="I117" s="1"/>
      <c r="J117" s="1" t="s">
        <v>31</v>
      </c>
      <c r="K117" s="12" t="s">
        <v>1638</v>
      </c>
      <c r="L117" s="2" t="s">
        <v>1534</v>
      </c>
      <c r="M117" s="1" t="s">
        <v>1738</v>
      </c>
      <c r="N117" s="13" t="s">
        <v>1997</v>
      </c>
      <c r="Q117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('CU0000214', 'Wayne', 'Seay', '242 Medieval Street', 'Speakerville', 'Ice Town', 'CA3493', 'San Diego', '', 'United States', '1980-6-21', 'Wayne.Seay@ireland.com', '0861964845','2001-10-30');</v>
      </c>
    </row>
    <row r="118" spans="1:17" x14ac:dyDescent="0.25">
      <c r="A118" s="1" t="s">
        <v>1102</v>
      </c>
      <c r="B118" s="1" t="s">
        <v>370</v>
      </c>
      <c r="C118" s="1" t="s">
        <v>371</v>
      </c>
      <c r="D118" s="1" t="s">
        <v>372</v>
      </c>
      <c r="E118" s="1" t="s">
        <v>373</v>
      </c>
      <c r="F118" s="1" t="s">
        <v>374</v>
      </c>
      <c r="G118" s="1" t="s">
        <v>375</v>
      </c>
      <c r="H118" s="1" t="s">
        <v>54</v>
      </c>
      <c r="I118" s="1" t="s">
        <v>54</v>
      </c>
      <c r="J118" s="1" t="s">
        <v>55</v>
      </c>
      <c r="K118" s="1" t="s">
        <v>376</v>
      </c>
      <c r="L118" s="2" t="s">
        <v>377</v>
      </c>
      <c r="M118" s="1" t="s">
        <v>378</v>
      </c>
      <c r="N118" s="13" t="s">
        <v>1956</v>
      </c>
      <c r="Q118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('CU0000215', 'Matthew', 'Fox', '88 The Copse', 'Whitehall', 'Juice Town', '', 'Berlin', '', 'Germany', '1942-12-18', 'Matthew.Fox@ireland.com', '0852118192','2010-9-24');</v>
      </c>
    </row>
    <row r="119" spans="1:17" x14ac:dyDescent="0.25">
      <c r="A119" s="1" t="s">
        <v>1108</v>
      </c>
      <c r="B119" s="1" t="s">
        <v>114</v>
      </c>
      <c r="C119" s="1" t="s">
        <v>115</v>
      </c>
      <c r="D119" s="1" t="s">
        <v>116</v>
      </c>
      <c r="E119" s="1" t="s">
        <v>117</v>
      </c>
      <c r="F119" s="1" t="s">
        <v>118</v>
      </c>
      <c r="G119" s="1" t="s">
        <v>119</v>
      </c>
      <c r="H119" s="1" t="s">
        <v>66</v>
      </c>
      <c r="I119" s="1"/>
      <c r="J119" s="1" t="s">
        <v>67</v>
      </c>
      <c r="K119" s="1" t="s">
        <v>120</v>
      </c>
      <c r="L119" s="2" t="s">
        <v>121</v>
      </c>
      <c r="M119" s="1" t="s">
        <v>122</v>
      </c>
      <c r="N119" s="13" t="s">
        <v>1895</v>
      </c>
      <c r="Q119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('CU0000216', 'Sherri', 'Bryant', '205 Jameson''s Crossing', 'Uglyville', 'Hole Town', 'Dublin 6', 'Dublin', 'Dublin', 'Ireland', '1956-4-3', 'Sherri.Bryant@ireland.com', '0851803963','2006-12-1');</v>
      </c>
    </row>
    <row r="120" spans="1:17" x14ac:dyDescent="0.25">
      <c r="A120" s="1" t="s">
        <v>1118</v>
      </c>
      <c r="B120" s="9" t="s">
        <v>1166</v>
      </c>
      <c r="C120" s="9" t="s">
        <v>1573</v>
      </c>
      <c r="D120" s="6" t="s">
        <v>1401</v>
      </c>
      <c r="E120" s="6" t="s">
        <v>1438</v>
      </c>
      <c r="F120" s="1" t="s">
        <v>583</v>
      </c>
      <c r="G120" s="1"/>
      <c r="H120" s="1" t="s">
        <v>776</v>
      </c>
      <c r="I120" s="1"/>
      <c r="J120" s="1" t="s">
        <v>31</v>
      </c>
      <c r="K120" s="12" t="s">
        <v>1648</v>
      </c>
      <c r="L120" s="2" t="s">
        <v>1572</v>
      </c>
      <c r="M120" s="1" t="s">
        <v>1748</v>
      </c>
      <c r="N120" s="13" t="s">
        <v>1934</v>
      </c>
      <c r="Q120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('CU0000217', 'Bonnie', 'Young', '215 Millstreet', 'Brushville', 'Yellow Town', 'PO BOX 5637', 'Birmingham', '', 'England', '1961-7-9', 'Bonnie.Young@hotmail.com', '0866448395','1998-9-16');</v>
      </c>
    </row>
    <row r="121" spans="1:17" x14ac:dyDescent="0.25">
      <c r="A121" s="1" t="s">
        <v>1127</v>
      </c>
      <c r="B121" s="1" t="s">
        <v>536</v>
      </c>
      <c r="C121" s="1" t="s">
        <v>537</v>
      </c>
      <c r="D121" s="1" t="s">
        <v>538</v>
      </c>
      <c r="E121" s="1" t="s">
        <v>539</v>
      </c>
      <c r="F121" s="1" t="s">
        <v>540</v>
      </c>
      <c r="G121" s="1" t="s">
        <v>503</v>
      </c>
      <c r="H121" s="1" t="s">
        <v>504</v>
      </c>
      <c r="I121" s="1"/>
      <c r="J121" s="1" t="s">
        <v>142</v>
      </c>
      <c r="K121" s="1" t="s">
        <v>541</v>
      </c>
      <c r="L121" s="2" t="s">
        <v>542</v>
      </c>
      <c r="M121" s="1" t="s">
        <v>543</v>
      </c>
      <c r="N121" s="13" t="s">
        <v>1810</v>
      </c>
      <c r="Q121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('CU0000218', 'Hannah', 'Rodriguez', '32 The Avenue', 'Fairview Upper', 'Loudspeaker Town', '', 'Munich', '', 'Germany', '1926-8-8', 'Hannah.Rodriguez@hotmail.com', '0867093453','2001-5-22');</v>
      </c>
    </row>
    <row r="122" spans="1:17" x14ac:dyDescent="0.25">
      <c r="A122" s="1" t="s">
        <v>1134</v>
      </c>
      <c r="B122" s="1" t="s">
        <v>633</v>
      </c>
      <c r="C122" s="1" t="s">
        <v>634</v>
      </c>
      <c r="D122" s="1" t="s">
        <v>635</v>
      </c>
      <c r="E122" s="1" t="s">
        <v>636</v>
      </c>
      <c r="F122" s="1" t="s">
        <v>637</v>
      </c>
      <c r="G122" s="1" t="s">
        <v>172</v>
      </c>
      <c r="H122" s="1" t="s">
        <v>54</v>
      </c>
      <c r="I122" s="1" t="s">
        <v>54</v>
      </c>
      <c r="J122" s="1" t="s">
        <v>55</v>
      </c>
      <c r="K122" s="1" t="s">
        <v>638</v>
      </c>
      <c r="L122" s="2" t="s">
        <v>639</v>
      </c>
      <c r="M122" s="1" t="s">
        <v>640</v>
      </c>
      <c r="N122" s="13" t="s">
        <v>1991</v>
      </c>
      <c r="Q122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('CU0000219', 'Alexander', 'Taylor', '108 Dean Avenue', 'Fishville', 'Deep Town', 'MO944YT', 'Montreal', '', 'Canada', '1954-1-29', 'Alexander.Taylor@iol.ie', '0856605650','1992-1-5');</v>
      </c>
    </row>
    <row r="123" spans="1:17" x14ac:dyDescent="0.25">
      <c r="A123" s="1" t="s">
        <v>1142</v>
      </c>
      <c r="B123" s="7" t="s">
        <v>1178</v>
      </c>
      <c r="C123" s="10" t="s">
        <v>1584</v>
      </c>
      <c r="D123" s="6" t="s">
        <v>1425</v>
      </c>
      <c r="E123" s="6" t="s">
        <v>1438</v>
      </c>
      <c r="F123" s="1" t="s">
        <v>813</v>
      </c>
      <c r="G123" s="1" t="s">
        <v>503</v>
      </c>
      <c r="H123" s="1" t="s">
        <v>504</v>
      </c>
      <c r="I123" s="1"/>
      <c r="J123" s="1" t="s">
        <v>142</v>
      </c>
      <c r="K123" s="12" t="s">
        <v>1673</v>
      </c>
      <c r="L123" s="2" t="s">
        <v>1583</v>
      </c>
      <c r="M123" s="1" t="s">
        <v>1773</v>
      </c>
      <c r="N123" s="13" t="s">
        <v>1923</v>
      </c>
      <c r="Q123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('CU0000220', 'Joy', 'Flowers', '166 Federation Avenue', 'Flatville', 'Magnet Town', 'Dublin 3', 'Dublin', 'Dublin', 'Ireland', '1950-4-25', 'Joy.Flowers@aol.com', '0867553515','2010-6-11');</v>
      </c>
    </row>
    <row r="124" spans="1:17" x14ac:dyDescent="0.25">
      <c r="A124" s="1" t="s">
        <v>1152</v>
      </c>
      <c r="B124" s="1" t="s">
        <v>945</v>
      </c>
      <c r="C124" s="1" t="s">
        <v>115</v>
      </c>
      <c r="D124" s="1" t="s">
        <v>946</v>
      </c>
      <c r="E124" s="1" t="s">
        <v>947</v>
      </c>
      <c r="F124" s="1" t="s">
        <v>948</v>
      </c>
      <c r="G124" s="1"/>
      <c r="H124" s="1" t="s">
        <v>223</v>
      </c>
      <c r="I124" s="1"/>
      <c r="J124" s="1" t="s">
        <v>224</v>
      </c>
      <c r="K124" s="1" t="s">
        <v>949</v>
      </c>
      <c r="L124" s="2" t="s">
        <v>950</v>
      </c>
      <c r="M124" s="1" t="s">
        <v>951</v>
      </c>
      <c r="N124" s="13" t="s">
        <v>1963</v>
      </c>
      <c r="Q124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('CU0000221', 'Ciaran', 'O''Doherty', '50 Riversdale Ave', 'Fairview Upper', 'Festive Town', 'MO944YT', 'Montreal', '', 'Canada', '1965-9-3', 'Ciaran.O-Doherty@yahoo.com', '0878834334','2001-7-22');</v>
      </c>
    </row>
    <row r="125" spans="1:17" x14ac:dyDescent="0.25">
      <c r="A125" s="4" t="s">
        <v>1188</v>
      </c>
      <c r="B125" s="9" t="s">
        <v>1164</v>
      </c>
      <c r="C125" s="9" t="s">
        <v>1316</v>
      </c>
      <c r="D125" s="6" t="s">
        <v>1389</v>
      </c>
      <c r="E125" s="6" t="s">
        <v>1438</v>
      </c>
      <c r="F125" s="13" t="s">
        <v>461</v>
      </c>
      <c r="G125" s="13"/>
      <c r="H125" s="13" t="s">
        <v>601</v>
      </c>
      <c r="I125" s="13" t="s">
        <v>602</v>
      </c>
      <c r="J125" s="13" t="s">
        <v>55</v>
      </c>
      <c r="K125" s="12" t="s">
        <v>1635</v>
      </c>
      <c r="L125" s="2" t="s">
        <v>1566</v>
      </c>
      <c r="M125" t="s">
        <v>1735</v>
      </c>
      <c r="N125" s="13" t="s">
        <v>1918</v>
      </c>
      <c r="Q125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('CU0000222', 'Benito', 'Young', '22 Andreas Avenue', 'Brassville', 'Quilt Town', '', 'Barcelona', '', 'Spain', '1966-4-1', 'Benito.Young@aol.com', '0871383867','2011-11-15');</v>
      </c>
    </row>
    <row r="126" spans="1:17" x14ac:dyDescent="0.25">
      <c r="A126" s="4" t="s">
        <v>1189</v>
      </c>
      <c r="B126" s="13" t="s">
        <v>906</v>
      </c>
      <c r="C126" s="13" t="s">
        <v>907</v>
      </c>
      <c r="D126" s="13" t="s">
        <v>908</v>
      </c>
      <c r="E126" s="13" t="s">
        <v>909</v>
      </c>
      <c r="F126" s="13" t="s">
        <v>910</v>
      </c>
      <c r="G126" s="13"/>
      <c r="H126" s="13" t="s">
        <v>776</v>
      </c>
      <c r="I126" s="13"/>
      <c r="J126" s="13" t="s">
        <v>31</v>
      </c>
      <c r="K126" s="13" t="s">
        <v>911</v>
      </c>
      <c r="L126" s="2" t="s">
        <v>912</v>
      </c>
      <c r="M126" s="11" t="s">
        <v>913</v>
      </c>
      <c r="N126" s="13" t="s">
        <v>1874</v>
      </c>
      <c r="Q126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('CU0000223', 'Amanda', 'Fox', '28 Glenaulin Road', 'Fairview Upper', 'Worship Town', '', 'Trim', 'Meath', 'Ireland', '1936-9-15', 'Amanda.Fox@iol.ie', '0851183734','2006-8-27');</v>
      </c>
    </row>
    <row r="127" spans="1:17" x14ac:dyDescent="0.25">
      <c r="A127" s="4" t="s">
        <v>1190</v>
      </c>
      <c r="B127" s="13" t="s">
        <v>330</v>
      </c>
      <c r="C127" s="13" t="s">
        <v>331</v>
      </c>
      <c r="D127" s="13" t="s">
        <v>332</v>
      </c>
      <c r="E127" s="13" t="s">
        <v>333</v>
      </c>
      <c r="F127" s="13" t="s">
        <v>334</v>
      </c>
      <c r="G127" s="13" t="s">
        <v>335</v>
      </c>
      <c r="H127" s="13" t="s">
        <v>336</v>
      </c>
      <c r="I127" s="13"/>
      <c r="J127" s="13" t="s">
        <v>20</v>
      </c>
      <c r="K127" s="13" t="s">
        <v>337</v>
      </c>
      <c r="L127" s="2" t="s">
        <v>338</v>
      </c>
      <c r="M127" s="11" t="s">
        <v>339</v>
      </c>
      <c r="N127" s="13" t="s">
        <v>1865</v>
      </c>
      <c r="Q127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('CU0000224', 'Wesley', 'Velez', '237 Bell Street', 'Colorville', 'Coffee Shop Town', '', 'Munich', '', 'Germany', '1989-4-22', 'Wesley.Velez@ireland.com', '0872178321','1993-11-20');</v>
      </c>
    </row>
    <row r="128" spans="1:17" x14ac:dyDescent="0.25">
      <c r="A128" s="4" t="s">
        <v>1191</v>
      </c>
      <c r="B128" s="9" t="s">
        <v>751</v>
      </c>
      <c r="C128" s="6" t="s">
        <v>1323</v>
      </c>
      <c r="D128" s="6" t="s">
        <v>1404</v>
      </c>
      <c r="E128" s="6" t="s">
        <v>1438</v>
      </c>
      <c r="F128" s="13" t="s">
        <v>611</v>
      </c>
      <c r="G128" s="13"/>
      <c r="H128" s="13" t="s">
        <v>806</v>
      </c>
      <c r="I128" s="13"/>
      <c r="J128" s="13" t="s">
        <v>204</v>
      </c>
      <c r="K128" s="12" t="s">
        <v>1651</v>
      </c>
      <c r="L128" s="2" t="s">
        <v>1543</v>
      </c>
      <c r="M128" s="11" t="s">
        <v>1751</v>
      </c>
      <c r="N128" s="13" t="s">
        <v>1976</v>
      </c>
      <c r="Q128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('CU0000225', 'Philip', 'Boles', '115 Barn Street', 'Hippoville', 'Feather Town', 'CA6440', 'L.A.', '', 'United States', '1978-9-27', 'Philip.Boles@yahoo.com', '0862290055','1996-10-1');</v>
      </c>
    </row>
    <row r="129" spans="1:17" x14ac:dyDescent="0.25">
      <c r="A129" s="4" t="s">
        <v>1192</v>
      </c>
      <c r="B129" s="13" t="s">
        <v>1061</v>
      </c>
      <c r="C129" s="13" t="s">
        <v>1062</v>
      </c>
      <c r="D129" s="13" t="s">
        <v>1063</v>
      </c>
      <c r="E129" s="13" t="s">
        <v>1064</v>
      </c>
      <c r="F129" s="13" t="s">
        <v>1065</v>
      </c>
      <c r="G129" s="13"/>
      <c r="H129" s="13" t="s">
        <v>30</v>
      </c>
      <c r="I129" s="13"/>
      <c r="J129" s="13" t="s">
        <v>31</v>
      </c>
      <c r="K129" s="13" t="s">
        <v>1066</v>
      </c>
      <c r="L129" s="2" t="s">
        <v>1067</v>
      </c>
      <c r="M129" s="11" t="s">
        <v>1068</v>
      </c>
      <c r="N129" s="13" t="s">
        <v>1850</v>
      </c>
      <c r="Q129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('CU0000226', 'Susan', 'Love', '22 Riversdale Ave', 'Fairview Upper', 'Earthquake Town', '', 'Paris', '', 'France', '1948-11-11', 'Susan.Love@yahoo.com', '0872335129','2011-2-12');</v>
      </c>
    </row>
    <row r="130" spans="1:17" x14ac:dyDescent="0.25">
      <c r="A130" s="4" t="s">
        <v>1193</v>
      </c>
      <c r="B130" s="13" t="s">
        <v>428</v>
      </c>
      <c r="C130" s="13" t="s">
        <v>429</v>
      </c>
      <c r="D130" s="13" t="s">
        <v>430</v>
      </c>
      <c r="E130" s="13" t="s">
        <v>431</v>
      </c>
      <c r="F130" s="13" t="s">
        <v>432</v>
      </c>
      <c r="G130" s="13" t="s">
        <v>433</v>
      </c>
      <c r="H130" s="13" t="s">
        <v>42</v>
      </c>
      <c r="I130" s="13"/>
      <c r="J130" s="13" t="s">
        <v>43</v>
      </c>
      <c r="K130" s="13" t="s">
        <v>434</v>
      </c>
      <c r="L130" s="2" t="s">
        <v>435</v>
      </c>
      <c r="M130" s="11" t="s">
        <v>436</v>
      </c>
      <c r="N130" s="13" t="s">
        <v>1944</v>
      </c>
      <c r="Q130" s="15" t="str">
        <f t="shared" si="1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('CU0000227', 'Albert', 'Martinez', '189 Sebastian Street', 'Coalville', 'Tan Town', '', 'Berlin', '', 'Germany', '1975-10-12', 'Albert.Martinez@aol.com', '0873912090','1997-2-15');</v>
      </c>
    </row>
    <row r="131" spans="1:17" x14ac:dyDescent="0.25">
      <c r="A131" s="4" t="s">
        <v>1194</v>
      </c>
      <c r="B131" s="13" t="s">
        <v>419</v>
      </c>
      <c r="C131" s="13" t="s">
        <v>420</v>
      </c>
      <c r="D131" s="13" t="s">
        <v>421</v>
      </c>
      <c r="E131" s="13" t="s">
        <v>422</v>
      </c>
      <c r="F131" s="13" t="s">
        <v>423</v>
      </c>
      <c r="G131" s="13"/>
      <c r="H131" s="13" t="s">
        <v>30</v>
      </c>
      <c r="I131" s="13"/>
      <c r="J131" s="13" t="s">
        <v>31</v>
      </c>
      <c r="K131" s="13" t="s">
        <v>424</v>
      </c>
      <c r="L131" s="2" t="s">
        <v>425</v>
      </c>
      <c r="M131" s="11" t="s">
        <v>426</v>
      </c>
      <c r="N131" s="13" t="s">
        <v>1907</v>
      </c>
      <c r="Q131" s="15" t="str">
        <f t="shared" ref="Q131:Q194" si="2">"insert into "&amp;$P$1&amp;" ("&amp;$A$1&amp;", "&amp;$B$1&amp;", "&amp;$C$1&amp;", "&amp;$D$1&amp;", "&amp;$E$1&amp;", "&amp;$F$1&amp;", "&amp;$G$1&amp;", "&amp;$H$1&amp;", "&amp;$I$1&amp;", "&amp;$J$1&amp;", "&amp;$K$1&amp;", "&amp;$L$1&amp;", "&amp;$M$1&amp;","&amp;$N$1&amp;") values "&amp;" ("&amp;CHAR(39)&amp;$A130&amp;CHAR(39)&amp;", "&amp;CHAR(39)&amp;$B130&amp;CHAR(39)&amp;", "&amp;CHAR(39)&amp;$C130&amp;CHAR(39)&amp;", "&amp;CHAR(39)&amp;$D130&amp;CHAR(39)&amp;", "&amp;CHAR(39)&amp;$E130&amp;CHAR(39)&amp;", "&amp;CHAR(39)&amp;$F130&amp;CHAR(39)&amp;", "&amp;CHAR(39)&amp;$G130&amp;CHAR(39)&amp;", "&amp;CHAR(39)&amp;$H130&amp;CHAR(39)&amp;", "&amp;CHAR(39)&amp;$I130&amp;CHAR(39)&amp;", "&amp;CHAR(39)&amp;$J130&amp;CHAR(39)&amp;", "&amp;CHAR(39)&amp;$K130&amp;CHAR(39)&amp;", "&amp;CHAR(39)&amp;$L130&amp;CHAR(39)&amp;", "&amp;CHAR(39)&amp;$M130&amp;CHAR(39)&amp;","&amp;CHAR(39)&amp;$N130&amp;CHAR(39)&amp;");"</f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('CU0000228', 'Kathryn D.', 'Powell', '124 Hazlett Avenue', 'Woodville', 'Nailpolish Town', 'ME2986', 'Melbourne', '', 'Australia', '1985-6-1', 'KathrynD.Powell@ireland.com', '0874666315','2007-9-12');</v>
      </c>
    </row>
    <row r="132" spans="1:17" x14ac:dyDescent="0.25">
      <c r="A132" s="4" t="s">
        <v>1195</v>
      </c>
      <c r="B132" s="9" t="s">
        <v>229</v>
      </c>
      <c r="C132" s="6" t="s">
        <v>1296</v>
      </c>
      <c r="D132" s="6" t="s">
        <v>1362</v>
      </c>
      <c r="E132" s="6" t="s">
        <v>1438</v>
      </c>
      <c r="F132" s="13" t="s">
        <v>151</v>
      </c>
      <c r="G132" s="13" t="s">
        <v>152</v>
      </c>
      <c r="H132" s="13" t="s">
        <v>54</v>
      </c>
      <c r="I132" s="13" t="s">
        <v>54</v>
      </c>
      <c r="J132" s="13" t="s">
        <v>55</v>
      </c>
      <c r="K132" s="12" t="s">
        <v>1604</v>
      </c>
      <c r="L132" s="2" t="s">
        <v>1514</v>
      </c>
      <c r="M132" s="11" t="s">
        <v>1704</v>
      </c>
      <c r="N132" s="13" t="s">
        <v>1945</v>
      </c>
      <c r="Q132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('CU0000229', 'Scott', 'Reed', '11 Maple Street', 'Baseville', 'Onion Town', '', 'Berlin', '', 'Germany', '1956-10-29', 'Scott.Reed@gmail.com', '0854620577','2003-2-14');</v>
      </c>
    </row>
    <row r="133" spans="1:17" x14ac:dyDescent="0.25">
      <c r="A133" s="4" t="s">
        <v>1196</v>
      </c>
      <c r="B133" s="10" t="s">
        <v>299</v>
      </c>
      <c r="C133" s="7" t="s">
        <v>1330</v>
      </c>
      <c r="D133" s="6" t="s">
        <v>1428</v>
      </c>
      <c r="E133" s="6" t="s">
        <v>1438</v>
      </c>
      <c r="F133" s="13" t="s">
        <v>118</v>
      </c>
      <c r="G133" s="13" t="s">
        <v>1013</v>
      </c>
      <c r="H133" s="13" t="s">
        <v>709</v>
      </c>
      <c r="I133" s="13"/>
      <c r="J133" s="13" t="s">
        <v>20</v>
      </c>
      <c r="K133" s="12" t="s">
        <v>1676</v>
      </c>
      <c r="L133" s="2" t="s">
        <v>1470</v>
      </c>
      <c r="M133" s="11" t="s">
        <v>1776</v>
      </c>
      <c r="N133" s="13" t="s">
        <v>1896</v>
      </c>
      <c r="Q133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('CU0000230', 'Mary', 'Tivoli', '12 Avondale Ave', 'Fairview Upper', 'Bottle Town', 'Dublin 15', 'Dublin', 'Dublin', 'Ireland', '1919-2-14', 'Mary.Tivoli@yahoo.com', '0864891998','2008-9-18');</v>
      </c>
    </row>
    <row r="134" spans="1:17" x14ac:dyDescent="0.25">
      <c r="A134" s="4" t="s">
        <v>1197</v>
      </c>
      <c r="B134" s="10" t="s">
        <v>1184</v>
      </c>
      <c r="C134" s="7" t="s">
        <v>1345</v>
      </c>
      <c r="D134" s="14" t="s">
        <v>1447</v>
      </c>
      <c r="E134" s="9" t="s">
        <v>1439</v>
      </c>
      <c r="F134" s="13" t="s">
        <v>531</v>
      </c>
      <c r="G134" s="13"/>
      <c r="H134" s="13" t="s">
        <v>776</v>
      </c>
      <c r="I134" s="13"/>
      <c r="J134" s="13" t="s">
        <v>31</v>
      </c>
      <c r="K134" s="12" t="s">
        <v>1686</v>
      </c>
      <c r="L134" s="2" t="s">
        <v>1475</v>
      </c>
      <c r="M134" s="11" t="s">
        <v>1786</v>
      </c>
      <c r="N134" s="13" t="s">
        <v>1983</v>
      </c>
      <c r="Q134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('CU0000231', 'John', 'Choueiry', '57 The Avenue', 'Fairview Upper', 'Yellow Town', 'PH9404', 'Phoenix', '', 'United States', '1998-12-6', 'John.Choueiry@gmail.com', '0854687437','1995-3-12');</v>
      </c>
    </row>
    <row r="135" spans="1:17" x14ac:dyDescent="0.25">
      <c r="A135" s="4" t="s">
        <v>1198</v>
      </c>
      <c r="B135" s="5" t="s">
        <v>1574</v>
      </c>
      <c r="C135" s="5" t="s">
        <v>1321</v>
      </c>
      <c r="D135" s="9" t="s">
        <v>1452</v>
      </c>
      <c r="E135" s="6" t="s">
        <v>1438</v>
      </c>
      <c r="F135" s="13" t="s">
        <v>600</v>
      </c>
      <c r="G135" s="13"/>
      <c r="H135" s="13" t="s">
        <v>396</v>
      </c>
      <c r="I135" s="13" t="s">
        <v>396</v>
      </c>
      <c r="J135" s="13" t="s">
        <v>55</v>
      </c>
      <c r="K135" s="12" t="s">
        <v>1652</v>
      </c>
      <c r="L135" s="2" t="s">
        <v>1577</v>
      </c>
      <c r="M135" s="11" t="s">
        <v>1752</v>
      </c>
      <c r="N135" s="13" t="s">
        <v>1860</v>
      </c>
      <c r="Q135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('CU0000232', 'Anthony', 'Humphries', '42 Round Rabbit Round', 'Whitehall', 'Gracious Town', '', 'Munich', '', 'Germany', '1942-10-16', 'Anthony.Humphries@iol.ie', '0867478751','2011-8-27');</v>
      </c>
    </row>
    <row r="136" spans="1:17" x14ac:dyDescent="0.25">
      <c r="A136" s="4" t="s">
        <v>1199</v>
      </c>
      <c r="B136" s="13" t="s">
        <v>209</v>
      </c>
      <c r="C136" s="13" t="s">
        <v>210</v>
      </c>
      <c r="D136" s="13" t="s">
        <v>211</v>
      </c>
      <c r="E136" s="13" t="s">
        <v>212</v>
      </c>
      <c r="F136" s="13" t="s">
        <v>213</v>
      </c>
      <c r="G136" s="13"/>
      <c r="H136" s="13" t="s">
        <v>203</v>
      </c>
      <c r="I136" s="13"/>
      <c r="J136" s="13" t="s">
        <v>204</v>
      </c>
      <c r="K136" s="13" t="s">
        <v>214</v>
      </c>
      <c r="L136" s="2" t="s">
        <v>215</v>
      </c>
      <c r="M136" s="11" t="s">
        <v>216</v>
      </c>
      <c r="N136" s="13" t="s">
        <v>1847</v>
      </c>
      <c r="Q136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('CU0000233', 'Ruth', 'Connolly', '93 Fairview Station', 'Fairview Upper', 'Tar Town', '', 'Galway', 'Galway', 'Ireland', '1925-12-12', 'Ruth.Connolly@hotmail.com', '0877112215','1996-3-18');</v>
      </c>
    </row>
    <row r="137" spans="1:17" x14ac:dyDescent="0.25">
      <c r="A137" s="4" t="s">
        <v>1200</v>
      </c>
      <c r="B137" s="13" t="s">
        <v>545</v>
      </c>
      <c r="C137" s="13" t="s">
        <v>546</v>
      </c>
      <c r="D137" s="13" t="s">
        <v>547</v>
      </c>
      <c r="E137" s="13" t="s">
        <v>548</v>
      </c>
      <c r="F137" s="13" t="s">
        <v>213</v>
      </c>
      <c r="G137" s="13" t="s">
        <v>549</v>
      </c>
      <c r="H137" s="13" t="s">
        <v>235</v>
      </c>
      <c r="I137" s="13"/>
      <c r="J137" s="13" t="s">
        <v>142</v>
      </c>
      <c r="K137" s="13" t="s">
        <v>550</v>
      </c>
      <c r="L137" s="2" t="s">
        <v>551</v>
      </c>
      <c r="M137" s="11" t="s">
        <v>552</v>
      </c>
      <c r="N137" s="13" t="s">
        <v>1821</v>
      </c>
      <c r="Q137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('CU0000234', 'Joanna', 'Russell', '123 Delaware Avenue', 'Typeville', 'Cloud Town', '', 'Nice', '', 'France', '1998-7-2', 'Joanna.Russell@hotmail.com', '0864772412','1995-1-5');</v>
      </c>
    </row>
    <row r="138" spans="1:17" x14ac:dyDescent="0.25">
      <c r="A138" s="4" t="s">
        <v>1201</v>
      </c>
      <c r="B138" s="9" t="s">
        <v>1485</v>
      </c>
      <c r="C138" s="9" t="s">
        <v>1546</v>
      </c>
      <c r="D138" s="8" t="s">
        <v>1359</v>
      </c>
      <c r="E138" s="6" t="s">
        <v>1439</v>
      </c>
      <c r="F138" s="13" t="s">
        <v>118</v>
      </c>
      <c r="G138" s="13" t="s">
        <v>119</v>
      </c>
      <c r="H138" s="13" t="s">
        <v>66</v>
      </c>
      <c r="I138" s="13"/>
      <c r="J138" s="13" t="s">
        <v>67</v>
      </c>
      <c r="K138" s="12" t="s">
        <v>1601</v>
      </c>
      <c r="L138" s="2" t="s">
        <v>1547</v>
      </c>
      <c r="M138" s="11" t="s">
        <v>1701</v>
      </c>
      <c r="N138" s="13" t="s">
        <v>2006</v>
      </c>
      <c r="Q138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('CU0000235', 'Charles', 'Hughes', '216 Airplane Avenue', 'Lemonadeville', 'Cloud Town', 'QU74BE4', 'Quebec', '', 'Canada', '1976-9-18', 'Charles.Hughes@gmail.com', '0873926609','1991-12-15');</v>
      </c>
    </row>
    <row r="139" spans="1:17" x14ac:dyDescent="0.25">
      <c r="A139" s="4" t="s">
        <v>1202</v>
      </c>
      <c r="B139" s="13" t="s">
        <v>703</v>
      </c>
      <c r="C139" s="13" t="s">
        <v>704</v>
      </c>
      <c r="D139" s="13" t="s">
        <v>705</v>
      </c>
      <c r="E139" s="13" t="s">
        <v>706</v>
      </c>
      <c r="F139" s="13" t="s">
        <v>707</v>
      </c>
      <c r="G139" s="13" t="s">
        <v>708</v>
      </c>
      <c r="H139" s="13" t="s">
        <v>709</v>
      </c>
      <c r="I139" s="13"/>
      <c r="J139" s="13" t="s">
        <v>20</v>
      </c>
      <c r="K139" s="13" t="s">
        <v>710</v>
      </c>
      <c r="L139" s="2" t="s">
        <v>711</v>
      </c>
      <c r="M139" s="11" t="s">
        <v>712</v>
      </c>
      <c r="N139" s="13" t="s">
        <v>1844</v>
      </c>
      <c r="Q139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('CU0000236', 'Richard', 'Bruton', '16 Posh Road', 'Whitehall', 'Yellow Town', 'PO BOX 5637', 'Birmingham', '', 'England', '1967-11-11', 'Richard.Bruton@yahoo.com', '0861081385','2010-6-29');</v>
      </c>
    </row>
    <row r="140" spans="1:17" x14ac:dyDescent="0.25">
      <c r="A140" s="4" t="s">
        <v>1203</v>
      </c>
      <c r="B140" s="10" t="s">
        <v>1177</v>
      </c>
      <c r="C140" s="7" t="s">
        <v>1333</v>
      </c>
      <c r="D140" s="6" t="s">
        <v>1430</v>
      </c>
      <c r="E140" s="6" t="s">
        <v>1438</v>
      </c>
      <c r="F140" s="13" t="s">
        <v>859</v>
      </c>
      <c r="G140" s="13"/>
      <c r="H140" s="13" t="s">
        <v>806</v>
      </c>
      <c r="I140" s="13"/>
      <c r="J140" s="13" t="s">
        <v>204</v>
      </c>
      <c r="K140" s="12" t="s">
        <v>1678</v>
      </c>
      <c r="L140" s="2" t="s">
        <v>1472</v>
      </c>
      <c r="M140" s="11" t="s">
        <v>1778</v>
      </c>
      <c r="N140" s="13" t="s">
        <v>1886</v>
      </c>
      <c r="Q140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('CU0000237', 'Willie', 'Zellner', '122 Alexander Lane', 'High ville', 'Computer Town', 'PH9403', 'Phoenix', '', 'United States', '1970-10-21', 'Willie.Zellner@hotmail.com', '0866858918','1995-3-13');</v>
      </c>
    </row>
    <row r="141" spans="1:17" x14ac:dyDescent="0.25">
      <c r="A141" s="4" t="s">
        <v>1204</v>
      </c>
      <c r="B141" s="9" t="s">
        <v>299</v>
      </c>
      <c r="C141" s="6" t="s">
        <v>1313</v>
      </c>
      <c r="D141" s="6" t="s">
        <v>1384</v>
      </c>
      <c r="E141" s="9" t="s">
        <v>1438</v>
      </c>
      <c r="F141" s="13" t="s">
        <v>405</v>
      </c>
      <c r="G141" s="13" t="s">
        <v>566</v>
      </c>
      <c r="H141" s="13" t="s">
        <v>54</v>
      </c>
      <c r="I141" s="13" t="s">
        <v>54</v>
      </c>
      <c r="J141" s="13" t="s">
        <v>55</v>
      </c>
      <c r="K141" s="12" t="s">
        <v>1629</v>
      </c>
      <c r="L141" s="2" t="s">
        <v>1528</v>
      </c>
      <c r="M141" s="11" t="s">
        <v>1729</v>
      </c>
      <c r="N141" s="13" t="s">
        <v>1971</v>
      </c>
      <c r="Q141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('CU0000238', 'Noel', 'Farley', '59 Glenmaroon Park', 'Fairview Upper', 'Coffee Town', '', 'Paris', '', 'France', '1984-2-8', 'Noel.Farley@hotmail.com', '0865787297','1992-11-7');</v>
      </c>
    </row>
    <row r="142" spans="1:17" x14ac:dyDescent="0.25">
      <c r="A142" s="4" t="s">
        <v>1205</v>
      </c>
      <c r="B142" s="9" t="s">
        <v>1490</v>
      </c>
      <c r="C142" s="6" t="s">
        <v>1307</v>
      </c>
      <c r="D142" s="6" t="s">
        <v>1369</v>
      </c>
      <c r="E142" s="6" t="s">
        <v>1438</v>
      </c>
      <c r="F142" s="13" t="s">
        <v>303</v>
      </c>
      <c r="G142" s="13" t="s">
        <v>473</v>
      </c>
      <c r="H142" s="13" t="s">
        <v>19</v>
      </c>
      <c r="I142" s="13"/>
      <c r="J142" s="13" t="s">
        <v>20</v>
      </c>
      <c r="K142" s="12" t="s">
        <v>1619</v>
      </c>
      <c r="L142" s="2" t="s">
        <v>1521</v>
      </c>
      <c r="M142" s="11" t="s">
        <v>1719</v>
      </c>
      <c r="N142" s="13" t="s">
        <v>1859</v>
      </c>
      <c r="Q142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('CU0000239', 'John', 'Heart', '48 Glenmaroon Park', 'Fairview Upper', 'Butter Town', 'Dublin 5', 'Dublin', 'Dublin', 'Ireland', '1922-3-9', 'John.Heart@hotmail.com', '0857904304','2011-7-16');</v>
      </c>
    </row>
    <row r="143" spans="1:17" x14ac:dyDescent="0.25">
      <c r="A143" s="4" t="s">
        <v>1206</v>
      </c>
      <c r="B143" s="9" t="s">
        <v>1491</v>
      </c>
      <c r="C143" s="6" t="s">
        <v>1308</v>
      </c>
      <c r="D143" s="6" t="s">
        <v>1377</v>
      </c>
      <c r="E143" s="6" t="s">
        <v>1438</v>
      </c>
      <c r="F143" s="13" t="s">
        <v>442</v>
      </c>
      <c r="G143" s="13"/>
      <c r="H143" s="13" t="s">
        <v>601</v>
      </c>
      <c r="I143" s="13" t="s">
        <v>602</v>
      </c>
      <c r="J143" s="13" t="s">
        <v>55</v>
      </c>
      <c r="K143" s="12" t="s">
        <v>1633</v>
      </c>
      <c r="L143" s="2" t="s">
        <v>1532</v>
      </c>
      <c r="M143" s="11" t="s">
        <v>1733</v>
      </c>
      <c r="N143" s="13" t="s">
        <v>1825</v>
      </c>
      <c r="Q143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('CU0000240', 'Declan', 'Duffy', '12 The Avenue', 'Fairview Upper', 'X Ray Town', 'WA7511', 'Washington', '', 'United States', '1961-5-29', 'Declan.Duffy@hotmail.com', '0866001255','1991-10-3');</v>
      </c>
    </row>
    <row r="144" spans="1:17" x14ac:dyDescent="0.25">
      <c r="A144" s="4" t="s">
        <v>1207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161</v>
      </c>
      <c r="G144" s="13"/>
      <c r="H144" s="13" t="s">
        <v>162</v>
      </c>
      <c r="I144" s="13" t="s">
        <v>162</v>
      </c>
      <c r="J144" s="13" t="s">
        <v>55</v>
      </c>
      <c r="K144" s="13" t="s">
        <v>163</v>
      </c>
      <c r="L144" s="2" t="s">
        <v>164</v>
      </c>
      <c r="M144" s="11" t="s">
        <v>165</v>
      </c>
      <c r="N144" s="13" t="s">
        <v>1989</v>
      </c>
      <c r="Q144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('CU0000241', 'Dave', 'Scales', '14 The Avenue', 'Fairview Upper', 'Trance Town', '', 'Trim', 'Meath', 'Ireland', '1956-7-13', 'Dave.Scales@iol.ie', '0872743672','1992-10-4');</v>
      </c>
    </row>
    <row r="145" spans="1:17" x14ac:dyDescent="0.25">
      <c r="A145" s="4" t="s">
        <v>1208</v>
      </c>
      <c r="B145" s="13" t="s">
        <v>1070</v>
      </c>
      <c r="C145" s="13" t="s">
        <v>1071</v>
      </c>
      <c r="D145" s="13" t="s">
        <v>1072</v>
      </c>
      <c r="E145" s="13" t="s">
        <v>1073</v>
      </c>
      <c r="F145" s="13" t="s">
        <v>1074</v>
      </c>
      <c r="G145" s="13" t="s">
        <v>1075</v>
      </c>
      <c r="H145" s="13" t="s">
        <v>88</v>
      </c>
      <c r="I145" s="13"/>
      <c r="J145" s="13" t="s">
        <v>67</v>
      </c>
      <c r="K145" s="13" t="s">
        <v>1076</v>
      </c>
      <c r="L145" s="2" t="s">
        <v>1077</v>
      </c>
      <c r="M145" s="11" t="s">
        <v>1078</v>
      </c>
      <c r="N145" s="13" t="s">
        <v>1904</v>
      </c>
      <c r="Q145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('CU0000242', 'Jeremy', 'O''Malley', '189 Auburn Avenue', 'Greenville', 'Jester Town', '', 'Cork', 'Cork', 'Ireland', '1949-8-17', 'Jeremy.O-Malley@ireland.com', '0873396016','2011-5-27');</v>
      </c>
    </row>
    <row r="146" spans="1:17" x14ac:dyDescent="0.25">
      <c r="A146" s="4" t="s">
        <v>1209</v>
      </c>
      <c r="B146" s="13" t="s">
        <v>288</v>
      </c>
      <c r="C146" s="13" t="s">
        <v>289</v>
      </c>
      <c r="D146" s="13" t="s">
        <v>290</v>
      </c>
      <c r="E146" s="13" t="s">
        <v>291</v>
      </c>
      <c r="F146" s="13" t="s">
        <v>292</v>
      </c>
      <c r="G146" s="13"/>
      <c r="H146" s="13" t="s">
        <v>293</v>
      </c>
      <c r="I146" s="13" t="s">
        <v>294</v>
      </c>
      <c r="J146" s="13" t="s">
        <v>55</v>
      </c>
      <c r="K146" s="13" t="s">
        <v>295</v>
      </c>
      <c r="L146" s="2" t="s">
        <v>296</v>
      </c>
      <c r="M146" s="11" t="s">
        <v>297</v>
      </c>
      <c r="N146" s="13" t="s">
        <v>1819</v>
      </c>
      <c r="Q146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('CU0000243', 'Christina', 'Pace', '95 Theater Street', 'Limitville', 'Jam Town', 'PO BOX 1280', 'London', '', 'England', '1975-9-16', 'Christina.Pace@aol.com', '0876747046','2005-3-15');</v>
      </c>
    </row>
    <row r="147" spans="1:17" x14ac:dyDescent="0.25">
      <c r="A147" s="4" t="s">
        <v>1210</v>
      </c>
      <c r="B147" s="13" t="s">
        <v>277</v>
      </c>
      <c r="C147" s="13" t="s">
        <v>278</v>
      </c>
      <c r="D147" s="13" t="s">
        <v>279</v>
      </c>
      <c r="E147" s="13" t="s">
        <v>280</v>
      </c>
      <c r="F147" s="13" t="s">
        <v>281</v>
      </c>
      <c r="G147" s="13" t="s">
        <v>282</v>
      </c>
      <c r="H147" s="13" t="s">
        <v>283</v>
      </c>
      <c r="I147" s="13"/>
      <c r="J147" s="13" t="s">
        <v>20</v>
      </c>
      <c r="K147" s="13" t="s">
        <v>284</v>
      </c>
      <c r="L147" s="2" t="s">
        <v>285</v>
      </c>
      <c r="M147" s="11" t="s">
        <v>286</v>
      </c>
      <c r="N147" s="13" t="s">
        <v>1978</v>
      </c>
      <c r="Q147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('CU0000244', 'William', 'Wilkerson', '180 Auerbach Avenue', 'Mythologyville', 'Rocket Town', '', 'Tralee', 'Kerry', 'Ireland', '1964-4-7', 'William.Wilkerson@aol.com', '0855954340','1991-9-13');</v>
      </c>
    </row>
    <row r="148" spans="1:17" x14ac:dyDescent="0.25">
      <c r="A148" s="4" t="s">
        <v>1211</v>
      </c>
      <c r="B148" s="13" t="s">
        <v>250</v>
      </c>
      <c r="C148" s="13" t="s">
        <v>1010</v>
      </c>
      <c r="D148" s="13" t="s">
        <v>1011</v>
      </c>
      <c r="E148" s="13" t="s">
        <v>1012</v>
      </c>
      <c r="F148" s="13" t="s">
        <v>513</v>
      </c>
      <c r="G148" s="13" t="s">
        <v>1013</v>
      </c>
      <c r="H148" s="13" t="s">
        <v>709</v>
      </c>
      <c r="I148" s="13"/>
      <c r="J148" s="13" t="s">
        <v>20</v>
      </c>
      <c r="K148" s="13" t="s">
        <v>1014</v>
      </c>
      <c r="L148" s="2" t="s">
        <v>1015</v>
      </c>
      <c r="M148" s="11" t="s">
        <v>1016</v>
      </c>
      <c r="N148" s="13" t="s">
        <v>1799</v>
      </c>
      <c r="Q148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('CU0000245', 'Christopher', 'Mallery', '39 Cresson Crescent', 'Flameville', 'Plane Town', 'CA2955', 'San Francisco', '', 'United States', '1948-12-16', 'Christopher.Mallery@yahoo.com', '0854564501','2011-12-8');</v>
      </c>
    </row>
    <row r="149" spans="1:17" x14ac:dyDescent="0.25">
      <c r="A149" s="4" t="s">
        <v>1212</v>
      </c>
      <c r="B149" s="13" t="s">
        <v>229</v>
      </c>
      <c r="C149" s="13" t="s">
        <v>230</v>
      </c>
      <c r="D149" s="13" t="s">
        <v>231</v>
      </c>
      <c r="E149" s="13" t="s">
        <v>232</v>
      </c>
      <c r="F149" s="13" t="s">
        <v>233</v>
      </c>
      <c r="G149" s="13" t="s">
        <v>234</v>
      </c>
      <c r="H149" s="13" t="s">
        <v>235</v>
      </c>
      <c r="I149" s="13"/>
      <c r="J149" s="13" t="s">
        <v>142</v>
      </c>
      <c r="K149" s="13" t="s">
        <v>236</v>
      </c>
      <c r="L149" s="2" t="s">
        <v>237</v>
      </c>
      <c r="M149" s="11" t="s">
        <v>238</v>
      </c>
      <c r="N149" s="13" t="s">
        <v>1970</v>
      </c>
      <c r="Q149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('CU0000246', 'Jennifer', 'Sullivan', '233 Sycamore Drive', 'Farmville', 'Roof Town', 'PH9404', 'Phoenix', '', 'United States', '1992-1-7', 'Jennifer.Sullivan@iol.ie', '0854562294','1992-10-25');</v>
      </c>
    </row>
    <row r="150" spans="1:17" x14ac:dyDescent="0.25">
      <c r="A150" s="4" t="s">
        <v>1213</v>
      </c>
      <c r="B150" s="13" t="s">
        <v>401</v>
      </c>
      <c r="C150" s="13" t="s">
        <v>402</v>
      </c>
      <c r="D150" s="13" t="s">
        <v>403</v>
      </c>
      <c r="E150" s="13" t="s">
        <v>404</v>
      </c>
      <c r="F150" s="13" t="s">
        <v>405</v>
      </c>
      <c r="G150" s="13" t="s">
        <v>53</v>
      </c>
      <c r="H150" s="13" t="s">
        <v>54</v>
      </c>
      <c r="I150" s="13" t="s">
        <v>54</v>
      </c>
      <c r="J150" s="13" t="s">
        <v>55</v>
      </c>
      <c r="K150" s="13" t="s">
        <v>406</v>
      </c>
      <c r="L150" s="2" t="s">
        <v>407</v>
      </c>
      <c r="M150" s="11" t="s">
        <v>408</v>
      </c>
      <c r="N150" s="13" t="s">
        <v>1835</v>
      </c>
      <c r="Q150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('CU0000247', 'Mary', 'Hall', '64 Hospital Street', 'Tricycleville', 'Smell Town', 'QU74BE3', 'Quebec', '', 'Canada', '1973-12-3', 'Mary.Hall@aol.com', '0873989650','2011-9-6');</v>
      </c>
    </row>
    <row r="151" spans="1:17" x14ac:dyDescent="0.25">
      <c r="A151" s="4" t="s">
        <v>1214</v>
      </c>
      <c r="B151" s="5" t="s">
        <v>1549</v>
      </c>
      <c r="C151" s="5" t="s">
        <v>1298</v>
      </c>
      <c r="D151" s="8" t="s">
        <v>1364</v>
      </c>
      <c r="E151" s="6" t="s">
        <v>1438</v>
      </c>
      <c r="F151" s="13" t="s">
        <v>171</v>
      </c>
      <c r="G151" s="13" t="s">
        <v>172</v>
      </c>
      <c r="H151" s="13" t="s">
        <v>54</v>
      </c>
      <c r="I151" s="13" t="s">
        <v>54</v>
      </c>
      <c r="J151" s="13" t="s">
        <v>55</v>
      </c>
      <c r="K151" s="12" t="s">
        <v>1606</v>
      </c>
      <c r="L151" s="2" t="s">
        <v>1551</v>
      </c>
      <c r="M151" s="11" t="s">
        <v>1706</v>
      </c>
      <c r="N151" s="13" t="s">
        <v>1808</v>
      </c>
      <c r="Q151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('CU0000248', 'David E.', 'Chun', '137 Fintan Park', 'Knifeville', 'Butter Town', 'Dublin 7', 'Dublin', 'Dublin', 'Ireland', '1999-4-2', 'DavidE.Chun@ireland.com', '0876440802','1991-1-8');</v>
      </c>
    </row>
    <row r="152" spans="1:17" x14ac:dyDescent="0.25">
      <c r="A152" s="4" t="s">
        <v>1215</v>
      </c>
      <c r="B152" s="9" t="s">
        <v>1489</v>
      </c>
      <c r="C152" s="6" t="s">
        <v>1306</v>
      </c>
      <c r="D152" s="6" t="s">
        <v>1376</v>
      </c>
      <c r="E152" s="6" t="s">
        <v>1438</v>
      </c>
      <c r="F152" s="13" t="s">
        <v>292</v>
      </c>
      <c r="G152" s="13" t="s">
        <v>462</v>
      </c>
      <c r="H152" s="13" t="s">
        <v>463</v>
      </c>
      <c r="I152" s="13"/>
      <c r="J152" s="13" t="s">
        <v>20</v>
      </c>
      <c r="K152" s="12" t="s">
        <v>1618</v>
      </c>
      <c r="L152" s="2" t="s">
        <v>1520</v>
      </c>
      <c r="M152" s="11" t="s">
        <v>1718</v>
      </c>
      <c r="N152" s="13" t="s">
        <v>1806</v>
      </c>
      <c r="Q152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('CU0000249', 'Stella', 'Gannon', '10 The Avenue', 'Fairview Upper', 'Chisel Town', 'Dublin 3', 'Dublin', 'Dublin', 'Ireland', '1951-4-16', 'Stella.Gannon@aol.com', '0856814208','1991-6-26');</v>
      </c>
    </row>
    <row r="153" spans="1:17" x14ac:dyDescent="0.25">
      <c r="A153" s="4" t="s">
        <v>1216</v>
      </c>
      <c r="B153" s="9" t="s">
        <v>1494</v>
      </c>
      <c r="C153" s="9" t="s">
        <v>1444</v>
      </c>
      <c r="D153" s="9" t="s">
        <v>1445</v>
      </c>
      <c r="E153" s="9" t="s">
        <v>1440</v>
      </c>
      <c r="F153" s="13" t="s">
        <v>354</v>
      </c>
      <c r="G153" s="13" t="s">
        <v>523</v>
      </c>
      <c r="H153" s="13" t="s">
        <v>336</v>
      </c>
      <c r="I153" s="13"/>
      <c r="J153" s="13" t="s">
        <v>20</v>
      </c>
      <c r="K153" s="12" t="s">
        <v>1624</v>
      </c>
      <c r="L153" s="2" t="s">
        <v>1526</v>
      </c>
      <c r="M153" s="11" t="s">
        <v>1724</v>
      </c>
      <c r="N153" s="13" t="s">
        <v>1933</v>
      </c>
      <c r="Q153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('CU0000250', 'Katie', 'Brady', '23 Riversdale Ave', 'Fairview Upper', 'Rocket Town', 'MA6455', 'Boston', '', 'United States', '1960-4-28', 'Katie.Brady@ireland.com', '0874655359','1998-11-17');</v>
      </c>
    </row>
    <row r="154" spans="1:17" x14ac:dyDescent="0.25">
      <c r="A154" s="4" t="s">
        <v>1217</v>
      </c>
      <c r="B154" s="13" t="s">
        <v>733</v>
      </c>
      <c r="C154" s="13" t="s">
        <v>734</v>
      </c>
      <c r="D154" s="13" t="s">
        <v>735</v>
      </c>
      <c r="E154" s="13" t="s">
        <v>736</v>
      </c>
      <c r="F154" s="13" t="s">
        <v>737</v>
      </c>
      <c r="G154" s="13" t="s">
        <v>738</v>
      </c>
      <c r="H154" s="13" t="s">
        <v>463</v>
      </c>
      <c r="I154" s="13"/>
      <c r="J154" s="13" t="s">
        <v>20</v>
      </c>
      <c r="K154" s="13" t="s">
        <v>739</v>
      </c>
      <c r="L154" s="2" t="s">
        <v>740</v>
      </c>
      <c r="M154" s="11" t="s">
        <v>741</v>
      </c>
      <c r="N154" s="13" t="s">
        <v>1973</v>
      </c>
      <c r="Q154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('CU0000251', 'Ray', 'Foley', '23 Donnybrook Sudios', 'Donnybrook', 'Game Town', 'CA6439', 'L.A.', '', 'United States', '1940-10-4', 'Ray.Foley@ireland.com', '0871220685','2009-3-28');</v>
      </c>
    </row>
    <row r="155" spans="1:17" x14ac:dyDescent="0.25">
      <c r="A155" s="4" t="s">
        <v>1218</v>
      </c>
      <c r="B155" s="13" t="s">
        <v>714</v>
      </c>
      <c r="C155" s="13" t="s">
        <v>715</v>
      </c>
      <c r="D155" s="13" t="s">
        <v>716</v>
      </c>
      <c r="E155" s="13" t="s">
        <v>717</v>
      </c>
      <c r="F155" s="13" t="s">
        <v>592</v>
      </c>
      <c r="G155" s="13" t="s">
        <v>718</v>
      </c>
      <c r="H155" s="13" t="s">
        <v>183</v>
      </c>
      <c r="I155" s="13"/>
      <c r="J155" s="13" t="s">
        <v>43</v>
      </c>
      <c r="K155" s="13" t="s">
        <v>719</v>
      </c>
      <c r="L155" s="2" t="s">
        <v>720</v>
      </c>
      <c r="M155" s="11" t="s">
        <v>721</v>
      </c>
      <c r="N155" s="13" t="s">
        <v>1809</v>
      </c>
      <c r="Q155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('CU0000252', 'Faye', 'Edwards', '153 Technology Avenue', 'Ballville', 'Rake Town', 'MA6453', 'Boston', '', 'United States', '1962-1-26', 'Faye.Edwards@gmail.com', '0871735337','2011-6-27');</v>
      </c>
    </row>
    <row r="156" spans="1:17" x14ac:dyDescent="0.25">
      <c r="A156" s="4" t="s">
        <v>1219</v>
      </c>
      <c r="B156" s="13" t="s">
        <v>1119</v>
      </c>
      <c r="C156" s="13" t="s">
        <v>1120</v>
      </c>
      <c r="D156" s="13" t="s">
        <v>1121</v>
      </c>
      <c r="E156" s="13" t="s">
        <v>1122</v>
      </c>
      <c r="F156" s="13" t="s">
        <v>737</v>
      </c>
      <c r="G156" s="13" t="s">
        <v>1123</v>
      </c>
      <c r="H156" s="13" t="s">
        <v>99</v>
      </c>
      <c r="I156" s="13"/>
      <c r="J156" s="13" t="s">
        <v>43</v>
      </c>
      <c r="K156" s="13" t="s">
        <v>1124</v>
      </c>
      <c r="L156" s="2" t="s">
        <v>1125</v>
      </c>
      <c r="M156" s="11" t="s">
        <v>1126</v>
      </c>
      <c r="N156" s="13" t="s">
        <v>1962</v>
      </c>
      <c r="Q156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('CU0000253', 'Claire', 'Lawson', '135 Eppink Square', 'Sunville', 'Circus Town', 'SY74G8', 'Sydney', '', 'Australia', '1958-8-7', 'Claire.Lawson@iol.ie', '0876800208','1997-12-4');</v>
      </c>
    </row>
    <row r="157" spans="1:17" x14ac:dyDescent="0.25">
      <c r="A157" s="4" t="s">
        <v>1220</v>
      </c>
      <c r="B157" s="9" t="s">
        <v>1503</v>
      </c>
      <c r="C157" s="9" t="s">
        <v>1568</v>
      </c>
      <c r="D157" s="6" t="s">
        <v>1400</v>
      </c>
      <c r="E157" s="6" t="s">
        <v>1438</v>
      </c>
      <c r="F157" s="13" t="s">
        <v>292</v>
      </c>
      <c r="G157" s="13" t="s">
        <v>766</v>
      </c>
      <c r="H157" s="13" t="s">
        <v>54</v>
      </c>
      <c r="I157" s="13" t="s">
        <v>54</v>
      </c>
      <c r="J157" s="13" t="s">
        <v>55</v>
      </c>
      <c r="K157" s="12" t="s">
        <v>1647</v>
      </c>
      <c r="L157" s="2" t="s">
        <v>1569</v>
      </c>
      <c r="M157" s="11" t="s">
        <v>1747</v>
      </c>
      <c r="N157" s="13" t="s">
        <v>1980</v>
      </c>
      <c r="Q157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('CU0000254', 'Corina P.', 'Robertson', '137 Forest Street', 'Chiefville', 'Rake Town', 'BR8594', 'Brisbane', '', 'Australia', '1973-9-3', 'CorinaP.Robertson@ireland.com', '0874957825','2010-9-23');</v>
      </c>
    </row>
    <row r="158" spans="1:17" x14ac:dyDescent="0.25">
      <c r="A158" s="4" t="s">
        <v>1221</v>
      </c>
      <c r="B158" s="10" t="s">
        <v>1185</v>
      </c>
      <c r="C158" s="7" t="s">
        <v>1347</v>
      </c>
      <c r="D158" s="14" t="s">
        <v>1449</v>
      </c>
      <c r="E158" s="6" t="s">
        <v>1438</v>
      </c>
      <c r="F158" s="13" t="s">
        <v>405</v>
      </c>
      <c r="G158" s="13" t="s">
        <v>1114</v>
      </c>
      <c r="H158" s="13" t="s">
        <v>235</v>
      </c>
      <c r="I158" s="13"/>
      <c r="J158" s="13" t="s">
        <v>142</v>
      </c>
      <c r="K158" s="12" t="s">
        <v>1688</v>
      </c>
      <c r="L158" s="2" t="s">
        <v>1477</v>
      </c>
      <c r="M158" s="11" t="s">
        <v>1788</v>
      </c>
      <c r="N158" s="13" t="s">
        <v>1981</v>
      </c>
      <c r="Q158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('CU0000255', 'Lisa', 'O''Brien', '31 The Avenue', 'Fairview Upper', 'Rocket Town', 'Dublin 9', 'Dublin', 'Dublin', 'Ireland', '1917-7-7', 'Lisa.O-Brien@iol.ie', '0878398349','2010-5-2');</v>
      </c>
    </row>
    <row r="159" spans="1:17" x14ac:dyDescent="0.25">
      <c r="A159" s="4" t="s">
        <v>1222</v>
      </c>
      <c r="B159" s="10" t="s">
        <v>1168</v>
      </c>
      <c r="C159" s="7" t="s">
        <v>1328</v>
      </c>
      <c r="D159" s="6" t="s">
        <v>1410</v>
      </c>
      <c r="E159" s="6" t="s">
        <v>1438</v>
      </c>
      <c r="F159" s="13" t="s">
        <v>670</v>
      </c>
      <c r="G159" s="13" t="s">
        <v>698</v>
      </c>
      <c r="H159" s="13" t="s">
        <v>54</v>
      </c>
      <c r="I159" s="13" t="s">
        <v>54</v>
      </c>
      <c r="J159" s="13" t="s">
        <v>55</v>
      </c>
      <c r="K159" s="12" t="s">
        <v>1658</v>
      </c>
      <c r="L159" s="2" t="s">
        <v>1581</v>
      </c>
      <c r="M159" s="11" t="s">
        <v>1758</v>
      </c>
      <c r="N159" s="13" t="s">
        <v>1967</v>
      </c>
      <c r="Q159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('CU0000256', 'Julie', 'Wilson', '26 Shady River Stead', 'Fairview Upper', 'Butter Town', 'QU74BE5', 'Quebec', '', 'Canada', '1929-12-18', 'Julie.Wilson@ireland.com', '0867971303','2011-10-11');</v>
      </c>
    </row>
    <row r="160" spans="1:17" x14ac:dyDescent="0.25">
      <c r="A160" s="4" t="s">
        <v>1223</v>
      </c>
      <c r="B160" s="13" t="s">
        <v>82</v>
      </c>
      <c r="C160" s="13" t="s">
        <v>83</v>
      </c>
      <c r="D160" s="13" t="s">
        <v>84</v>
      </c>
      <c r="E160" s="13" t="s">
        <v>85</v>
      </c>
      <c r="F160" s="13" t="s">
        <v>86</v>
      </c>
      <c r="G160" s="13" t="s">
        <v>87</v>
      </c>
      <c r="H160" s="13" t="s">
        <v>88</v>
      </c>
      <c r="I160" s="13"/>
      <c r="J160" s="13" t="s">
        <v>67</v>
      </c>
      <c r="K160" s="13" t="s">
        <v>89</v>
      </c>
      <c r="L160" s="2" t="s">
        <v>90</v>
      </c>
      <c r="M160" s="11" t="s">
        <v>91</v>
      </c>
      <c r="N160" s="13" t="s">
        <v>1931</v>
      </c>
      <c r="Q160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('CU0000257', 'Kim Elaine', 'Tronciu', '37 Turret Road', 'Fairview Upper', 'Lotion Town', 'Dublin 8', 'Dublin', 'Dublin', 'Ireland', '1959-6-18', 'Kim-Elaine.Tronciu@yahoo.com', '0856483255','2010-1-24');</v>
      </c>
    </row>
    <row r="161" spans="1:17" x14ac:dyDescent="0.25">
      <c r="A161" s="4" t="s">
        <v>1224</v>
      </c>
      <c r="B161" s="13" t="s">
        <v>781</v>
      </c>
      <c r="C161" s="13" t="s">
        <v>782</v>
      </c>
      <c r="D161" s="13" t="s">
        <v>783</v>
      </c>
      <c r="E161" s="13" t="s">
        <v>784</v>
      </c>
      <c r="F161" s="13" t="s">
        <v>785</v>
      </c>
      <c r="G161" s="13" t="s">
        <v>786</v>
      </c>
      <c r="H161" s="13" t="s">
        <v>787</v>
      </c>
      <c r="I161" s="13"/>
      <c r="J161" s="13" t="s">
        <v>142</v>
      </c>
      <c r="K161" s="13" t="s">
        <v>788</v>
      </c>
      <c r="L161" s="2" t="s">
        <v>789</v>
      </c>
      <c r="M161" s="11" t="s">
        <v>790</v>
      </c>
      <c r="N161" s="13" t="s">
        <v>1846</v>
      </c>
      <c r="Q161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('CU0000258', 'Jennifer L.', 'Kresge', '273 Libertas Avenue', 'Busville', 'Hydrate Town', 'PO BOX 1281', 'London', '', 'England', '1971-8-29', 'JenniferL.Kresge@gmail.com', '0867620983','2003-4-16');</v>
      </c>
    </row>
    <row r="162" spans="1:17" x14ac:dyDescent="0.25">
      <c r="A162" s="4" t="s">
        <v>1225</v>
      </c>
      <c r="B162" s="5" t="s">
        <v>1161</v>
      </c>
      <c r="C162" s="5" t="s">
        <v>1349</v>
      </c>
      <c r="D162" s="8" t="s">
        <v>1350</v>
      </c>
      <c r="E162" s="9" t="s">
        <v>1438</v>
      </c>
      <c r="F162" s="13" t="s">
        <v>17</v>
      </c>
      <c r="G162" s="13" t="s">
        <v>18</v>
      </c>
      <c r="H162" s="13" t="s">
        <v>19</v>
      </c>
      <c r="I162" s="13"/>
      <c r="J162" s="13" t="s">
        <v>20</v>
      </c>
      <c r="K162" s="12" t="s">
        <v>1592</v>
      </c>
      <c r="L162" s="2" t="s">
        <v>1454</v>
      </c>
      <c r="M162" s="11" t="s">
        <v>1692</v>
      </c>
      <c r="N162" s="13" t="s">
        <v>1992</v>
      </c>
      <c r="Q162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('CU0000259', 'Virginia', 'Williams', '111 Innovation Avenue', 'Lipville', 'Chess Board Town', 'VA8566', 'Vancouver', '', 'Canada', '1997-5-24', 'Virginia.Williams@gmail.com', '0861008907','1997-1-21');</v>
      </c>
    </row>
    <row r="163" spans="1:17" x14ac:dyDescent="0.25">
      <c r="A163" s="4" t="s">
        <v>1226</v>
      </c>
      <c r="B163" s="13" t="s">
        <v>229</v>
      </c>
      <c r="C163" s="13" t="s">
        <v>953</v>
      </c>
      <c r="D163" s="13" t="s">
        <v>954</v>
      </c>
      <c r="E163" s="13" t="s">
        <v>955</v>
      </c>
      <c r="F163" s="13" t="s">
        <v>583</v>
      </c>
      <c r="G163" s="13" t="s">
        <v>698</v>
      </c>
      <c r="H163" s="13" t="s">
        <v>54</v>
      </c>
      <c r="I163" s="13" t="s">
        <v>54</v>
      </c>
      <c r="J163" s="13" t="s">
        <v>55</v>
      </c>
      <c r="K163" s="13" t="s">
        <v>956</v>
      </c>
      <c r="L163" s="2" t="s">
        <v>957</v>
      </c>
      <c r="M163" s="11" t="s">
        <v>958</v>
      </c>
      <c r="N163" s="13" t="s">
        <v>1858</v>
      </c>
      <c r="Q163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('CU0000260', 'Lily', 'Corbett', '1 Glenauline Road', 'Fairview Upper', 'Maze Town', 'WA7510', 'Washington', '', 'United States', '1917-2-2', 'Lily.Corbett@yahoo.com', '0861031438','2011-6-3');</v>
      </c>
    </row>
    <row r="164" spans="1:17" x14ac:dyDescent="0.25">
      <c r="A164" s="4" t="s">
        <v>1227</v>
      </c>
      <c r="B164" s="13" t="s">
        <v>1018</v>
      </c>
      <c r="C164" s="13" t="s">
        <v>1019</v>
      </c>
      <c r="D164" s="13" t="s">
        <v>1020</v>
      </c>
      <c r="E164" s="13" t="s">
        <v>1021</v>
      </c>
      <c r="F164" s="13" t="s">
        <v>1022</v>
      </c>
      <c r="G164" s="13" t="s">
        <v>766</v>
      </c>
      <c r="H164" s="13" t="s">
        <v>54</v>
      </c>
      <c r="I164" s="13" t="s">
        <v>54</v>
      </c>
      <c r="J164" s="13" t="s">
        <v>55</v>
      </c>
      <c r="K164" s="13" t="s">
        <v>1023</v>
      </c>
      <c r="L164" s="2" t="s">
        <v>1024</v>
      </c>
      <c r="M164" s="11" t="s">
        <v>1025</v>
      </c>
      <c r="N164" s="13" t="s">
        <v>1831</v>
      </c>
      <c r="Q164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('CU0000261', 'Mary', 'Leach', '189 Quarry Avenue', 'Puppyville', 'Loudspeaker Town', 'Dublin 8', 'Dublin', 'Dublin', 'Ireland', '1989-9-16', 'Mary.Leach@ireland.com', '0873757474','1991-10-18');</v>
      </c>
    </row>
    <row r="165" spans="1:17" x14ac:dyDescent="0.25">
      <c r="A165" s="4" t="s">
        <v>1228</v>
      </c>
      <c r="B165" s="5" t="s">
        <v>1550</v>
      </c>
      <c r="C165" s="5" t="s">
        <v>1299</v>
      </c>
      <c r="D165" s="8" t="s">
        <v>1365</v>
      </c>
      <c r="E165" s="6" t="s">
        <v>1438</v>
      </c>
      <c r="F165" s="13" t="s">
        <v>181</v>
      </c>
      <c r="G165" s="13" t="s">
        <v>182</v>
      </c>
      <c r="H165" s="13" t="s">
        <v>183</v>
      </c>
      <c r="I165" s="13"/>
      <c r="J165" s="13" t="s">
        <v>43</v>
      </c>
      <c r="K165" s="12" t="s">
        <v>1607</v>
      </c>
      <c r="L165" s="2" t="s">
        <v>1552</v>
      </c>
      <c r="M165" s="11" t="s">
        <v>1707</v>
      </c>
      <c r="N165" s="13" t="s">
        <v>1949</v>
      </c>
      <c r="Q165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('CU0000262', 'Grace', 'Huggins', '277 Adelaide Avenue', 'Penville', 'Horse Town', 'Dublin 9', 'Dublin', 'Dublin', 'Ireland', '1977-12-4', 'Grace.Huggins@gmail.com', '0863998341','1998-3-5');</v>
      </c>
    </row>
    <row r="166" spans="1:17" x14ac:dyDescent="0.25">
      <c r="A166" s="4" t="s">
        <v>1229</v>
      </c>
      <c r="B166" s="10" t="s">
        <v>1172</v>
      </c>
      <c r="C166" s="7" t="s">
        <v>1346</v>
      </c>
      <c r="D166" s="14" t="s">
        <v>1448</v>
      </c>
      <c r="E166" s="6" t="s">
        <v>1438</v>
      </c>
      <c r="F166" s="13" t="s">
        <v>374</v>
      </c>
      <c r="G166" s="13"/>
      <c r="H166" s="13" t="s">
        <v>806</v>
      </c>
      <c r="I166" s="13"/>
      <c r="J166" s="13" t="s">
        <v>204</v>
      </c>
      <c r="K166" s="12" t="s">
        <v>1687</v>
      </c>
      <c r="L166" s="2" t="s">
        <v>1476</v>
      </c>
      <c r="M166" s="11" t="s">
        <v>1787</v>
      </c>
      <c r="N166" s="13" t="s">
        <v>1795</v>
      </c>
      <c r="Q166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('CU0000263', 'Leonora', 'Geary', '11 The Avenue', 'Fairview Upper', 'Door Town', 'SY74G9', 'Sydney', '', 'Australia', '1971-5-17', 'Leonora.Geary@gmail.com', '087858075','2006-4-30');</v>
      </c>
    </row>
    <row r="167" spans="1:17" x14ac:dyDescent="0.25">
      <c r="A167" s="4" t="s">
        <v>1230</v>
      </c>
      <c r="B167" s="10" t="s">
        <v>1175</v>
      </c>
      <c r="C167" s="7" t="s">
        <v>1335</v>
      </c>
      <c r="D167" s="6" t="s">
        <v>1419</v>
      </c>
      <c r="E167" s="6" t="s">
        <v>1438</v>
      </c>
      <c r="F167" s="13" t="s">
        <v>755</v>
      </c>
      <c r="G167" s="13" t="s">
        <v>940</v>
      </c>
      <c r="H167" s="13" t="s">
        <v>787</v>
      </c>
      <c r="I167" s="13"/>
      <c r="J167" s="13" t="s">
        <v>142</v>
      </c>
      <c r="K167" s="12" t="s">
        <v>1667</v>
      </c>
      <c r="L167" s="2" t="s">
        <v>1464</v>
      </c>
      <c r="M167" s="11" t="s">
        <v>1767</v>
      </c>
      <c r="N167" s="13" t="s">
        <v>1985</v>
      </c>
      <c r="Q167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('CU0000264', 'Gerard', 'Commins', '81 Rustic Rise Run', 'Fairview Upper', 'Hole Town', '', 'Paris', '', 'France', '1923-11-17', 'Gerard.Commins@yahoo.com', '0855608647','1999-6-14');</v>
      </c>
    </row>
    <row r="168" spans="1:17" x14ac:dyDescent="0.25">
      <c r="A168" s="4" t="s">
        <v>1231</v>
      </c>
      <c r="B168" s="13" t="s">
        <v>310</v>
      </c>
      <c r="C168" s="13" t="s">
        <v>311</v>
      </c>
      <c r="D168" s="13" t="s">
        <v>312</v>
      </c>
      <c r="E168" s="13" t="s">
        <v>313</v>
      </c>
      <c r="F168" s="13" t="s">
        <v>314</v>
      </c>
      <c r="G168" s="13" t="s">
        <v>315</v>
      </c>
      <c r="H168" s="13" t="s">
        <v>42</v>
      </c>
      <c r="I168" s="13"/>
      <c r="J168" s="13" t="s">
        <v>43</v>
      </c>
      <c r="K168" s="13" t="s">
        <v>316</v>
      </c>
      <c r="L168" s="2" t="s">
        <v>317</v>
      </c>
      <c r="M168" s="11" t="s">
        <v>318</v>
      </c>
      <c r="N168" s="13" t="s">
        <v>1812</v>
      </c>
      <c r="Q168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('CU0000265', 'Enda', 'Ewald', '62 Avodale Ave', 'Fairview Upper', 'Taco Town', 'VA8567', 'Vancouver', '', 'Canada', '1994-3-27', 'Enda.Ewald@iol.ie', '0863205949','2011-12-22');</v>
      </c>
    </row>
    <row r="169" spans="1:17" x14ac:dyDescent="0.25">
      <c r="A169" s="4" t="s">
        <v>1232</v>
      </c>
      <c r="B169" s="13" t="s">
        <v>509</v>
      </c>
      <c r="C169" s="13" t="s">
        <v>510</v>
      </c>
      <c r="D169" s="13" t="s">
        <v>511</v>
      </c>
      <c r="E169" s="13" t="s">
        <v>512</v>
      </c>
      <c r="F169" s="13" t="s">
        <v>513</v>
      </c>
      <c r="G169" s="13" t="s">
        <v>375</v>
      </c>
      <c r="H169" s="13" t="s">
        <v>54</v>
      </c>
      <c r="I169" s="13" t="s">
        <v>54</v>
      </c>
      <c r="J169" s="13" t="s">
        <v>55</v>
      </c>
      <c r="K169" s="13" t="s">
        <v>514</v>
      </c>
      <c r="L169" s="2" t="s">
        <v>515</v>
      </c>
      <c r="M169" s="11" t="s">
        <v>516</v>
      </c>
      <c r="N169" s="13" t="s">
        <v>1932</v>
      </c>
      <c r="Q169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('CU0000266', 'Elizabeth', 'Potter', '38 Subway Street', 'Clockville', 'Carrot Town', 'ME2988', 'Melbourne', '', 'Australia', '1953-10-3', 'Elizabeth.Potter@gmail.com', '0862917341','1992-12-24');</v>
      </c>
    </row>
    <row r="170" spans="1:17" x14ac:dyDescent="0.25">
      <c r="A170" s="4" t="s">
        <v>1233</v>
      </c>
      <c r="B170" s="7" t="s">
        <v>299</v>
      </c>
      <c r="C170" s="7" t="s">
        <v>1336</v>
      </c>
      <c r="D170" s="6" t="s">
        <v>1420</v>
      </c>
      <c r="E170" s="6" t="s">
        <v>1438</v>
      </c>
      <c r="F170" s="13" t="s">
        <v>765</v>
      </c>
      <c r="G170" s="13"/>
      <c r="H170" s="13" t="s">
        <v>223</v>
      </c>
      <c r="I170" s="13"/>
      <c r="J170" s="13" t="s">
        <v>224</v>
      </c>
      <c r="K170" s="12" t="s">
        <v>1668</v>
      </c>
      <c r="L170" s="2" t="s">
        <v>1582</v>
      </c>
      <c r="M170" s="11" t="s">
        <v>1768</v>
      </c>
      <c r="N170" s="13" t="s">
        <v>1943</v>
      </c>
      <c r="Q170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('CU0000267', 'Erma', 'Sternberg', '111 Abby Park Street', 'Fightville', 'Roof Town', 'Dublin 6', 'Dublin', 'Dublin', 'Ireland', '1988-2-26', 'Erma.Sternberg@iol.ie', '0876982058','2005-5-24');</v>
      </c>
    </row>
    <row r="171" spans="1:17" x14ac:dyDescent="0.25">
      <c r="A171" s="4" t="s">
        <v>1234</v>
      </c>
      <c r="B171" s="13" t="s">
        <v>771</v>
      </c>
      <c r="C171" s="13" t="s">
        <v>772</v>
      </c>
      <c r="D171" s="13" t="s">
        <v>773</v>
      </c>
      <c r="E171" s="13" t="s">
        <v>774</v>
      </c>
      <c r="F171" s="13" t="s">
        <v>775</v>
      </c>
      <c r="G171" s="13"/>
      <c r="H171" s="13" t="s">
        <v>776</v>
      </c>
      <c r="I171" s="13"/>
      <c r="J171" s="13" t="s">
        <v>31</v>
      </c>
      <c r="K171" s="13" t="s">
        <v>777</v>
      </c>
      <c r="L171" s="2" t="s">
        <v>778</v>
      </c>
      <c r="M171" s="11" t="s">
        <v>779</v>
      </c>
      <c r="N171" s="13" t="s">
        <v>1913</v>
      </c>
      <c r="Q171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('CU0000268', 'John', 'Rhodes Stephens', '64 Glenmaroon Park', 'Fairview Upper', 'Artist Town', '', 'Barcelona', '', 'Spain', '1935-4-28', 'John.Rhodes-Stephens@aol.com', '0866809598','2005-4-5');</v>
      </c>
    </row>
    <row r="172" spans="1:17" x14ac:dyDescent="0.25">
      <c r="A172" s="4" t="s">
        <v>1235</v>
      </c>
      <c r="B172" s="9" t="s">
        <v>299</v>
      </c>
      <c r="C172" s="6" t="s">
        <v>1317</v>
      </c>
      <c r="D172" s="6" t="s">
        <v>1394</v>
      </c>
      <c r="E172" s="6" t="s">
        <v>1438</v>
      </c>
      <c r="F172" s="13" t="s">
        <v>513</v>
      </c>
      <c r="G172" s="13" t="s">
        <v>662</v>
      </c>
      <c r="H172" s="13" t="s">
        <v>283</v>
      </c>
      <c r="I172" s="13"/>
      <c r="J172" s="13" t="s">
        <v>20</v>
      </c>
      <c r="K172" s="12" t="s">
        <v>1640</v>
      </c>
      <c r="L172" s="2" t="s">
        <v>1536</v>
      </c>
      <c r="M172" s="11" t="s">
        <v>1740</v>
      </c>
      <c r="N172" s="13" t="s">
        <v>1892</v>
      </c>
      <c r="Q172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('CU0000269', 'Debra', 'Schenk', '195 Walden Ally', 'Catville', 'Elope Town', '', 'Munich', '', 'Germany', '1978-10-18', 'Debra.Schenk@hotmail.com', '0856158757','2003-8-10');</v>
      </c>
    </row>
    <row r="173" spans="1:17" x14ac:dyDescent="0.25">
      <c r="A173" s="4" t="s">
        <v>1236</v>
      </c>
      <c r="B173" s="13" t="s">
        <v>882</v>
      </c>
      <c r="C173" s="13" t="s">
        <v>883</v>
      </c>
      <c r="D173" s="13" t="s">
        <v>884</v>
      </c>
      <c r="E173" s="13" t="s">
        <v>885</v>
      </c>
      <c r="F173" s="13" t="s">
        <v>128</v>
      </c>
      <c r="G173" s="13" t="s">
        <v>129</v>
      </c>
      <c r="H173" s="13" t="s">
        <v>130</v>
      </c>
      <c r="I173" s="13"/>
      <c r="J173" s="13" t="s">
        <v>43</v>
      </c>
      <c r="K173" s="13" t="s">
        <v>886</v>
      </c>
      <c r="L173" s="2" t="s">
        <v>887</v>
      </c>
      <c r="M173" s="11" t="s">
        <v>888</v>
      </c>
      <c r="N173" s="13" t="s">
        <v>1842</v>
      </c>
      <c r="Q173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('CU0000270', 'John', 'Aherne', '2 Glenmaroon Park', 'Fairview Upper', 'Roof Town', 'CA2954', 'San Francisco', '', 'United States', '1983-12-20', 'John.Aherne@aol.com', '0871909468','1997-4-18');</v>
      </c>
    </row>
    <row r="174" spans="1:17" x14ac:dyDescent="0.25">
      <c r="A174" s="4" t="s">
        <v>1237</v>
      </c>
      <c r="B174" s="9" t="s">
        <v>1163</v>
      </c>
      <c r="C174" s="9" t="s">
        <v>1563</v>
      </c>
      <c r="D174" s="6" t="s">
        <v>1383</v>
      </c>
      <c r="E174" s="9" t="s">
        <v>1439</v>
      </c>
      <c r="F174" s="13" t="s">
        <v>384</v>
      </c>
      <c r="G174" s="13" t="s">
        <v>549</v>
      </c>
      <c r="H174" s="13" t="s">
        <v>235</v>
      </c>
      <c r="I174" s="13"/>
      <c r="J174" s="13" t="s">
        <v>142</v>
      </c>
      <c r="K174" s="12" t="s">
        <v>1627</v>
      </c>
      <c r="L174" s="2" t="s">
        <v>1562</v>
      </c>
      <c r="M174" s="11" t="s">
        <v>1727</v>
      </c>
      <c r="N174" s="13" t="s">
        <v>1898</v>
      </c>
      <c r="Q174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('CU0000271', 'Clarence', 'Allen', '289 Mandarin Park Lane', 'Coconutville', 'Aardvark Town', 'PE876I', 'Perth', '', 'Australia', '1962-5-29', 'Clarence.Allen@yahoo.com', '0867104574','1999-3-9');</v>
      </c>
    </row>
    <row r="175" spans="1:17" x14ac:dyDescent="0.25">
      <c r="A175" s="4" t="s">
        <v>1238</v>
      </c>
      <c r="B175" s="13" t="s">
        <v>250</v>
      </c>
      <c r="C175" s="13" t="s">
        <v>597</v>
      </c>
      <c r="D175" s="13" t="s">
        <v>598</v>
      </c>
      <c r="E175" s="13" t="s">
        <v>599</v>
      </c>
      <c r="F175" s="13" t="s">
        <v>600</v>
      </c>
      <c r="G175" s="13"/>
      <c r="H175" s="13" t="s">
        <v>601</v>
      </c>
      <c r="I175" s="13" t="s">
        <v>602</v>
      </c>
      <c r="J175" s="13" t="s">
        <v>55</v>
      </c>
      <c r="K175" s="13" t="s">
        <v>603</v>
      </c>
      <c r="L175" s="2" t="s">
        <v>604</v>
      </c>
      <c r="M175" s="11" t="s">
        <v>605</v>
      </c>
      <c r="N175" s="13" t="s">
        <v>1862</v>
      </c>
      <c r="Q175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('CU0000272', 'Deirdre', 'Heaney', '6 Mount Pleasent Ave', 'Whitehall', 'Map Town', 'QU74BE4', 'Quebec', '', 'Canada', '1981-1-7', 'Deirdre.Heaney@gmail.com', '0858790728','1991-7-8');</v>
      </c>
    </row>
    <row r="176" spans="1:17" x14ac:dyDescent="0.25">
      <c r="A176" s="4" t="s">
        <v>1239</v>
      </c>
      <c r="B176" s="13" t="s">
        <v>104</v>
      </c>
      <c r="C176" s="13" t="s">
        <v>105</v>
      </c>
      <c r="D176" s="13" t="s">
        <v>106</v>
      </c>
      <c r="E176" s="13" t="s">
        <v>107</v>
      </c>
      <c r="F176" s="13" t="s">
        <v>108</v>
      </c>
      <c r="G176" s="13" t="s">
        <v>109</v>
      </c>
      <c r="H176" s="13" t="s">
        <v>54</v>
      </c>
      <c r="I176" s="13" t="s">
        <v>54</v>
      </c>
      <c r="J176" s="13" t="s">
        <v>55</v>
      </c>
      <c r="K176" s="13" t="s">
        <v>110</v>
      </c>
      <c r="L176" s="2" t="s">
        <v>111</v>
      </c>
      <c r="M176" s="11" t="s">
        <v>112</v>
      </c>
      <c r="N176" s="13" t="s">
        <v>1887</v>
      </c>
      <c r="Q176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('CU0000273', 'Jennifer', 'Lynch', '5 Hot-Air Ballon Avenue', 'Japanville', 'Tar Town', '', 'Trim', 'Meath', 'Ireland', '1976-4-7', 'Jennifer.Lynch@aol.com', '0854672392','1993-1-8');</v>
      </c>
    </row>
    <row r="177" spans="1:17" x14ac:dyDescent="0.25">
      <c r="A177" s="4" t="s">
        <v>1240</v>
      </c>
      <c r="B177" s="5" t="s">
        <v>1482</v>
      </c>
      <c r="C177" s="5" t="s">
        <v>1444</v>
      </c>
      <c r="D177" s="8" t="s">
        <v>1356</v>
      </c>
      <c r="E177" s="6" t="s">
        <v>1438</v>
      </c>
      <c r="F177" s="13" t="s">
        <v>86</v>
      </c>
      <c r="G177" s="13" t="s">
        <v>87</v>
      </c>
      <c r="H177" s="13" t="s">
        <v>88</v>
      </c>
      <c r="I177" s="13"/>
      <c r="J177" s="13" t="s">
        <v>67</v>
      </c>
      <c r="K177" s="12" t="s">
        <v>1598</v>
      </c>
      <c r="L177" s="2" t="s">
        <v>1545</v>
      </c>
      <c r="M177" s="11" t="s">
        <v>1698</v>
      </c>
      <c r="N177" s="13" t="s">
        <v>1856</v>
      </c>
      <c r="Q177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('CU0000274', 'Terry Q.', 'Pellerin', '99 New Orleans Street', 'Lowville', 'Tower Town', 'Dublin 4', 'Dublin', 'Dublin', 'Ireland', '1965-2-14', 'TerryQ.Pellerin@hotmail.com', '0864418078','1999-8-19');</v>
      </c>
    </row>
    <row r="178" spans="1:17" x14ac:dyDescent="0.25">
      <c r="A178" s="4" t="s">
        <v>1241</v>
      </c>
      <c r="B178" s="10" t="s">
        <v>1182</v>
      </c>
      <c r="C178" s="10" t="s">
        <v>1590</v>
      </c>
      <c r="D178" s="6" t="s">
        <v>1436</v>
      </c>
      <c r="E178" s="6" t="s">
        <v>1438</v>
      </c>
      <c r="F178" s="13" t="s">
        <v>910</v>
      </c>
      <c r="G178" s="13" t="s">
        <v>766</v>
      </c>
      <c r="H178" s="13" t="s">
        <v>54</v>
      </c>
      <c r="I178" s="13" t="s">
        <v>54</v>
      </c>
      <c r="J178" s="13" t="s">
        <v>55</v>
      </c>
      <c r="K178" s="12" t="s">
        <v>1684</v>
      </c>
      <c r="L178" s="2" t="s">
        <v>1589</v>
      </c>
      <c r="M178" s="11" t="s">
        <v>1784</v>
      </c>
      <c r="N178" s="13" t="s">
        <v>1797</v>
      </c>
      <c r="Q178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('CU0000275', 'Paul', 'Foley', '5 Avondale Ave', 'Fairview Upper', 'Hydrate Town', 'PO BOX 1281', 'London', '', 'England', '1955-8-8', 'Paul.Foley@gmail.com', '0867346144','1992-4-22');</v>
      </c>
    </row>
    <row r="179" spans="1:17" x14ac:dyDescent="0.25">
      <c r="A179" s="4" t="s">
        <v>1242</v>
      </c>
      <c r="B179" s="9" t="s">
        <v>229</v>
      </c>
      <c r="C179" s="6" t="s">
        <v>1315</v>
      </c>
      <c r="D179" s="6" t="s">
        <v>1391</v>
      </c>
      <c r="E179" s="6" t="s">
        <v>1438</v>
      </c>
      <c r="F179" s="13" t="s">
        <v>482</v>
      </c>
      <c r="G179" s="13" t="s">
        <v>172</v>
      </c>
      <c r="H179" s="13" t="s">
        <v>54</v>
      </c>
      <c r="I179" s="13" t="s">
        <v>54</v>
      </c>
      <c r="J179" s="13" t="s">
        <v>55</v>
      </c>
      <c r="K179" s="12" t="s">
        <v>1637</v>
      </c>
      <c r="L179" s="2" t="s">
        <v>1533</v>
      </c>
      <c r="M179" s="11" t="s">
        <v>1737</v>
      </c>
      <c r="N179" s="13" t="s">
        <v>1959</v>
      </c>
      <c r="Q179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('CU0000276', 'Alex Clive', 'McCarthy', '46 Glenaulin Park', 'Fairview Upper', 'Coffee Shop Town', 'Dublin 9', 'Dublin', 'Dublin', 'Ireland', '1943-8-14', 'AlexClive.McCarthy@gmail.com', '0862959478','1991-11-24');</v>
      </c>
    </row>
    <row r="180" spans="1:17" x14ac:dyDescent="0.25">
      <c r="A180" s="4" t="s">
        <v>1243</v>
      </c>
      <c r="B180" s="9" t="s">
        <v>1488</v>
      </c>
      <c r="C180" s="9" t="s">
        <v>1558</v>
      </c>
      <c r="D180" s="6" t="s">
        <v>1374</v>
      </c>
      <c r="E180" s="9" t="s">
        <v>1439</v>
      </c>
      <c r="F180" s="13" t="s">
        <v>271</v>
      </c>
      <c r="G180" s="13"/>
      <c r="H180" s="13" t="s">
        <v>162</v>
      </c>
      <c r="I180" s="13" t="s">
        <v>162</v>
      </c>
      <c r="J180" s="13" t="s">
        <v>55</v>
      </c>
      <c r="K180" s="12" t="s">
        <v>1616</v>
      </c>
      <c r="L180" s="2" t="s">
        <v>1557</v>
      </c>
      <c r="M180" s="11" t="s">
        <v>1716</v>
      </c>
      <c r="N180" s="13" t="s">
        <v>1824</v>
      </c>
      <c r="Q180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('CU0000277', 'Mary', 'Immaculate', '33 Glenaulin Park', 'Fairview Upper', 'Cassette Town', 'Dublin 3', 'Dublin', 'Dublin', 'Ireland', '1981-11-17', 'Mary.Immaculate@yahoo.com', '0866665002','2002-5-10');</v>
      </c>
    </row>
    <row r="181" spans="1:17" x14ac:dyDescent="0.25">
      <c r="A181" s="4" t="s">
        <v>1244</v>
      </c>
      <c r="B181" s="5" t="s">
        <v>1575</v>
      </c>
      <c r="C181" s="5" t="s">
        <v>1504</v>
      </c>
      <c r="D181" s="6" t="s">
        <v>1405</v>
      </c>
      <c r="E181" s="6" t="s">
        <v>1438</v>
      </c>
      <c r="F181" s="13" t="s">
        <v>627</v>
      </c>
      <c r="G181" s="13" t="s">
        <v>140</v>
      </c>
      <c r="H181" s="13" t="s">
        <v>141</v>
      </c>
      <c r="I181" s="13"/>
      <c r="J181" s="13" t="s">
        <v>142</v>
      </c>
      <c r="K181" s="12" t="s">
        <v>1653</v>
      </c>
      <c r="L181" s="2" t="s">
        <v>1578</v>
      </c>
      <c r="M181" s="11" t="s">
        <v>1753</v>
      </c>
      <c r="N181" s="13" t="s">
        <v>1840</v>
      </c>
      <c r="Q181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('CU0000278', 'Seamus', 'O''Reilly', '12 Mercier St', 'Whitehall', 'Mouse Town', '', 'Cork', 'Cork', 'Ireland', '1935-2-26', 'Seamus.O-Reilly@aol.com', '0866180095','1995-2-11');</v>
      </c>
    </row>
    <row r="182" spans="1:17" x14ac:dyDescent="0.25">
      <c r="A182" s="4" t="s">
        <v>1245</v>
      </c>
      <c r="B182" s="9" t="s">
        <v>1163</v>
      </c>
      <c r="C182" s="6" t="s">
        <v>1307</v>
      </c>
      <c r="D182" s="6" t="s">
        <v>1387</v>
      </c>
      <c r="E182" s="6" t="s">
        <v>1438</v>
      </c>
      <c r="F182" s="13" t="s">
        <v>432</v>
      </c>
      <c r="G182" s="13"/>
      <c r="H182" s="13" t="s">
        <v>304</v>
      </c>
      <c r="I182" s="13" t="s">
        <v>305</v>
      </c>
      <c r="J182" s="13" t="s">
        <v>55</v>
      </c>
      <c r="K182" s="12" t="s">
        <v>1632</v>
      </c>
      <c r="L182" s="2" t="s">
        <v>1531</v>
      </c>
      <c r="M182" s="11" t="s">
        <v>1732</v>
      </c>
      <c r="N182" s="13" t="s">
        <v>1955</v>
      </c>
      <c r="Q182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('CU0000279', 'Joan', 'Connors', '12 The Strand', 'Fairview Upper', 'Ice Town', 'OTT846G', 'Ottawa', '', 'Canada', '1941-1-13', 'Joan.Connors@aol.com', '0862751484','1998-11-11');</v>
      </c>
    </row>
    <row r="183" spans="1:17" x14ac:dyDescent="0.25">
      <c r="A183" s="4" t="s">
        <v>1246</v>
      </c>
      <c r="B183" s="13" t="s">
        <v>801</v>
      </c>
      <c r="C183" s="13" t="s">
        <v>802</v>
      </c>
      <c r="D183" s="13" t="s">
        <v>803</v>
      </c>
      <c r="E183" s="13" t="s">
        <v>804</v>
      </c>
      <c r="F183" s="13" t="s">
        <v>805</v>
      </c>
      <c r="G183" s="13"/>
      <c r="H183" s="13" t="s">
        <v>806</v>
      </c>
      <c r="I183" s="13"/>
      <c r="J183" s="13" t="s">
        <v>204</v>
      </c>
      <c r="K183" s="13" t="s">
        <v>807</v>
      </c>
      <c r="L183" s="2" t="s">
        <v>808</v>
      </c>
      <c r="M183" s="11" t="s">
        <v>809</v>
      </c>
      <c r="N183" s="13" t="s">
        <v>1830</v>
      </c>
      <c r="Q183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('CU0000280', 'Deirdre', 'Duffy', '26 The Avenue', 'Fairview Upper', 'Nailpolish Town', '', 'Dundalk', 'Louth', 'Ireland', '1978-6-12', 'Deirdre.Duffy@gmail.com', '0873882923','2005-11-16');</v>
      </c>
    </row>
    <row r="184" spans="1:17" x14ac:dyDescent="0.25">
      <c r="A184" s="4" t="s">
        <v>1247</v>
      </c>
      <c r="B184" s="9" t="s">
        <v>1163</v>
      </c>
      <c r="C184" s="9" t="s">
        <v>1307</v>
      </c>
      <c r="D184" s="8" t="s">
        <v>1368</v>
      </c>
      <c r="E184" s="6" t="s">
        <v>1438</v>
      </c>
      <c r="F184" s="13" t="s">
        <v>213</v>
      </c>
      <c r="G184" s="13"/>
      <c r="H184" s="13" t="s">
        <v>203</v>
      </c>
      <c r="I184" s="13"/>
      <c r="J184" s="13" t="s">
        <v>204</v>
      </c>
      <c r="K184" s="12" t="s">
        <v>1610</v>
      </c>
      <c r="L184" s="2" t="s">
        <v>1531</v>
      </c>
      <c r="M184" s="11" t="s">
        <v>1710</v>
      </c>
      <c r="N184" s="13" t="s">
        <v>1954</v>
      </c>
      <c r="Q184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('CU0000281', 'Ian', 'Vargas', '147 Northern Abby Avenue', 'Knobville', 'Chief Town', '', 'Paris', '', 'France', '1948-12-3', 'Ian.Vargas@aol.com', '0856874628','1996-7-19');</v>
      </c>
    </row>
    <row r="185" spans="1:17" x14ac:dyDescent="0.25">
      <c r="A185" s="4" t="s">
        <v>1248</v>
      </c>
      <c r="B185" s="13" t="s">
        <v>267</v>
      </c>
      <c r="C185" s="13" t="s">
        <v>268</v>
      </c>
      <c r="D185" s="13" t="s">
        <v>269</v>
      </c>
      <c r="E185" s="13" t="s">
        <v>270</v>
      </c>
      <c r="F185" s="13" t="s">
        <v>271</v>
      </c>
      <c r="G185" s="13" t="s">
        <v>272</v>
      </c>
      <c r="H185" s="13" t="s">
        <v>19</v>
      </c>
      <c r="I185" s="13"/>
      <c r="J185" s="13" t="s">
        <v>20</v>
      </c>
      <c r="K185" s="13" t="s">
        <v>273</v>
      </c>
      <c r="L185" s="2" t="s">
        <v>274</v>
      </c>
      <c r="M185" s="11" t="s">
        <v>275</v>
      </c>
      <c r="N185" s="13" t="s">
        <v>1863</v>
      </c>
      <c r="Q185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('CU0000282', 'Deirdre', 'Duffy', '16 The Avenue', 'Fairview Upper', 'Cloud Town', '', 'Nice', '', 'France', '1976-8-20', 'Deirdre.Duffy@gmail.com', '0875291191','2001-3-26');</v>
      </c>
    </row>
    <row r="186" spans="1:17" x14ac:dyDescent="0.25">
      <c r="A186" s="4" t="s">
        <v>1249</v>
      </c>
      <c r="B186" s="13" t="s">
        <v>391</v>
      </c>
      <c r="C186" s="13" t="s">
        <v>392</v>
      </c>
      <c r="D186" s="13" t="s">
        <v>393</v>
      </c>
      <c r="E186" s="13" t="s">
        <v>394</v>
      </c>
      <c r="F186" s="13" t="s">
        <v>395</v>
      </c>
      <c r="G186" s="13"/>
      <c r="H186" s="13" t="s">
        <v>396</v>
      </c>
      <c r="I186" s="13" t="s">
        <v>396</v>
      </c>
      <c r="J186" s="13" t="s">
        <v>55</v>
      </c>
      <c r="K186" s="13" t="s">
        <v>397</v>
      </c>
      <c r="L186" s="2" t="s">
        <v>398</v>
      </c>
      <c r="M186" s="11" t="s">
        <v>399</v>
      </c>
      <c r="N186" s="13" t="s">
        <v>1910</v>
      </c>
      <c r="Q186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('CU0000283', 'Loretta', 'Kratzer', '179 Hurricane Avenue', 'Backville', 'Mouse Town', 'WA7509', 'Washington', '', 'United States', '1965-4-23', 'Loretta.Kratzer@gmail.com', '0863404458','1992-9-24');</v>
      </c>
    </row>
    <row r="187" spans="1:17" x14ac:dyDescent="0.25">
      <c r="A187" s="4" t="s">
        <v>1250</v>
      </c>
      <c r="B187" s="13" t="s">
        <v>438</v>
      </c>
      <c r="C187" s="13" t="s">
        <v>931</v>
      </c>
      <c r="D187" s="13" t="s">
        <v>1128</v>
      </c>
      <c r="E187" s="13" t="s">
        <v>1129</v>
      </c>
      <c r="F187" s="13" t="s">
        <v>1130</v>
      </c>
      <c r="G187" s="13"/>
      <c r="H187" s="13" t="s">
        <v>245</v>
      </c>
      <c r="I187" s="13"/>
      <c r="J187" s="13" t="s">
        <v>224</v>
      </c>
      <c r="K187" s="13" t="s">
        <v>1131</v>
      </c>
      <c r="L187" s="2" t="s">
        <v>1132</v>
      </c>
      <c r="M187" s="11" t="s">
        <v>1133</v>
      </c>
      <c r="N187" s="13" t="s">
        <v>1868</v>
      </c>
      <c r="Q187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('CU0000284', 'Linda', 'Holford', '90 Mayores Road', 'Linenville', 'Junk Town', '', 'Galway', 'Galway', 'Ireland', '1979-2-2', 'Linda.Holford@ireland.com', '0853237140','2002-4-12');</v>
      </c>
    </row>
    <row r="188" spans="1:17" x14ac:dyDescent="0.25">
      <c r="A188" s="4" t="s">
        <v>1251</v>
      </c>
      <c r="B188" s="9" t="s">
        <v>229</v>
      </c>
      <c r="C188" s="6" t="s">
        <v>1304</v>
      </c>
      <c r="D188" s="6" t="s">
        <v>1373</v>
      </c>
      <c r="E188" s="6" t="s">
        <v>1438</v>
      </c>
      <c r="F188" s="13" t="s">
        <v>202</v>
      </c>
      <c r="G188" s="13" t="s">
        <v>433</v>
      </c>
      <c r="H188" s="13" t="s">
        <v>42</v>
      </c>
      <c r="I188" s="13"/>
      <c r="J188" s="13" t="s">
        <v>43</v>
      </c>
      <c r="K188" s="12" t="s">
        <v>1615</v>
      </c>
      <c r="L188" s="2" t="s">
        <v>1518</v>
      </c>
      <c r="M188" s="11" t="s">
        <v>1715</v>
      </c>
      <c r="N188" s="13" t="s">
        <v>1889</v>
      </c>
      <c r="Q188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('CU0000285', 'Doris', 'Stewart', '10 Democracy Avenue', 'Paperville', 'Spaceship Town', '', 'Malaga', '', 'Spain', '1950-9-3', 'Doris.Stewart@gmail.com', '0864596906','1998-11-24');</v>
      </c>
    </row>
    <row r="189" spans="1:17" x14ac:dyDescent="0.25">
      <c r="A189" s="4" t="s">
        <v>1252</v>
      </c>
      <c r="B189" s="13" t="s">
        <v>1143</v>
      </c>
      <c r="C189" s="13" t="s">
        <v>1144</v>
      </c>
      <c r="D189" s="13" t="s">
        <v>1145</v>
      </c>
      <c r="E189" s="13" t="s">
        <v>1146</v>
      </c>
      <c r="F189" s="13" t="s">
        <v>1147</v>
      </c>
      <c r="G189" s="13" t="s">
        <v>1148</v>
      </c>
      <c r="H189" s="13" t="s">
        <v>463</v>
      </c>
      <c r="I189" s="13"/>
      <c r="J189" s="13" t="s">
        <v>20</v>
      </c>
      <c r="K189" s="13" t="s">
        <v>1149</v>
      </c>
      <c r="L189" s="2" t="s">
        <v>1150</v>
      </c>
      <c r="M189" s="11" t="s">
        <v>1151</v>
      </c>
      <c r="N189" s="13" t="s">
        <v>1868</v>
      </c>
      <c r="Q189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('CU0000286', 'Mary', 'McAlesse', '20 Avondale Ave', 'Fairview Upper', 'Church Town', 'ME2986', 'Melbourne', '', 'Australia', '1947-1-25', 'Mary.McAlesse@aol.com', '0852892986','1990-2-26');</v>
      </c>
    </row>
    <row r="190" spans="1:17" x14ac:dyDescent="0.25">
      <c r="A190" s="4" t="s">
        <v>1253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  <c r="H190" s="13" t="s">
        <v>99</v>
      </c>
      <c r="I190" s="13"/>
      <c r="J190" s="13" t="s">
        <v>43</v>
      </c>
      <c r="K190" s="13" t="s">
        <v>100</v>
      </c>
      <c r="L190" s="2" t="s">
        <v>101</v>
      </c>
      <c r="M190" s="11" t="s">
        <v>102</v>
      </c>
      <c r="N190" s="13" t="s">
        <v>1917</v>
      </c>
      <c r="Q190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('CU0000287', 'Craig', 'Hinerman', '230 Venice Street', 'Maskville', 'Compact Disc Town', 'MA6454', 'Boston', '', 'United States', '1975-3-21', 'Craig.Hinerman@hotmail.com', '0876425944','1998-11-24');</v>
      </c>
    </row>
    <row r="191" spans="1:17" x14ac:dyDescent="0.25">
      <c r="A191" s="4" t="s">
        <v>1254</v>
      </c>
      <c r="B191" s="13" t="s">
        <v>571</v>
      </c>
      <c r="C191" s="13" t="s">
        <v>572</v>
      </c>
      <c r="D191" s="13" t="s">
        <v>573</v>
      </c>
      <c r="E191" s="13" t="s">
        <v>574</v>
      </c>
      <c r="F191" s="13" t="s">
        <v>292</v>
      </c>
      <c r="G191" s="13"/>
      <c r="H191" s="13" t="s">
        <v>493</v>
      </c>
      <c r="I191" s="13"/>
      <c r="J191" s="13" t="s">
        <v>224</v>
      </c>
      <c r="K191" s="13" t="s">
        <v>575</v>
      </c>
      <c r="L191" s="2" t="s">
        <v>576</v>
      </c>
      <c r="M191" s="11" t="s">
        <v>577</v>
      </c>
      <c r="N191" s="13" t="s">
        <v>1827</v>
      </c>
      <c r="Q191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('CU0000288', 'Jo', 'Mcelwee', '132 School Street', 'Churchville', 'Cave Town', 'BR8596', 'Brisbane', '', 'Australia', '1965-5-6', 'Jo.Mcelwee@hotmail.com', '0875408131','2005-8-21');</v>
      </c>
    </row>
    <row r="192" spans="1:17" x14ac:dyDescent="0.25">
      <c r="A192" s="4" t="s">
        <v>1255</v>
      </c>
      <c r="B192" s="13" t="s">
        <v>518</v>
      </c>
      <c r="C192" s="13" t="s">
        <v>519</v>
      </c>
      <c r="D192" s="13" t="s">
        <v>520</v>
      </c>
      <c r="E192" s="13" t="s">
        <v>521</v>
      </c>
      <c r="F192" s="13" t="s">
        <v>522</v>
      </c>
      <c r="G192" s="13" t="s">
        <v>523</v>
      </c>
      <c r="H192" s="13" t="s">
        <v>336</v>
      </c>
      <c r="I192" s="13"/>
      <c r="J192" s="13" t="s">
        <v>20</v>
      </c>
      <c r="K192" s="13" t="s">
        <v>524</v>
      </c>
      <c r="L192" s="2" t="s">
        <v>525</v>
      </c>
      <c r="M192" s="11" t="s">
        <v>526</v>
      </c>
      <c r="N192" s="13" t="s">
        <v>1935</v>
      </c>
      <c r="Q192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('CU0000289', 'Clifford', 'Stotts', '37 Blessington Street', 'Light ville', 'Rocket Town', '', 'Madrid', '', 'Spain', '1957-6-4', 'Clifford.Stotts@hotmail.com', '0854080553','1990-7-7');</v>
      </c>
    </row>
    <row r="193" spans="1:17" x14ac:dyDescent="0.25">
      <c r="A193" s="4" t="s">
        <v>1256</v>
      </c>
      <c r="B193" s="13" t="s">
        <v>1052</v>
      </c>
      <c r="C193" s="13" t="s">
        <v>1053</v>
      </c>
      <c r="D193" s="13" t="s">
        <v>1054</v>
      </c>
      <c r="E193" s="13" t="s">
        <v>1055</v>
      </c>
      <c r="F193" s="13" t="s">
        <v>1056</v>
      </c>
      <c r="G193" s="13" t="s">
        <v>756</v>
      </c>
      <c r="H193" s="13" t="s">
        <v>54</v>
      </c>
      <c r="I193" s="13" t="s">
        <v>54</v>
      </c>
      <c r="J193" s="13" t="s">
        <v>55</v>
      </c>
      <c r="K193" s="13" t="s">
        <v>1057</v>
      </c>
      <c r="L193" s="2" t="s">
        <v>1058</v>
      </c>
      <c r="M193" s="11" t="s">
        <v>1059</v>
      </c>
      <c r="N193" s="13" t="s">
        <v>1801</v>
      </c>
      <c r="Q193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('CU0000290', 'Lance', 'Head', '258 Museum Avenue', 'Cheeseville', 'Cycle Town', 'CA6439', 'L.A.', '', 'United States', '1961-12-1', 'Lance.Head@iol.ie', '0866380809','2003-6-4');</v>
      </c>
    </row>
    <row r="194" spans="1:17" x14ac:dyDescent="0.25">
      <c r="A194" s="4" t="s">
        <v>1257</v>
      </c>
      <c r="B194" s="13" t="s">
        <v>761</v>
      </c>
      <c r="C194" s="13" t="s">
        <v>762</v>
      </c>
      <c r="D194" s="13" t="s">
        <v>763</v>
      </c>
      <c r="E194" s="13" t="s">
        <v>764</v>
      </c>
      <c r="F194" s="13" t="s">
        <v>765</v>
      </c>
      <c r="G194" s="13" t="s">
        <v>766</v>
      </c>
      <c r="H194" s="13" t="s">
        <v>54</v>
      </c>
      <c r="I194" s="13" t="s">
        <v>54</v>
      </c>
      <c r="J194" s="13" t="s">
        <v>55</v>
      </c>
      <c r="K194" s="13" t="s">
        <v>767</v>
      </c>
      <c r="L194" s="2" t="s">
        <v>768</v>
      </c>
      <c r="M194" s="11" t="s">
        <v>769</v>
      </c>
      <c r="N194" s="13" t="s">
        <v>1838</v>
      </c>
      <c r="Q194" s="15" t="str">
        <f t="shared" si="2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('CU0000291', 'Heather D.', 'Fishman', '67 Newhaven Avenue', 'Orientville', 'Peanut Town', 'Dublin 2', 'Dublin', 'Dublin', 'Ireland', '1979-8-15', 'HeatherD.Fishman@hotmail.com', '0872131369','1993-5-26');</v>
      </c>
    </row>
    <row r="195" spans="1:17" x14ac:dyDescent="0.25">
      <c r="A195" s="4" t="s">
        <v>1258</v>
      </c>
      <c r="B195" s="5" t="s">
        <v>299</v>
      </c>
      <c r="C195" s="5" t="s">
        <v>1290</v>
      </c>
      <c r="D195" s="8" t="s">
        <v>1354</v>
      </c>
      <c r="E195" s="6" t="s">
        <v>1438</v>
      </c>
      <c r="F195" s="13" t="s">
        <v>64</v>
      </c>
      <c r="G195" s="13" t="s">
        <v>65</v>
      </c>
      <c r="H195" s="13" t="s">
        <v>66</v>
      </c>
      <c r="I195" s="13"/>
      <c r="J195" s="13" t="s">
        <v>67</v>
      </c>
      <c r="K195" s="12" t="s">
        <v>1596</v>
      </c>
      <c r="L195" s="2" t="s">
        <v>1508</v>
      </c>
      <c r="M195" s="11" t="s">
        <v>1696</v>
      </c>
      <c r="N195" s="13" t="s">
        <v>1911</v>
      </c>
      <c r="Q195" s="15" t="str">
        <f t="shared" ref="Q195:Q224" si="3">"insert into "&amp;$P$1&amp;" ("&amp;$A$1&amp;", "&amp;$B$1&amp;", "&amp;$C$1&amp;", "&amp;$D$1&amp;", "&amp;$E$1&amp;", "&amp;$F$1&amp;", "&amp;$G$1&amp;", "&amp;$H$1&amp;", "&amp;$I$1&amp;", "&amp;$J$1&amp;", "&amp;$K$1&amp;", "&amp;$L$1&amp;", "&amp;$M$1&amp;","&amp;$N$1&amp;") values "&amp;" ("&amp;CHAR(39)&amp;$A194&amp;CHAR(39)&amp;", "&amp;CHAR(39)&amp;$B194&amp;CHAR(39)&amp;", "&amp;CHAR(39)&amp;$C194&amp;CHAR(39)&amp;", "&amp;CHAR(39)&amp;$D194&amp;CHAR(39)&amp;", "&amp;CHAR(39)&amp;$E194&amp;CHAR(39)&amp;", "&amp;CHAR(39)&amp;$F194&amp;CHAR(39)&amp;", "&amp;CHAR(39)&amp;$G194&amp;CHAR(39)&amp;", "&amp;CHAR(39)&amp;$H194&amp;CHAR(39)&amp;", "&amp;CHAR(39)&amp;$I194&amp;CHAR(39)&amp;", "&amp;CHAR(39)&amp;$J194&amp;CHAR(39)&amp;", "&amp;CHAR(39)&amp;$K194&amp;CHAR(39)&amp;", "&amp;CHAR(39)&amp;$L194&amp;CHAR(39)&amp;", "&amp;CHAR(39)&amp;$M194&amp;CHAR(39)&amp;","&amp;CHAR(39)&amp;$N194&amp;CHAR(39)&amp;");"</f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('CU0000292', 'Alejandro', 'Conaway', '22 Impressionist Avenue', 'Circleville', 'Artist Town', 'Dublin 9', 'Dublin', 'Dublin', 'Ireland', '1958-10-25', 'Alejandro.Conaway@hotmail.com', '0854417698','1991-5-24');</v>
      </c>
    </row>
    <row r="196" spans="1:17" x14ac:dyDescent="0.25">
      <c r="A196" s="4" t="s">
        <v>1259</v>
      </c>
      <c r="B196" s="7" t="s">
        <v>1179</v>
      </c>
      <c r="C196" s="7" t="s">
        <v>1341</v>
      </c>
      <c r="D196" s="6" t="s">
        <v>1426</v>
      </c>
      <c r="E196" s="6" t="s">
        <v>1438</v>
      </c>
      <c r="F196" s="13" t="s">
        <v>202</v>
      </c>
      <c r="G196" s="13" t="s">
        <v>996</v>
      </c>
      <c r="H196" s="13" t="s">
        <v>262</v>
      </c>
      <c r="I196" s="13"/>
      <c r="J196" s="13" t="s">
        <v>67</v>
      </c>
      <c r="K196" s="12" t="s">
        <v>1674</v>
      </c>
      <c r="L196" s="2" t="s">
        <v>1585</v>
      </c>
      <c r="M196" s="11" t="s">
        <v>1774</v>
      </c>
      <c r="N196" s="13" t="s">
        <v>1938</v>
      </c>
      <c r="Q196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('CU0000293', 'John', 'Cronin', '4 Avodale Ave', 'Fairview Upper', 'Leg Town', 'PO BOX 13091', 'Birmingham', '', 'England', '1980-6-6', 'John.Cronin@gmail.com', '0867905473','2006-7-22');</v>
      </c>
    </row>
    <row r="197" spans="1:17" x14ac:dyDescent="0.25">
      <c r="A197" s="4" t="s">
        <v>1260</v>
      </c>
      <c r="B197" s="9" t="s">
        <v>299</v>
      </c>
      <c r="C197" s="6" t="s">
        <v>1295</v>
      </c>
      <c r="D197" s="6" t="s">
        <v>1361</v>
      </c>
      <c r="E197" s="6" t="s">
        <v>1438</v>
      </c>
      <c r="F197" s="13" t="s">
        <v>139</v>
      </c>
      <c r="G197" s="13" t="s">
        <v>140</v>
      </c>
      <c r="H197" s="13" t="s">
        <v>141</v>
      </c>
      <c r="I197" s="13"/>
      <c r="J197" s="13" t="s">
        <v>142</v>
      </c>
      <c r="K197" s="12" t="s">
        <v>1603</v>
      </c>
      <c r="L197" s="2" t="s">
        <v>1513</v>
      </c>
      <c r="M197" s="11" t="s">
        <v>1703</v>
      </c>
      <c r="N197" s="13" t="s">
        <v>1816</v>
      </c>
      <c r="Q197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('CU0000294', 'J Paul', 'Schwartz', '51 The Avenue', 'Fairview Upper', 'Church Town', 'PO BOX 24272', 'Manchester', '', 'England', '1990-10-4', 'JPaul.Schwartz@hotmail.com', '0856518034','2002-11-4');</v>
      </c>
    </row>
    <row r="198" spans="1:17" x14ac:dyDescent="0.25">
      <c r="A198" s="4" t="s">
        <v>1261</v>
      </c>
      <c r="B198" s="13" t="s">
        <v>124</v>
      </c>
      <c r="C198" s="13" t="s">
        <v>49</v>
      </c>
      <c r="D198" s="13" t="s">
        <v>259</v>
      </c>
      <c r="E198" s="13" t="s">
        <v>260</v>
      </c>
      <c r="F198" s="13" t="s">
        <v>202</v>
      </c>
      <c r="G198" s="13" t="s">
        <v>261</v>
      </c>
      <c r="H198" s="13" t="s">
        <v>262</v>
      </c>
      <c r="I198" s="13"/>
      <c r="J198" s="13" t="s">
        <v>67</v>
      </c>
      <c r="K198" s="13" t="s">
        <v>263</v>
      </c>
      <c r="L198" s="2" t="s">
        <v>264</v>
      </c>
      <c r="M198" s="11" t="s">
        <v>265</v>
      </c>
      <c r="N198" s="13" t="s">
        <v>1996</v>
      </c>
      <c r="Q198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('CU0000295', 'John', 'Tandem', '24 Glenmaroon Park', 'Fairview Upper', 'Elevator Town', 'OTT846G', 'Ottawa', '', 'Canada', '1928-1-13', 'John.Tandem@ireland.com', '0858437257','1994-1-19');</v>
      </c>
    </row>
    <row r="199" spans="1:17" x14ac:dyDescent="0.25">
      <c r="A199" s="4" t="s">
        <v>1262</v>
      </c>
      <c r="B199" s="13" t="s">
        <v>554</v>
      </c>
      <c r="C199" s="13" t="s">
        <v>555</v>
      </c>
      <c r="D199" s="13" t="s">
        <v>556</v>
      </c>
      <c r="E199" s="13" t="s">
        <v>557</v>
      </c>
      <c r="F199" s="13" t="s">
        <v>558</v>
      </c>
      <c r="G199" s="13" t="s">
        <v>129</v>
      </c>
      <c r="H199" s="13" t="s">
        <v>130</v>
      </c>
      <c r="I199" s="13"/>
      <c r="J199" s="13" t="s">
        <v>43</v>
      </c>
      <c r="K199" s="13" t="s">
        <v>559</v>
      </c>
      <c r="L199" s="2" t="s">
        <v>560</v>
      </c>
      <c r="M199" s="11" t="s">
        <v>561</v>
      </c>
      <c r="N199" s="13" t="s">
        <v>1926</v>
      </c>
      <c r="Q199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('CU0000296', 'Jane', 'Christensen', '119 Lucy Street', 'Outville', 'Church Town', 'PO BOX 16818', 'Manchester', '', 'England', '1978-10-25', 'Jane.Christensen@aol.com', '0871015063','2010-11-4');</v>
      </c>
    </row>
    <row r="200" spans="1:17" x14ac:dyDescent="0.25">
      <c r="A200" s="4" t="s">
        <v>1263</v>
      </c>
      <c r="B200" s="13" t="s">
        <v>960</v>
      </c>
      <c r="C200" s="13" t="s">
        <v>961</v>
      </c>
      <c r="D200" s="13" t="s">
        <v>962</v>
      </c>
      <c r="E200" s="13" t="s">
        <v>413</v>
      </c>
      <c r="F200" s="13" t="s">
        <v>963</v>
      </c>
      <c r="G200" s="13" t="s">
        <v>964</v>
      </c>
      <c r="H200" s="13" t="s">
        <v>787</v>
      </c>
      <c r="I200" s="13"/>
      <c r="J200" s="13" t="s">
        <v>142</v>
      </c>
      <c r="K200" s="13" t="s">
        <v>965</v>
      </c>
      <c r="L200" s="2" t="s">
        <v>966</v>
      </c>
      <c r="M200" s="11" t="s">
        <v>967</v>
      </c>
      <c r="N200" s="13" t="s">
        <v>1977</v>
      </c>
      <c r="Q200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('CU0000297', 'Sarah', 'Jennings', '141 Gateway Street', 'Flightville', 'Villa Town', 'PE876I', 'Perth', '', 'Australia', '1960-8-16', 'Sarah.Jennings@gmail.com', '0877792716','2003-6-14');</v>
      </c>
    </row>
    <row r="201" spans="1:17" x14ac:dyDescent="0.25">
      <c r="A201" s="4" t="s">
        <v>1264</v>
      </c>
      <c r="B201" s="9" t="s">
        <v>299</v>
      </c>
      <c r="C201" s="6" t="s">
        <v>1322</v>
      </c>
      <c r="D201" s="6" t="s">
        <v>1403</v>
      </c>
      <c r="E201" s="6" t="s">
        <v>1438</v>
      </c>
      <c r="F201" s="13" t="s">
        <v>600</v>
      </c>
      <c r="G201" s="13" t="s">
        <v>796</v>
      </c>
      <c r="H201" s="13" t="s">
        <v>183</v>
      </c>
      <c r="I201" s="13"/>
      <c r="J201" s="13" t="s">
        <v>43</v>
      </c>
      <c r="K201" s="12" t="s">
        <v>1650</v>
      </c>
      <c r="L201" s="2" t="s">
        <v>1542</v>
      </c>
      <c r="M201" s="11" t="s">
        <v>1750</v>
      </c>
      <c r="N201" s="13" t="s">
        <v>1803</v>
      </c>
      <c r="Q201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('CU0000298', 'Jamie', 'Henry', '258 State Avenue', 'Chocolateville', 'Comet Town', 'VA8564', 'Vancouver', '', 'Canada', '1994-11-14', 'Jamie.Henry@iol.ie', '0872773258','2010-9-15');</v>
      </c>
    </row>
    <row r="202" spans="1:17" x14ac:dyDescent="0.25">
      <c r="A202" s="4" t="s">
        <v>1265</v>
      </c>
      <c r="B202" s="9" t="s">
        <v>1493</v>
      </c>
      <c r="C202" s="6" t="s">
        <v>1311</v>
      </c>
      <c r="D202" s="6" t="s">
        <v>1380</v>
      </c>
      <c r="E202" s="6" t="s">
        <v>1438</v>
      </c>
      <c r="F202" s="13" t="s">
        <v>345</v>
      </c>
      <c r="G202" s="13" t="s">
        <v>375</v>
      </c>
      <c r="H202" s="13" t="s">
        <v>54</v>
      </c>
      <c r="I202" s="13" t="s">
        <v>54</v>
      </c>
      <c r="J202" s="13" t="s">
        <v>55</v>
      </c>
      <c r="K202" s="12" t="s">
        <v>1623</v>
      </c>
      <c r="L202" s="2" t="s">
        <v>1525</v>
      </c>
      <c r="M202" s="11" t="s">
        <v>1723</v>
      </c>
      <c r="N202" s="13" t="s">
        <v>1942</v>
      </c>
      <c r="Q202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('CU0000299', 'John', 'Casey', '63 Glenmaroon Park', 'Fairview Upper', 'Tar Town', 'SY74G10', 'Sydney', '', 'Australia', '1954-10-10', 'John.Casey@ireland.com', '0863732735','1995-2-4');</v>
      </c>
    </row>
    <row r="203" spans="1:17" x14ac:dyDescent="0.25">
      <c r="A203" s="4" t="s">
        <v>1266</v>
      </c>
      <c r="B203" s="13" t="s">
        <v>438</v>
      </c>
      <c r="C203" s="13" t="s">
        <v>439</v>
      </c>
      <c r="D203" s="13" t="s">
        <v>440</v>
      </c>
      <c r="E203" s="13" t="s">
        <v>441</v>
      </c>
      <c r="F203" s="13" t="s">
        <v>442</v>
      </c>
      <c r="G203" s="13"/>
      <c r="H203" s="13" t="s">
        <v>162</v>
      </c>
      <c r="I203" s="13" t="s">
        <v>162</v>
      </c>
      <c r="J203" s="13" t="s">
        <v>55</v>
      </c>
      <c r="K203" s="13" t="s">
        <v>443</v>
      </c>
      <c r="L203" s="2" t="s">
        <v>444</v>
      </c>
      <c r="M203" s="11" t="s">
        <v>445</v>
      </c>
      <c r="N203" s="13" t="s">
        <v>1828</v>
      </c>
      <c r="Q203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('CU0000300', 'Derek', 'Richardson', '15 The Avenue', 'Fairview Upper', 'Erosion Town', 'Dublin 6', 'Dublin', 'Dublin', 'Ireland', '1974-9-3', 'Derek.Richardson@iol.ie', '0878678905','2002-4-9');</v>
      </c>
    </row>
    <row r="204" spans="1:17" x14ac:dyDescent="0.25">
      <c r="A204" s="4" t="s">
        <v>1267</v>
      </c>
      <c r="B204" s="13" t="s">
        <v>410</v>
      </c>
      <c r="C204" s="13" t="s">
        <v>411</v>
      </c>
      <c r="D204" s="13" t="s">
        <v>412</v>
      </c>
      <c r="E204" s="13" t="s">
        <v>413</v>
      </c>
      <c r="F204" s="13" t="s">
        <v>254</v>
      </c>
      <c r="G204" s="13" t="s">
        <v>414</v>
      </c>
      <c r="H204" s="13" t="s">
        <v>99</v>
      </c>
      <c r="I204" s="13"/>
      <c r="J204" s="13" t="s">
        <v>43</v>
      </c>
      <c r="K204" s="13" t="s">
        <v>415</v>
      </c>
      <c r="L204" s="2" t="s">
        <v>416</v>
      </c>
      <c r="M204" s="11" t="s">
        <v>417</v>
      </c>
      <c r="N204" s="13" t="s">
        <v>1961</v>
      </c>
      <c r="Q204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('CU0000301', 'Doris', 'Kent', '277 Stone Street', 'Breadville', 'Trance Town', '', 'Cork', 'Cork', 'Ireland', '1992-9-29', 'Doris.Kent@ireland.com', '0851927232','1995-9-16');</v>
      </c>
    </row>
    <row r="205" spans="1:17" x14ac:dyDescent="0.25">
      <c r="A205" s="4" t="s">
        <v>1268</v>
      </c>
      <c r="B205" s="10" t="s">
        <v>1186</v>
      </c>
      <c r="C205" s="7" t="s">
        <v>597</v>
      </c>
      <c r="D205" s="14" t="s">
        <v>1450</v>
      </c>
      <c r="E205" s="6" t="s">
        <v>1438</v>
      </c>
      <c r="F205" s="13" t="s">
        <v>948</v>
      </c>
      <c r="G205" s="13" t="s">
        <v>385</v>
      </c>
      <c r="H205" s="13" t="s">
        <v>386</v>
      </c>
      <c r="I205" s="13"/>
      <c r="J205" s="13" t="s">
        <v>20</v>
      </c>
      <c r="K205" s="12" t="s">
        <v>1689</v>
      </c>
      <c r="L205" s="2" t="s">
        <v>1478</v>
      </c>
      <c r="M205" s="11" t="s">
        <v>1789</v>
      </c>
      <c r="N205" s="13" t="s">
        <v>1953</v>
      </c>
      <c r="Q205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('CU0000302', 'Jesse', 'Farrell', '229 Jamal Hustróva Street', 'Chocolateville', 'God Town', 'BR8595', 'Brisbane', '', 'Australia', '1966-6-2', 'Jesse.Farrell@iol.ie', '0864479781','2009-11-23');</v>
      </c>
    </row>
    <row r="206" spans="1:17" x14ac:dyDescent="0.25">
      <c r="A206" s="4" t="s">
        <v>1269</v>
      </c>
      <c r="B206" s="13" t="s">
        <v>240</v>
      </c>
      <c r="C206" s="13" t="s">
        <v>743</v>
      </c>
      <c r="D206" s="13" t="s">
        <v>744</v>
      </c>
      <c r="E206" s="13" t="s">
        <v>745</v>
      </c>
      <c r="F206" s="13" t="s">
        <v>746</v>
      </c>
      <c r="G206" s="13"/>
      <c r="H206" s="13" t="s">
        <v>304</v>
      </c>
      <c r="I206" s="13" t="s">
        <v>305</v>
      </c>
      <c r="J206" s="13" t="s">
        <v>55</v>
      </c>
      <c r="K206" s="13" t="s">
        <v>747</v>
      </c>
      <c r="L206" s="2" t="s">
        <v>748</v>
      </c>
      <c r="M206" s="11" t="s">
        <v>749</v>
      </c>
      <c r="N206" s="13" t="s">
        <v>1986</v>
      </c>
      <c r="Q206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('CU0000303', 'Marissa', 'Lynch', '75 Silent Robin Swale', 'Fairview Upper', 'Quilt Town', 'CA3492', 'San Diego', '', 'United States', '1960-11-19', 'Marissa.Lynch@aol.com', '0874483600','2007-8-24');</v>
      </c>
    </row>
    <row r="207" spans="1:17" x14ac:dyDescent="0.25">
      <c r="A207" s="4" t="s">
        <v>1270</v>
      </c>
      <c r="B207" s="9" t="s">
        <v>124</v>
      </c>
      <c r="C207" s="9" t="s">
        <v>1571</v>
      </c>
      <c r="D207" s="6" t="s">
        <v>1399</v>
      </c>
      <c r="E207" s="6" t="s">
        <v>1438</v>
      </c>
      <c r="F207" s="13" t="s">
        <v>522</v>
      </c>
      <c r="G207" s="13" t="s">
        <v>756</v>
      </c>
      <c r="H207" s="13" t="s">
        <v>54</v>
      </c>
      <c r="I207" s="13" t="s">
        <v>54</v>
      </c>
      <c r="J207" s="13" t="s">
        <v>55</v>
      </c>
      <c r="K207" s="12" t="s">
        <v>1646</v>
      </c>
      <c r="L207" s="2" t="s">
        <v>1570</v>
      </c>
      <c r="M207" s="11" t="s">
        <v>1746</v>
      </c>
      <c r="N207" s="13" t="s">
        <v>1894</v>
      </c>
      <c r="Q207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('CU0000304', 'Robert', 'Lee', '249 Easy Street', 'Clearville', 'Cup Town', '', 'Dundalk', 'Louth', 'Ireland', '1988-9-14', 'Robert.Lee@yahoo.com', '0877413389','2011-8-4');</v>
      </c>
    </row>
    <row r="208" spans="1:17" x14ac:dyDescent="0.25">
      <c r="A208" s="4" t="s">
        <v>1271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/>
      <c r="H208" s="13" t="s">
        <v>30</v>
      </c>
      <c r="I208" s="13"/>
      <c r="J208" s="13" t="s">
        <v>31</v>
      </c>
      <c r="K208" s="13" t="s">
        <v>32</v>
      </c>
      <c r="L208" s="2" t="s">
        <v>33</v>
      </c>
      <c r="M208" s="11" t="s">
        <v>34</v>
      </c>
      <c r="N208" s="13" t="s">
        <v>1974</v>
      </c>
      <c r="Q208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('CU0000305', 'Jane', 'Gillmore', '30 The Avenue', 'Fairview Upper', 'Cycle Town', 'Dublin 2', 'Dublin', 'Dublin', 'Ireland', '1910-6-6', 'Jane.Gillmore@yahoo.com', '0851578303','1995-6-4');</v>
      </c>
    </row>
    <row r="209" spans="1:17" x14ac:dyDescent="0.25">
      <c r="A209" s="4" t="s">
        <v>1272</v>
      </c>
      <c r="B209" s="5" t="s">
        <v>1486</v>
      </c>
      <c r="C209" s="5" t="s">
        <v>1294</v>
      </c>
      <c r="D209" s="8" t="s">
        <v>1360</v>
      </c>
      <c r="E209" s="9" t="s">
        <v>1791</v>
      </c>
      <c r="F209" s="13" t="s">
        <v>128</v>
      </c>
      <c r="G209" s="13" t="s">
        <v>129</v>
      </c>
      <c r="H209" s="13" t="s">
        <v>130</v>
      </c>
      <c r="I209" s="13"/>
      <c r="J209" s="13" t="s">
        <v>43</v>
      </c>
      <c r="K209" s="12" t="s">
        <v>1602</v>
      </c>
      <c r="L209" s="2" t="s">
        <v>1512</v>
      </c>
      <c r="M209" s="11" t="s">
        <v>1702</v>
      </c>
      <c r="N209" s="13" t="s">
        <v>1829</v>
      </c>
      <c r="Q209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('CU0000306', 'Cynthia', 'Harley', '258 Greenpark Avenue', 'Oceanville', 'Pinata Town', '', 'Berlin', '', 'Germany', '1954-4-28', 'Cynthia.Harley@iol.ie', '0854717028','2011-1-22');</v>
      </c>
    </row>
    <row r="210" spans="1:17" x14ac:dyDescent="0.25">
      <c r="A210" s="4" t="s">
        <v>1273</v>
      </c>
      <c r="B210" s="13" t="s">
        <v>488</v>
      </c>
      <c r="C210" s="13" t="s">
        <v>489</v>
      </c>
      <c r="D210" s="13" t="s">
        <v>490</v>
      </c>
      <c r="E210" s="13" t="s">
        <v>491</v>
      </c>
      <c r="F210" s="13" t="s">
        <v>492</v>
      </c>
      <c r="G210" s="13"/>
      <c r="H210" s="13" t="s">
        <v>493</v>
      </c>
      <c r="I210" s="13"/>
      <c r="J210" s="13" t="s">
        <v>224</v>
      </c>
      <c r="K210" s="13" t="s">
        <v>494</v>
      </c>
      <c r="L210" s="2" t="s">
        <v>495</v>
      </c>
      <c r="M210" s="11" t="s">
        <v>496</v>
      </c>
      <c r="N210" s="13" t="s">
        <v>1984</v>
      </c>
      <c r="Q210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('CU0000307', 'Ann', 'Franklin', '8 Riversdale Ave', 'Fairview Lower', 'Aardvark Town', 'PE876I', 'Perth', '', 'Australia', '1966-12-12', 'Ann.Franklin@iol.ie', '0871307295','1992-3-28');</v>
      </c>
    </row>
    <row r="211" spans="1:17" x14ac:dyDescent="0.25">
      <c r="A211" s="4" t="s">
        <v>1274</v>
      </c>
      <c r="B211" s="13" t="s">
        <v>135</v>
      </c>
      <c r="C211" s="13" t="s">
        <v>136</v>
      </c>
      <c r="D211" s="13" t="s">
        <v>137</v>
      </c>
      <c r="E211" s="13" t="s">
        <v>138</v>
      </c>
      <c r="F211" s="13" t="s">
        <v>139</v>
      </c>
      <c r="G211" s="13" t="s">
        <v>140</v>
      </c>
      <c r="H211" s="13" t="s">
        <v>141</v>
      </c>
      <c r="I211" s="13"/>
      <c r="J211" s="13" t="s">
        <v>142</v>
      </c>
      <c r="K211" s="13" t="s">
        <v>143</v>
      </c>
      <c r="L211" s="2" t="s">
        <v>144</v>
      </c>
      <c r="M211" s="11" t="s">
        <v>145</v>
      </c>
      <c r="N211" s="13" t="s">
        <v>1869</v>
      </c>
      <c r="Q211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('CU0000308', 'Thelma', 'Fleming', '111 Heritage Avenue', 'Awakeville', 'Juice Town', '', 'Madrid', '', 'Spain', '1994-1-9', 'Thelma.Fleming@yahoo.com', '0854978000','2010-12-8');</v>
      </c>
    </row>
    <row r="212" spans="1:17" x14ac:dyDescent="0.25">
      <c r="A212" s="4" t="s">
        <v>1275</v>
      </c>
      <c r="B212" s="9" t="s">
        <v>1170</v>
      </c>
      <c r="C212" s="6" t="s">
        <v>321</v>
      </c>
      <c r="D212" s="6" t="s">
        <v>1385</v>
      </c>
      <c r="E212" s="6" t="s">
        <v>1438</v>
      </c>
      <c r="F212" s="13" t="s">
        <v>254</v>
      </c>
      <c r="G212" s="13"/>
      <c r="H212" s="13" t="s">
        <v>493</v>
      </c>
      <c r="I212" s="13"/>
      <c r="J212" s="13" t="s">
        <v>224</v>
      </c>
      <c r="K212" s="12" t="s">
        <v>1630</v>
      </c>
      <c r="L212" s="2" t="s">
        <v>1529</v>
      </c>
      <c r="M212" s="11" t="s">
        <v>1730</v>
      </c>
      <c r="N212" s="13" t="s">
        <v>1995</v>
      </c>
      <c r="Q212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('CU0000309', 'Kathleen', 'Mchugh', '295 Sylvania Avenue', 'Doorville', 'Elevator Town', 'OTT846G', 'Ottawa', '', 'Canada', '1979-4-25', 'Kathleen.Mchugh@yahoo.com', '0866355920','1997-12-23');</v>
      </c>
    </row>
    <row r="213" spans="1:17" x14ac:dyDescent="0.25">
      <c r="A213" s="4" t="s">
        <v>1276</v>
      </c>
      <c r="B213" s="13" t="s">
        <v>658</v>
      </c>
      <c r="C213" s="13" t="s">
        <v>659</v>
      </c>
      <c r="D213" s="13" t="s">
        <v>660</v>
      </c>
      <c r="E213" s="13" t="s">
        <v>661</v>
      </c>
      <c r="F213" s="13" t="s">
        <v>244</v>
      </c>
      <c r="G213" s="13" t="s">
        <v>662</v>
      </c>
      <c r="H213" s="13" t="s">
        <v>283</v>
      </c>
      <c r="I213" s="13"/>
      <c r="J213" s="13" t="s">
        <v>20</v>
      </c>
      <c r="K213" s="13" t="s">
        <v>663</v>
      </c>
      <c r="L213" s="2" t="s">
        <v>664</v>
      </c>
      <c r="M213" s="11" t="s">
        <v>665</v>
      </c>
      <c r="N213" s="13" t="s">
        <v>1888</v>
      </c>
      <c r="Q213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('CU0000310', 'Peter', 'Brown', '2 Turret Road', 'Fairview Upper', 'God Town', '', 'Madrid', '', 'Spain', '1998-4-10', 'Peter.Brown@iol.ie', '0864285143','2010-8-14');</v>
      </c>
    </row>
    <row r="214" spans="1:17" x14ac:dyDescent="0.25">
      <c r="A214" s="4" t="s">
        <v>1277</v>
      </c>
      <c r="B214" s="9" t="s">
        <v>1501</v>
      </c>
      <c r="C214" s="6" t="s">
        <v>1319</v>
      </c>
      <c r="D214" s="6" t="s">
        <v>1396</v>
      </c>
      <c r="E214" s="9" t="s">
        <v>1439</v>
      </c>
      <c r="F214" s="13" t="s">
        <v>540</v>
      </c>
      <c r="G214" s="13" t="s">
        <v>688</v>
      </c>
      <c r="H214" s="13" t="s">
        <v>386</v>
      </c>
      <c r="I214" s="13"/>
      <c r="J214" s="13" t="s">
        <v>20</v>
      </c>
      <c r="K214" s="12" t="s">
        <v>1643</v>
      </c>
      <c r="L214" s="2" t="s">
        <v>1538</v>
      </c>
      <c r="M214" s="11" t="s">
        <v>1743</v>
      </c>
      <c r="N214" s="13" t="s">
        <v>1915</v>
      </c>
      <c r="Q214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('CU0000311', 'Bobby', 'Kardos', '183 Southern Millstreet Avenue', 'Breathville', 'Chair Town', 'CA2954', 'San Francisco', '', 'United States', '1961-3-15', 'Bobby.Kardos@gmail.com', '0857463658','1998-5-1');</v>
      </c>
    </row>
    <row r="215" spans="1:17" x14ac:dyDescent="0.25">
      <c r="A215" s="4" t="s">
        <v>1278</v>
      </c>
      <c r="B215" s="13" t="s">
        <v>299</v>
      </c>
      <c r="C215" s="13" t="s">
        <v>667</v>
      </c>
      <c r="D215" s="13" t="s">
        <v>668</v>
      </c>
      <c r="E215" s="13" t="s">
        <v>669</v>
      </c>
      <c r="F215" s="13" t="s">
        <v>670</v>
      </c>
      <c r="G215" s="13" t="s">
        <v>375</v>
      </c>
      <c r="H215" s="13" t="s">
        <v>54</v>
      </c>
      <c r="I215" s="13" t="s">
        <v>54</v>
      </c>
      <c r="J215" s="13" t="s">
        <v>55</v>
      </c>
      <c r="K215" s="13" t="s">
        <v>671</v>
      </c>
      <c r="L215" s="2" t="s">
        <v>672</v>
      </c>
      <c r="M215" s="11" t="s">
        <v>673</v>
      </c>
      <c r="N215" s="13" t="s">
        <v>1910</v>
      </c>
      <c r="Q215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('CU0000312', 'Andrew', 'Strange', '28 Mercier Rd', 'Whitehall', 'Deep Town', 'CA3494', 'San Diego', '', 'United States', '1958-3-3', 'Andrew.Strange@hotmail.com', '0854732575','2009-12-14');</v>
      </c>
    </row>
    <row r="216" spans="1:17" x14ac:dyDescent="0.25">
      <c r="A216" s="4" t="s">
        <v>1279</v>
      </c>
      <c r="B216" s="13" t="s">
        <v>836</v>
      </c>
      <c r="C216" s="13" t="s">
        <v>837</v>
      </c>
      <c r="D216" s="13" t="s">
        <v>838</v>
      </c>
      <c r="E216" s="13" t="s">
        <v>839</v>
      </c>
      <c r="F216" s="13" t="s">
        <v>118</v>
      </c>
      <c r="G216" s="13" t="s">
        <v>840</v>
      </c>
      <c r="H216" s="13" t="s">
        <v>365</v>
      </c>
      <c r="I216" s="13"/>
      <c r="J216" s="13" t="s">
        <v>20</v>
      </c>
      <c r="K216" s="13" t="s">
        <v>841</v>
      </c>
      <c r="L216" s="2" t="s">
        <v>842</v>
      </c>
      <c r="M216" s="11" t="s">
        <v>843</v>
      </c>
      <c r="N216" s="13" t="s">
        <v>1919</v>
      </c>
      <c r="Q216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('CU0000313', 'John', 'Shaw', '283 Empire Avenue', 'Yarnville', 'Lotion Town', 'Dublin 6', 'Dublin', 'Dublin', 'Ireland', '1985-1-21', 'John.Shaw@yahoo.com', '0863972009','2002-4-12');</v>
      </c>
    </row>
    <row r="217" spans="1:17" x14ac:dyDescent="0.25">
      <c r="A217" s="4" t="s">
        <v>1280</v>
      </c>
      <c r="B217" s="5" t="s">
        <v>1480</v>
      </c>
      <c r="C217" s="5" t="s">
        <v>1287</v>
      </c>
      <c r="D217" s="8" t="s">
        <v>1351</v>
      </c>
      <c r="E217" s="6" t="s">
        <v>1438</v>
      </c>
      <c r="F217" s="13" t="s">
        <v>29</v>
      </c>
      <c r="G217" s="13"/>
      <c r="H217" s="13" t="s">
        <v>30</v>
      </c>
      <c r="I217" s="13"/>
      <c r="J217" s="13" t="s">
        <v>31</v>
      </c>
      <c r="K217" s="12" t="s">
        <v>1593</v>
      </c>
      <c r="L217" s="2" t="s">
        <v>1505</v>
      </c>
      <c r="M217" s="11" t="s">
        <v>1693</v>
      </c>
      <c r="N217" s="13" t="s">
        <v>1920</v>
      </c>
      <c r="Q217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('CU0000314', 'David N.', 'Byars', '20 Rome Avenue', 'Flowerville', 'Yellow Town', 'NY8751', 'New York', '', 'United States', '1986-11-9', 'DavidN.Byars@gmail.com', '0876376714','2005-1-3');</v>
      </c>
    </row>
    <row r="218" spans="1:17" x14ac:dyDescent="0.25">
      <c r="A218" s="4" t="s">
        <v>1281</v>
      </c>
      <c r="B218" s="13" t="s">
        <v>240</v>
      </c>
      <c r="C218" s="13" t="s">
        <v>241</v>
      </c>
      <c r="D218" s="13" t="s">
        <v>242</v>
      </c>
      <c r="E218" s="13" t="s">
        <v>243</v>
      </c>
      <c r="F218" s="13" t="s">
        <v>244</v>
      </c>
      <c r="G218" s="13"/>
      <c r="H218" s="13" t="s">
        <v>245</v>
      </c>
      <c r="I218" s="13"/>
      <c r="J218" s="13" t="s">
        <v>224</v>
      </c>
      <c r="K218" s="13" t="s">
        <v>246</v>
      </c>
      <c r="L218" s="2" t="s">
        <v>247</v>
      </c>
      <c r="M218" s="11" t="s">
        <v>248</v>
      </c>
      <c r="N218" s="13" t="s">
        <v>1871</v>
      </c>
      <c r="Q218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('CU0000315', 'Rita', 'Costello', '2 Glenaulin Park', 'Fairview Upper', 'Pinata Town', '', 'Berlin', '', 'Germany', '1920-3-3', 'Rita.Costello@ireland.com', '087911896','2008-11-4');</v>
      </c>
    </row>
    <row r="219" spans="1:17" x14ac:dyDescent="0.25">
      <c r="A219" s="4" t="s">
        <v>1282</v>
      </c>
      <c r="B219" s="9" t="s">
        <v>1492</v>
      </c>
      <c r="C219" s="6" t="s">
        <v>1309</v>
      </c>
      <c r="D219" s="6" t="s">
        <v>1378</v>
      </c>
      <c r="E219" s="6" t="s">
        <v>1438</v>
      </c>
      <c r="F219" s="13" t="s">
        <v>324</v>
      </c>
      <c r="G219" s="13"/>
      <c r="H219" s="13" t="s">
        <v>493</v>
      </c>
      <c r="I219" s="13"/>
      <c r="J219" s="13" t="s">
        <v>224</v>
      </c>
      <c r="K219" s="12" t="s">
        <v>1621</v>
      </c>
      <c r="L219" s="2" t="s">
        <v>1523</v>
      </c>
      <c r="M219" s="11" t="s">
        <v>1721</v>
      </c>
      <c r="N219" s="13" t="s">
        <v>1965</v>
      </c>
      <c r="Q219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('CU0000316', 'Robert', 'Copeland', '149 History Avenue', 'Brokenville', 'Chair Town', '', 'Malaga', '', 'Spain', '1969-1-1', 'Robert.Copeland@hotmail.com', '0856810867','1995-10-29');</v>
      </c>
    </row>
    <row r="220" spans="1:17" x14ac:dyDescent="0.25">
      <c r="A220" s="4" t="s">
        <v>1283</v>
      </c>
      <c r="B220" s="5" t="s">
        <v>1576</v>
      </c>
      <c r="C220" s="5" t="s">
        <v>1324</v>
      </c>
      <c r="D220" s="6" t="s">
        <v>1406</v>
      </c>
      <c r="E220" s="6" t="s">
        <v>1438</v>
      </c>
      <c r="F220" s="13" t="s">
        <v>637</v>
      </c>
      <c r="G220" s="13" t="s">
        <v>831</v>
      </c>
      <c r="H220" s="13" t="s">
        <v>386</v>
      </c>
      <c r="I220" s="13"/>
      <c r="J220" s="13" t="s">
        <v>20</v>
      </c>
      <c r="K220" s="12" t="s">
        <v>1654</v>
      </c>
      <c r="L220" s="2" t="s">
        <v>1579</v>
      </c>
      <c r="M220" s="11" t="s">
        <v>1754</v>
      </c>
      <c r="N220" s="13" t="s">
        <v>1964</v>
      </c>
      <c r="Q220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('CU0000317', 'Margaret', 'Kenny', '18 The Avenue', 'Fairview Upper', 'Clock Town', '', 'Madrid', '', 'Spain', '1937-7-1', 'Margaret.Kenny@hotmail.com', '0878110694','2010-5-20');</v>
      </c>
    </row>
    <row r="221" spans="1:17" x14ac:dyDescent="0.25">
      <c r="A221" s="4" t="s">
        <v>1284</v>
      </c>
      <c r="B221" s="7" t="s">
        <v>1153</v>
      </c>
      <c r="C221" s="7" t="s">
        <v>1340</v>
      </c>
      <c r="D221" s="6" t="s">
        <v>1424</v>
      </c>
      <c r="E221" s="6" t="s">
        <v>1438</v>
      </c>
      <c r="F221" s="13" t="s">
        <v>805</v>
      </c>
      <c r="G221" s="13"/>
      <c r="H221" s="13" t="s">
        <v>806</v>
      </c>
      <c r="I221" s="13"/>
      <c r="J221" s="13" t="s">
        <v>204</v>
      </c>
      <c r="K221" s="12" t="s">
        <v>1672</v>
      </c>
      <c r="L221" s="2" t="s">
        <v>1468</v>
      </c>
      <c r="M221" s="11" t="s">
        <v>1772</v>
      </c>
      <c r="N221" s="13" t="s">
        <v>1800</v>
      </c>
      <c r="Q221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('CU0000318', 'Dermot', 'Conway', '34 The Avenue', 'Fairview Upper', 'Magnet Town', 'CA3495', 'San Diego', '', 'United States', '1972-2-14', 'Dermot.Conway@iol.ie', '0857860757','2011-12-6');</v>
      </c>
    </row>
    <row r="222" spans="1:17" x14ac:dyDescent="0.25">
      <c r="A222" s="4" t="s">
        <v>1285</v>
      </c>
      <c r="B222" s="5" t="s">
        <v>1109</v>
      </c>
      <c r="C222" s="5" t="s">
        <v>1303</v>
      </c>
      <c r="D222" s="8" t="s">
        <v>1371</v>
      </c>
      <c r="E222" s="6" t="s">
        <v>1438</v>
      </c>
      <c r="F222" s="13" t="s">
        <v>244</v>
      </c>
      <c r="G222" s="13" t="s">
        <v>414</v>
      </c>
      <c r="H222" s="13" t="s">
        <v>99</v>
      </c>
      <c r="I222" s="13"/>
      <c r="J222" s="13" t="s">
        <v>43</v>
      </c>
      <c r="K222" s="12" t="s">
        <v>1613</v>
      </c>
      <c r="L222" s="2" t="s">
        <v>1556</v>
      </c>
      <c r="M222" s="11" t="s">
        <v>1713</v>
      </c>
      <c r="N222" s="13" t="s">
        <v>1994</v>
      </c>
      <c r="Q222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('CU0000319', 'Brian', 'Tanner', '49 Glenmaroon Park', 'Fairview Upper', 'Chief Town', '', 'Paris', '', 'France', '1927-8-2', 'Brian.Tanner@ireland.com', '0874330465','1992-10-27');</v>
      </c>
    </row>
    <row r="223" spans="1:17" x14ac:dyDescent="0.25">
      <c r="A223" s="4" t="s">
        <v>1286</v>
      </c>
      <c r="B223" s="10" t="s">
        <v>1180</v>
      </c>
      <c r="C223" s="7" t="s">
        <v>1342</v>
      </c>
      <c r="D223" s="6" t="s">
        <v>1434</v>
      </c>
      <c r="E223" s="6" t="s">
        <v>1438</v>
      </c>
      <c r="F223" s="13" t="s">
        <v>893</v>
      </c>
      <c r="G223" s="13"/>
      <c r="H223" s="13" t="s">
        <v>30</v>
      </c>
      <c r="I223" s="13"/>
      <c r="J223" s="13" t="s">
        <v>31</v>
      </c>
      <c r="K223" s="12" t="s">
        <v>1682</v>
      </c>
      <c r="L223" s="2" t="s">
        <v>1587</v>
      </c>
      <c r="M223" s="11" t="s">
        <v>1782</v>
      </c>
      <c r="N223" s="13" t="s">
        <v>1818</v>
      </c>
      <c r="Q223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('CU0000320', 'Stephen', 'Gordon', '18 Glenaulin Park', 'Fairview Upper', 'Chair Town', 'BR8595', 'Brisbane', '', 'Australia', '1963-11-23', 'Stephen.Gordon@iol.ie', '0852235302','2011-2-14');</v>
      </c>
    </row>
    <row r="224" spans="1:17" x14ac:dyDescent="0.25">
      <c r="F224" s="13"/>
      <c r="G224" s="13"/>
      <c r="H224" s="13"/>
      <c r="I224" s="13"/>
      <c r="J224" s="13"/>
      <c r="Q224" s="15" t="str">
        <f t="shared" si="3"/>
        <v>insert into dbo.Customer (Customer_ID, CustomerFirstName, CustomerSurname, CustomerAddressLine1, CustomerAddressLine2, CustomerAddressLine3, CustomerAddressLine4, CustomerAddressCity, CustomerAddressCounty, CustomerAddressCountry, CustomerDateOfBirth, CustomerEmail, CustomerPhoneNo,CustomerRegistrationDate) values  ('CU0000321', 'John Patrick', 'McNulty', '55 Glenmaroon Park', 'Fairview Upper', 'Elixir Town', '', 'Berlin', '', 'Germany', '1934-6-12', 'JohnPatrick.McNulty@gmail.com', '0856732373','1993-2-27');</v>
      </c>
    </row>
    <row r="225" spans="6:17" x14ac:dyDescent="0.25">
      <c r="F225" s="13"/>
      <c r="G225" s="13"/>
      <c r="H225" s="13"/>
      <c r="I225" s="13"/>
      <c r="J225" s="13"/>
      <c r="Q225" t="s">
        <v>2907</v>
      </c>
    </row>
    <row r="226" spans="6:17" x14ac:dyDescent="0.25">
      <c r="F226" s="13"/>
      <c r="Q226" t="s">
        <v>2908</v>
      </c>
    </row>
    <row r="227" spans="6:17" x14ac:dyDescent="0.25">
      <c r="F227" s="13"/>
      <c r="Q227" t="s">
        <v>2909</v>
      </c>
    </row>
    <row r="228" spans="6:17" x14ac:dyDescent="0.25">
      <c r="F228" s="13"/>
      <c r="Q228" t="s">
        <v>2910</v>
      </c>
    </row>
    <row r="229" spans="6:17" x14ac:dyDescent="0.25">
      <c r="F229" s="13"/>
    </row>
    <row r="230" spans="6:17" x14ac:dyDescent="0.25">
      <c r="F230" s="13"/>
    </row>
    <row r="231" spans="6:17" x14ac:dyDescent="0.25">
      <c r="F231" s="13"/>
    </row>
    <row r="232" spans="6:17" x14ac:dyDescent="0.25">
      <c r="F232" s="13"/>
    </row>
    <row r="233" spans="6:17" x14ac:dyDescent="0.25">
      <c r="F233" s="13"/>
    </row>
    <row r="234" spans="6:17" x14ac:dyDescent="0.25">
      <c r="F234" s="13"/>
    </row>
    <row r="235" spans="6:17" x14ac:dyDescent="0.25">
      <c r="F235" s="13"/>
    </row>
    <row r="236" spans="6:17" x14ac:dyDescent="0.25">
      <c r="F236" s="13"/>
    </row>
    <row r="237" spans="6:17" x14ac:dyDescent="0.25">
      <c r="F237" s="13"/>
    </row>
    <row r="238" spans="6:17" x14ac:dyDescent="0.25">
      <c r="F238" s="13"/>
    </row>
    <row r="239" spans="6:17" x14ac:dyDescent="0.25">
      <c r="F239" s="13"/>
    </row>
    <row r="240" spans="6:17" x14ac:dyDescent="0.25">
      <c r="F240" s="13"/>
    </row>
    <row r="241" spans="6:6" x14ac:dyDescent="0.25">
      <c r="F241" s="13"/>
    </row>
    <row r="242" spans="6:6" x14ac:dyDescent="0.25">
      <c r="F242" s="13"/>
    </row>
    <row r="243" spans="6:6" x14ac:dyDescent="0.25">
      <c r="F243" s="13"/>
    </row>
    <row r="244" spans="6:6" x14ac:dyDescent="0.25">
      <c r="F244" s="13"/>
    </row>
    <row r="245" spans="6:6" x14ac:dyDescent="0.25">
      <c r="F245" s="13"/>
    </row>
    <row r="246" spans="6:6" x14ac:dyDescent="0.25">
      <c r="F246" s="13"/>
    </row>
    <row r="247" spans="6:6" x14ac:dyDescent="0.25">
      <c r="F247" s="13"/>
    </row>
  </sheetData>
  <autoFilter ref="N1:N247"/>
  <sortState ref="O2:P223">
    <sortCondition ref="O2"/>
  </sortState>
  <hyperlinks>
    <hyperlink ref="L160" r:id="rId1"/>
    <hyperlink ref="L190" r:id="rId2"/>
    <hyperlink ref="L101" r:id="rId3"/>
    <hyperlink ref="L208" r:id="rId4"/>
    <hyperlink ref="L95" r:id="rId5"/>
    <hyperlink ref="L93" r:id="rId6"/>
    <hyperlink ref="L18" r:id="rId7"/>
    <hyperlink ref="L43" r:id="rId8"/>
    <hyperlink ref="L176" r:id="rId9"/>
    <hyperlink ref="L119" r:id="rId10"/>
    <hyperlink ref="L13" r:id="rId11"/>
    <hyperlink ref="L211" r:id="rId12"/>
    <hyperlink ref="L57" r:id="rId13"/>
    <hyperlink ref="L144" r:id="rId14"/>
    <hyperlink ref="L30" r:id="rId15"/>
    <hyperlink ref="L97" r:id="rId16"/>
    <hyperlink ref="L64" r:id="rId17"/>
    <hyperlink ref="L67" r:id="rId18"/>
    <hyperlink ref="L136" r:id="rId19"/>
    <hyperlink ref="L88" r:id="rId20"/>
    <hyperlink ref="L149" r:id="rId21"/>
    <hyperlink ref="L218" r:id="rId22"/>
    <hyperlink ref="L89" r:id="rId23"/>
    <hyperlink ref="L198" r:id="rId24"/>
    <hyperlink ref="L185" r:id="rId25"/>
    <hyperlink ref="L147" r:id="rId26"/>
    <hyperlink ref="L146" r:id="rId27"/>
    <hyperlink ref="L28" r:id="rId28"/>
    <hyperlink ref="L168" r:id="rId29"/>
    <hyperlink ref="L65" r:id="rId30"/>
    <hyperlink ref="L127" r:id="rId31"/>
    <hyperlink ref="L26" r:id="rId32"/>
    <hyperlink ref="L91" r:id="rId33"/>
    <hyperlink ref="L42" r:id="rId34"/>
    <hyperlink ref="L118" r:id="rId35"/>
    <hyperlink ref="L15" r:id="rId36"/>
    <hyperlink ref="L186" r:id="rId37"/>
    <hyperlink ref="L150" r:id="rId38"/>
    <hyperlink ref="L204" r:id="rId39"/>
    <hyperlink ref="L131" r:id="rId40"/>
    <hyperlink ref="L130" r:id="rId41"/>
    <hyperlink ref="L203" r:id="rId42"/>
    <hyperlink ref="L24" r:id="rId43"/>
    <hyperlink ref="L20" r:id="rId44"/>
    <hyperlink ref="L50" r:id="rId45"/>
    <hyperlink ref="L45" r:id="rId46"/>
    <hyperlink ref="L210" r:id="rId47"/>
    <hyperlink ref="L92" r:id="rId48"/>
    <hyperlink ref="L169" r:id="rId49"/>
    <hyperlink ref="L192" r:id="rId50"/>
    <hyperlink ref="L103" r:id="rId51"/>
    <hyperlink ref="L121" r:id="rId52"/>
    <hyperlink ref="L137" r:id="rId53"/>
    <hyperlink ref="L199" r:id="rId54"/>
    <hyperlink ref="L100" r:id="rId55"/>
    <hyperlink ref="L191" r:id="rId56"/>
    <hyperlink ref="L4" r:id="rId57"/>
    <hyperlink ref="L16" r:id="rId58"/>
    <hyperlink ref="L175" r:id="rId59"/>
    <hyperlink ref="L104" r:id="rId60"/>
    <hyperlink ref="L21" r:id="rId61"/>
    <hyperlink ref="L116" r:id="rId62"/>
    <hyperlink ref="L122" r:id="rId63"/>
    <hyperlink ref="L112" r:id="rId64"/>
    <hyperlink ref="L53" r:id="rId65"/>
    <hyperlink ref="L213" r:id="rId66"/>
    <hyperlink ref="L215" r:id="rId67"/>
    <hyperlink ref="L47" r:id="rId68"/>
    <hyperlink ref="L86" r:id="rId69"/>
    <hyperlink ref="L102" r:id="rId70"/>
    <hyperlink ref="L139" r:id="rId71"/>
    <hyperlink ref="L155" r:id="rId72"/>
    <hyperlink ref="L17" r:id="rId73"/>
    <hyperlink ref="L154" r:id="rId74"/>
    <hyperlink ref="L206" r:id="rId75"/>
    <hyperlink ref="L68" r:id="rId76"/>
    <hyperlink ref="L194" r:id="rId77"/>
    <hyperlink ref="L171" r:id="rId78"/>
    <hyperlink ref="L161" r:id="rId79"/>
    <hyperlink ref="L48" r:id="rId80"/>
    <hyperlink ref="L183" r:id="rId81"/>
    <hyperlink ref="L7" r:id="rId82"/>
    <hyperlink ref="L76" r:id="rId83"/>
    <hyperlink ref="L115" r:id="rId84"/>
    <hyperlink ref="L216" r:id="rId85"/>
    <hyperlink ref="L82" r:id="rId86"/>
    <hyperlink ref="L83" r:id="rId87"/>
    <hyperlink ref="L35" r:id="rId88"/>
    <hyperlink ref="L108" r:id="rId89"/>
    <hyperlink ref="L173" r:id="rId90"/>
    <hyperlink ref="L62" r:id="rId91"/>
    <hyperlink ref="L29" r:id="rId92"/>
    <hyperlink ref="L126" r:id="rId93"/>
    <hyperlink ref="L37" r:id="rId94"/>
    <hyperlink ref="L111" r:id="rId95"/>
    <hyperlink ref="L85" r:id="rId96"/>
    <hyperlink ref="L61" r:id="rId97"/>
    <hyperlink ref="L124" r:id="rId98"/>
    <hyperlink ref="L163" r:id="rId99"/>
    <hyperlink ref="L200" r:id="rId100"/>
    <hyperlink ref="L69" r:id="rId101"/>
    <hyperlink ref="L72" r:id="rId102"/>
    <hyperlink ref="L79" r:id="rId103"/>
    <hyperlink ref="L31" r:id="rId104"/>
    <hyperlink ref="L99" r:id="rId105"/>
    <hyperlink ref="L148" r:id="rId106"/>
    <hyperlink ref="L164" r:id="rId107"/>
    <hyperlink ref="L87" r:id="rId108"/>
    <hyperlink ref="L51" r:id="rId109"/>
    <hyperlink ref="L25" r:id="rId110"/>
    <hyperlink ref="L193" r:id="rId111"/>
    <hyperlink ref="L129" r:id="rId112"/>
    <hyperlink ref="L145" r:id="rId113"/>
    <hyperlink ref="L63" r:id="rId114"/>
    <hyperlink ref="L94" r:id="rId115"/>
    <hyperlink ref="L3" r:id="rId116"/>
    <hyperlink ref="L11" r:id="rId117"/>
    <hyperlink ref="L66" r:id="rId118"/>
    <hyperlink ref="L156" r:id="rId119"/>
    <hyperlink ref="L187" r:id="rId120"/>
    <hyperlink ref="L9" r:id="rId121"/>
    <hyperlink ref="L189" r:id="rId122"/>
    <hyperlink ref="L40" r:id="rId123"/>
    <hyperlink ref="L217" r:id="rId124"/>
    <hyperlink ref="L162" r:id="rId125"/>
    <hyperlink ref="L70" r:id="rId126"/>
    <hyperlink ref="L195" r:id="rId127"/>
    <hyperlink ref="L84" r:id="rId128"/>
    <hyperlink ref="L44" r:id="rId129"/>
    <hyperlink ref="L73" r:id="rId130"/>
    <hyperlink ref="L113" r:id="rId131"/>
    <hyperlink ref="L177" r:id="rId132"/>
    <hyperlink ref="L138" r:id="rId133"/>
    <hyperlink ref="L209" r:id="rId134"/>
    <hyperlink ref="L197" r:id="rId135"/>
    <hyperlink ref="L132" r:id="rId136"/>
    <hyperlink ref="L32" r:id="rId137"/>
    <hyperlink ref="L80" r:id="rId138"/>
    <hyperlink ref="L151" r:id="rId139"/>
    <hyperlink ref="L165" r:id="rId140"/>
    <hyperlink ref="L96" r:id="rId141"/>
    <hyperlink ref="L38" r:id="rId142"/>
    <hyperlink ref="L184" r:id="rId143"/>
    <hyperlink ref="L78" r:id="rId144"/>
    <hyperlink ref="L81" r:id="rId145"/>
    <hyperlink ref="L188" r:id="rId146"/>
    <hyperlink ref="L77" r:id="rId147"/>
    <hyperlink ref="L152" r:id="rId148"/>
    <hyperlink ref="L142" r:id="rId149"/>
    <hyperlink ref="L2" r:id="rId150"/>
    <hyperlink ref="L219" r:id="rId151"/>
    <hyperlink ref="L202" r:id="rId152"/>
    <hyperlink ref="L153" r:id="rId153"/>
    <hyperlink ref="L19" r:id="rId154"/>
    <hyperlink ref="L141" r:id="rId155"/>
    <hyperlink ref="L212" r:id="rId156"/>
    <hyperlink ref="L22" r:id="rId157"/>
    <hyperlink ref="L182" r:id="rId158"/>
    <hyperlink ref="L179" r:id="rId159"/>
    <hyperlink ref="L117" r:id="rId160"/>
    <hyperlink ref="L56" r:id="rId161"/>
    <hyperlink ref="L172" r:id="rId162"/>
    <hyperlink ref="L214" r:id="rId163"/>
    <hyperlink ref="L105" r:id="rId164"/>
    <hyperlink ref="L75" r:id="rId165"/>
    <hyperlink ref="L201" r:id="rId166"/>
    <hyperlink ref="L23" r:id="rId167"/>
    <hyperlink ref="L41" r:id="rId168"/>
    <hyperlink ref="L59" r:id="rId169"/>
    <hyperlink ref="L10" r:id="rId170"/>
    <hyperlink ref="L74" r:id="rId171"/>
    <hyperlink ref="L46" r:id="rId172"/>
    <hyperlink ref="L71" r:id="rId173"/>
    <hyperlink ref="L14" r:id="rId174"/>
    <hyperlink ref="L167" r:id="rId175"/>
    <hyperlink ref="L90" r:id="rId176"/>
    <hyperlink ref="L107" r:id="rId177"/>
    <hyperlink ref="L34" r:id="rId178"/>
    <hyperlink ref="L221" r:id="rId179"/>
    <hyperlink ref="L133" r:id="rId180"/>
    <hyperlink ref="L49" r:id="rId181"/>
    <hyperlink ref="L140" r:id="rId182"/>
    <hyperlink ref="L55" r:id="rId183"/>
    <hyperlink ref="L58" r:id="rId184"/>
    <hyperlink ref="L134" r:id="rId185"/>
    <hyperlink ref="L166" r:id="rId186"/>
    <hyperlink ref="L158" r:id="rId187"/>
    <hyperlink ref="L205" r:id="rId188"/>
    <hyperlink ref="L110" r:id="rId189"/>
    <hyperlink ref="L222" r:id="rId190"/>
    <hyperlink ref="L180" r:id="rId191"/>
    <hyperlink ref="L5" r:id="rId192"/>
    <hyperlink ref="L6" r:id="rId193"/>
    <hyperlink ref="L36" r:id="rId194"/>
    <hyperlink ref="L174" r:id="rId195"/>
    <hyperlink ref="L143" r:id="rId196"/>
    <hyperlink ref="L52" r:id="rId197"/>
    <hyperlink ref="L125" r:id="rId198"/>
    <hyperlink ref="L106" r:id="rId199"/>
    <hyperlink ref="L60" r:id="rId200"/>
    <hyperlink ref="L12" r:id="rId201"/>
    <hyperlink ref="L157" r:id="rId202"/>
    <hyperlink ref="L109" r:id="rId203"/>
    <hyperlink ref="L207" r:id="rId204"/>
    <hyperlink ref="L120" r:id="rId205"/>
    <hyperlink ref="L128" r:id="rId206"/>
    <hyperlink ref="L135" r:id="rId207"/>
    <hyperlink ref="L181" r:id="rId208"/>
    <hyperlink ref="L220" r:id="rId209"/>
    <hyperlink ref="L33" r:id="rId210"/>
    <hyperlink ref="L98" r:id="rId211"/>
    <hyperlink ref="L159" r:id="rId212"/>
    <hyperlink ref="L39" r:id="rId213"/>
    <hyperlink ref="L170" r:id="rId214"/>
    <hyperlink ref="L123" r:id="rId215"/>
    <hyperlink ref="L196" r:id="rId216"/>
    <hyperlink ref="L8" r:id="rId217"/>
    <hyperlink ref="L27" r:id="rId218"/>
    <hyperlink ref="L223" r:id="rId219"/>
    <hyperlink ref="L114" r:id="rId220"/>
    <hyperlink ref="L178" r:id="rId221"/>
    <hyperlink ref="L54" r:id="rId222"/>
  </hyperlinks>
  <pageMargins left="0.7" right="0.7" top="0.75" bottom="0.75" header="0.3" footer="0.3"/>
  <pageSetup paperSize="9" orientation="portrait" r:id="rId2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5" customWidth="1"/>
    <col min="2" max="2" width="22.7109375" customWidth="1"/>
    <col min="3" max="3" width="23.5703125" customWidth="1"/>
    <col min="4" max="5" width="23.5703125" style="13" customWidth="1"/>
    <col min="6" max="6" width="1.7109375" style="23" customWidth="1"/>
    <col min="7" max="7" width="15.42578125" customWidth="1"/>
  </cols>
  <sheetData>
    <row r="1" spans="1:8" s="3" customFormat="1" x14ac:dyDescent="0.25">
      <c r="A1" s="3" t="s">
        <v>2702</v>
      </c>
      <c r="B1" s="3" t="s">
        <v>2703</v>
      </c>
      <c r="C1" s="3" t="s">
        <v>2704</v>
      </c>
      <c r="D1" s="3" t="s">
        <v>2900</v>
      </c>
      <c r="E1" s="3" t="s">
        <v>2901</v>
      </c>
      <c r="F1" s="23"/>
      <c r="G1" s="3" t="s">
        <v>2747</v>
      </c>
    </row>
    <row r="2" spans="1:8" x14ac:dyDescent="0.25">
      <c r="A2" s="13" t="s">
        <v>2716</v>
      </c>
      <c r="B2" s="13" t="s">
        <v>1195</v>
      </c>
      <c r="C2" s="15">
        <v>411000001</v>
      </c>
      <c r="D2" s="26">
        <v>80</v>
      </c>
      <c r="E2" s="26"/>
      <c r="H2" s="13" t="s">
        <v>2906</v>
      </c>
    </row>
    <row r="3" spans="1:8" x14ac:dyDescent="0.25">
      <c r="A3" s="13" t="s">
        <v>2717</v>
      </c>
      <c r="B3" s="13" t="s">
        <v>587</v>
      </c>
      <c r="C3" s="15">
        <v>411000004</v>
      </c>
      <c r="D3" s="26"/>
      <c r="E3" s="26">
        <v>77</v>
      </c>
      <c r="H3" s="15" t="str">
        <f t="shared" ref="H3:H24" si="0">"insert into "&amp;$G$1&amp;" ("&amp;$A$1&amp;", "&amp;$B$1&amp;", "&amp;$C$1&amp;", "&amp;$D$1&amp;", "&amp;$E$1&amp;") values "&amp;" ("&amp;CHAR(39)&amp;$A2&amp;CHAR(39)&amp;", "&amp;CHAR(39)&amp;$B2&amp;CHAR(39)&amp;", "&amp;CHAR(39)&amp;$C2&amp;CHAR(39)&amp;", "&amp;CHAR(39)&amp;$D2&amp;CHAR(39)&amp;", "&amp;CHAR(39)&amp;$E2&amp;CHAR(39)&amp;");"</f>
        <v>insert into dbo.Resolution (Resolution_ID, ResolutionCustomer_ID, ResolutionComplaint_ID, ResolutionRefundAmount, ResolutionFineAmount) values  ('RES0001', 'CU0000230', '411000001', '80', '');</v>
      </c>
    </row>
    <row r="4" spans="1:8" x14ac:dyDescent="0.25">
      <c r="A4" s="13" t="s">
        <v>2718</v>
      </c>
      <c r="B4" s="13" t="s">
        <v>1042</v>
      </c>
      <c r="C4" s="15">
        <v>411000009</v>
      </c>
      <c r="D4" s="26">
        <v>81</v>
      </c>
      <c r="E4" s="26"/>
      <c r="H4" s="15" t="str">
        <f t="shared" si="0"/>
        <v>insert into dbo.Resolution (Resolution_ID, ResolutionCustomer_ID, ResolutionComplaint_ID, ResolutionRefundAmount, ResolutionFineAmount) values  ('RES0002', 'CU0000157', '411000004', '', '77');</v>
      </c>
    </row>
    <row r="5" spans="1:8" x14ac:dyDescent="0.25">
      <c r="A5" s="13" t="s">
        <v>2719</v>
      </c>
      <c r="B5" s="13" t="s">
        <v>578</v>
      </c>
      <c r="C5" s="15">
        <v>411000010</v>
      </c>
      <c r="D5" s="26"/>
      <c r="E5" s="26"/>
      <c r="H5" s="15" t="str">
        <f t="shared" si="0"/>
        <v>insert into dbo.Resolution (Resolution_ID, ResolutionCustomer_ID, ResolutionComplaint_ID, ResolutionRefundAmount, ResolutionFineAmount) values  ('RES0003', 'CU0000209', '411000009', '81', '');</v>
      </c>
    </row>
    <row r="6" spans="1:8" x14ac:dyDescent="0.25">
      <c r="A6" s="13" t="s">
        <v>2720</v>
      </c>
      <c r="B6" s="13" t="s">
        <v>1242</v>
      </c>
      <c r="C6" s="15">
        <v>411000011</v>
      </c>
      <c r="D6" s="26"/>
      <c r="E6" s="26"/>
      <c r="H6" s="15" t="str">
        <f t="shared" si="0"/>
        <v>insert into dbo.Resolution (Resolution_ID, ResolutionCustomer_ID, ResolutionComplaint_ID, ResolutionRefundAmount, ResolutionFineAmount) values  ('RES0004', 'CU0000156', '411000010', '', '');</v>
      </c>
    </row>
    <row r="7" spans="1:8" x14ac:dyDescent="0.25">
      <c r="A7" s="13" t="s">
        <v>2721</v>
      </c>
      <c r="B7" s="13" t="s">
        <v>298</v>
      </c>
      <c r="C7" s="15">
        <v>411000015</v>
      </c>
      <c r="D7" s="26">
        <v>58</v>
      </c>
      <c r="E7" s="26"/>
      <c r="H7" s="15" t="str">
        <f t="shared" si="0"/>
        <v>insert into dbo.Resolution (Resolution_ID, ResolutionCustomer_ID, ResolutionComplaint_ID, ResolutionRefundAmount, ResolutionFineAmount) values  ('RES0005', 'CU0000277', '411000011', '', '');</v>
      </c>
    </row>
    <row r="8" spans="1:8" x14ac:dyDescent="0.25">
      <c r="A8" s="13" t="s">
        <v>2722</v>
      </c>
      <c r="B8" s="13" t="s">
        <v>1197</v>
      </c>
      <c r="C8" s="15">
        <v>411000017</v>
      </c>
      <c r="D8" s="26">
        <v>87</v>
      </c>
      <c r="E8" s="26"/>
      <c r="H8" s="15" t="str">
        <f t="shared" si="0"/>
        <v>insert into dbo.Resolution (Resolution_ID, ResolutionCustomer_ID, ResolutionComplaint_ID, ResolutionRefundAmount, ResolutionFineAmount) values  ('RES0006', 'CU0000127', '411000015', '58', '');</v>
      </c>
    </row>
    <row r="9" spans="1:8" x14ac:dyDescent="0.25">
      <c r="A9" s="13" t="s">
        <v>2723</v>
      </c>
      <c r="B9" s="13" t="s">
        <v>217</v>
      </c>
      <c r="C9" s="15">
        <v>411000018</v>
      </c>
      <c r="D9" s="26"/>
      <c r="E9" s="26"/>
      <c r="H9" s="15" t="str">
        <f t="shared" si="0"/>
        <v>insert into dbo.Resolution (Resolution_ID, ResolutionCustomer_ID, ResolutionComplaint_ID, ResolutionRefundAmount, ResolutionFineAmount) values  ('RES0007', 'CU0000232', '411000017', '87', '');</v>
      </c>
    </row>
    <row r="10" spans="1:8" x14ac:dyDescent="0.25">
      <c r="A10" s="13" t="s">
        <v>2724</v>
      </c>
      <c r="B10" s="13" t="s">
        <v>1248</v>
      </c>
      <c r="C10" s="15">
        <v>411000021</v>
      </c>
      <c r="D10" s="26"/>
      <c r="E10" s="26"/>
      <c r="H10" s="15" t="str">
        <f t="shared" si="0"/>
        <v>insert into dbo.Resolution (Resolution_ID, ResolutionCustomer_ID, ResolutionComplaint_ID, ResolutionRefundAmount, ResolutionFineAmount) values  ('RES0008', 'CU0000119', '411000018', '', '');</v>
      </c>
    </row>
    <row r="11" spans="1:8" x14ac:dyDescent="0.25">
      <c r="A11" s="13" t="s">
        <v>2725</v>
      </c>
      <c r="B11" s="13" t="s">
        <v>467</v>
      </c>
      <c r="C11" s="15">
        <v>411000022</v>
      </c>
      <c r="D11" s="26"/>
      <c r="E11" s="26"/>
      <c r="H11" s="15" t="str">
        <f t="shared" si="0"/>
        <v>insert into dbo.Resolution (Resolution_ID, ResolutionCustomer_ID, ResolutionComplaint_ID, ResolutionRefundAmount, ResolutionFineAmount) values  ('RES0009', 'CU0000283', '411000021', '', '');</v>
      </c>
    </row>
    <row r="12" spans="1:8" x14ac:dyDescent="0.25">
      <c r="A12" s="13" t="s">
        <v>2726</v>
      </c>
      <c r="B12" s="13" t="s">
        <v>477</v>
      </c>
      <c r="C12" s="15">
        <v>411000023</v>
      </c>
      <c r="D12" s="26"/>
      <c r="E12" s="26">
        <v>76</v>
      </c>
      <c r="H12" s="15" t="str">
        <f t="shared" si="0"/>
        <v>insert into dbo.Resolution (Resolution_ID, ResolutionCustomer_ID, ResolutionComplaint_ID, ResolutionRefundAmount, ResolutionFineAmount) values  ('RES0010', 'CU0000144', '411000022', '', '');</v>
      </c>
    </row>
    <row r="13" spans="1:8" x14ac:dyDescent="0.25">
      <c r="A13" s="13" t="s">
        <v>2727</v>
      </c>
      <c r="B13" s="13" t="s">
        <v>517</v>
      </c>
      <c r="C13" s="15">
        <v>411000033</v>
      </c>
      <c r="D13" s="26">
        <v>80</v>
      </c>
      <c r="E13" s="26"/>
      <c r="H13" s="15" t="str">
        <f t="shared" si="0"/>
        <v>insert into dbo.Resolution (Resolution_ID, ResolutionCustomer_ID, ResolutionComplaint_ID, ResolutionRefundAmount, ResolutionFineAmount) values  ('RES0011', 'CU0000145', '411000023', '', '76');</v>
      </c>
    </row>
    <row r="14" spans="1:8" x14ac:dyDescent="0.25">
      <c r="A14" s="13" t="s">
        <v>2728</v>
      </c>
      <c r="B14" s="13" t="s">
        <v>1195</v>
      </c>
      <c r="C14" s="15">
        <v>411000035</v>
      </c>
      <c r="D14" s="26"/>
      <c r="E14" s="26"/>
      <c r="H14" s="15" t="str">
        <f t="shared" si="0"/>
        <v>insert into dbo.Resolution (Resolution_ID, ResolutionCustomer_ID, ResolutionComplaint_ID, ResolutionRefundAmount, ResolutionFineAmount) values  ('RES0012', 'CU0000149', '411000033', '80', '');</v>
      </c>
    </row>
    <row r="15" spans="1:8" x14ac:dyDescent="0.25">
      <c r="A15" s="13" t="s">
        <v>2729</v>
      </c>
      <c r="B15" s="13" t="s">
        <v>1234</v>
      </c>
      <c r="C15" s="15">
        <v>411000037</v>
      </c>
      <c r="D15" s="26">
        <v>57</v>
      </c>
      <c r="E15" s="26"/>
      <c r="H15" s="15" t="str">
        <f t="shared" si="0"/>
        <v>insert into dbo.Resolution (Resolution_ID, ResolutionCustomer_ID, ResolutionComplaint_ID, ResolutionRefundAmount, ResolutionFineAmount) values  ('RES0013', 'CU0000230', '411000035', '', '');</v>
      </c>
    </row>
    <row r="16" spans="1:8" x14ac:dyDescent="0.25">
      <c r="A16" s="13" t="s">
        <v>2730</v>
      </c>
      <c r="B16" s="13" t="s">
        <v>952</v>
      </c>
      <c r="C16" s="15">
        <v>411000041</v>
      </c>
      <c r="D16" s="26">
        <v>87</v>
      </c>
      <c r="E16" s="26"/>
      <c r="H16" s="15" t="str">
        <f t="shared" si="0"/>
        <v>insert into dbo.Resolution (Resolution_ID, ResolutionCustomer_ID, ResolutionComplaint_ID, ResolutionRefundAmount, ResolutionFineAmount) values  ('RES0014', 'CU0000269', '411000037', '57', '');</v>
      </c>
    </row>
    <row r="17" spans="1:8" x14ac:dyDescent="0.25">
      <c r="A17" s="13" t="s">
        <v>2731</v>
      </c>
      <c r="B17" s="13" t="s">
        <v>1220</v>
      </c>
      <c r="C17" s="15">
        <v>411000045</v>
      </c>
      <c r="D17" s="26"/>
      <c r="E17" s="26"/>
      <c r="H17" s="15" t="str">
        <f t="shared" si="0"/>
        <v>insert into dbo.Resolution (Resolution_ID, ResolutionCustomer_ID, ResolutionComplaint_ID, ResolutionRefundAmount, ResolutionFineAmount) values  ('RES0015', 'CU0000198', '411000041', '87', '');</v>
      </c>
    </row>
    <row r="18" spans="1:8" x14ac:dyDescent="0.25">
      <c r="A18" s="13" t="s">
        <v>2732</v>
      </c>
      <c r="B18" s="13" t="s">
        <v>905</v>
      </c>
      <c r="C18" s="15">
        <v>411000047</v>
      </c>
      <c r="D18" s="26"/>
      <c r="E18" s="26">
        <v>100</v>
      </c>
      <c r="H18" s="15" t="str">
        <f t="shared" si="0"/>
        <v>insert into dbo.Resolution (Resolution_ID, ResolutionCustomer_ID, ResolutionComplaint_ID, ResolutionRefundAmount, ResolutionFineAmount) values  ('RES0016', 'CU0000255', '411000045', '', '');</v>
      </c>
    </row>
    <row r="19" spans="1:8" x14ac:dyDescent="0.25">
      <c r="A19" s="13" t="s">
        <v>2733</v>
      </c>
      <c r="B19" s="13" t="s">
        <v>578</v>
      </c>
      <c r="C19" s="15">
        <v>411000048</v>
      </c>
      <c r="D19" s="26"/>
      <c r="E19" s="26"/>
      <c r="H19" s="15" t="str">
        <f t="shared" si="0"/>
        <v>insert into dbo.Resolution (Resolution_ID, ResolutionCustomer_ID, ResolutionComplaint_ID, ResolutionRefundAmount, ResolutionFineAmount) values  ('RES0017', 'CU0000192', '411000047', '', '100');</v>
      </c>
    </row>
    <row r="20" spans="1:8" x14ac:dyDescent="0.25">
      <c r="A20" s="13" t="s">
        <v>2734</v>
      </c>
      <c r="B20" s="13" t="s">
        <v>329</v>
      </c>
      <c r="C20" s="15">
        <v>411000049</v>
      </c>
      <c r="D20" s="26"/>
      <c r="E20" s="26"/>
      <c r="H20" s="15" t="str">
        <f t="shared" si="0"/>
        <v>insert into dbo.Resolution (Resolution_ID, ResolutionCustomer_ID, ResolutionComplaint_ID, ResolutionRefundAmount, ResolutionFineAmount) values  ('RES0018', 'CU0000156', '411000048', '', '');</v>
      </c>
    </row>
    <row r="21" spans="1:8" x14ac:dyDescent="0.25">
      <c r="A21" s="13" t="s">
        <v>2735</v>
      </c>
      <c r="B21" s="13" t="s">
        <v>508</v>
      </c>
      <c r="C21" s="15">
        <v>411000053</v>
      </c>
      <c r="D21" s="26"/>
      <c r="E21" s="26">
        <v>87</v>
      </c>
      <c r="H21" s="15" t="str">
        <f t="shared" si="0"/>
        <v>insert into dbo.Resolution (Resolution_ID, ResolutionCustomer_ID, ResolutionComplaint_ID, ResolutionRefundAmount, ResolutionFineAmount) values  ('RES0019', 'CU0000130', '411000049', '', '');</v>
      </c>
    </row>
    <row r="22" spans="1:8" x14ac:dyDescent="0.25">
      <c r="A22" s="13" t="s">
        <v>2736</v>
      </c>
      <c r="B22" s="13" t="s">
        <v>1278</v>
      </c>
      <c r="C22" s="15">
        <v>411000054</v>
      </c>
      <c r="D22" s="26"/>
      <c r="E22" s="26">
        <v>84</v>
      </c>
      <c r="H22" s="15" t="str">
        <f t="shared" si="0"/>
        <v>insert into dbo.Resolution (Resolution_ID, ResolutionCustomer_ID, ResolutionComplaint_ID, ResolutionRefundAmount, ResolutionFineAmount) values  ('RES0020', 'CU0000148', '411000053', '', '87');</v>
      </c>
    </row>
    <row r="23" spans="1:8" x14ac:dyDescent="0.25">
      <c r="A23" s="13" t="s">
        <v>2737</v>
      </c>
      <c r="B23" s="13" t="s">
        <v>873</v>
      </c>
      <c r="C23" s="15">
        <v>411000055</v>
      </c>
      <c r="D23" s="26"/>
      <c r="E23" s="26"/>
      <c r="H23" s="15" t="str">
        <f t="shared" si="0"/>
        <v>insert into dbo.Resolution (Resolution_ID, ResolutionCustomer_ID, ResolutionComplaint_ID, ResolutionRefundAmount, ResolutionFineAmount) values  ('RES0021', 'CU0000313', '411000054', '', '84');</v>
      </c>
    </row>
    <row r="24" spans="1:8" x14ac:dyDescent="0.25">
      <c r="A24" s="13"/>
      <c r="C24" s="15"/>
      <c r="D24" s="15"/>
      <c r="E24" s="15"/>
      <c r="H24" s="15" t="str">
        <f t="shared" si="0"/>
        <v>insert into dbo.Resolution (Resolution_ID, ResolutionCustomer_ID, ResolutionComplaint_ID, ResolutionRefundAmount, ResolutionFineAmount) values  ('RES0022', 'CU0000188', '411000055', '', '');</v>
      </c>
    </row>
    <row r="25" spans="1:8" x14ac:dyDescent="0.25">
      <c r="A25" s="13"/>
      <c r="C25" s="15"/>
      <c r="D25" s="15"/>
      <c r="E25" s="15"/>
      <c r="H25" s="13" t="s">
        <v>2907</v>
      </c>
    </row>
    <row r="26" spans="1:8" x14ac:dyDescent="0.25">
      <c r="A26" s="13"/>
      <c r="C26" s="15"/>
      <c r="D26" s="15"/>
      <c r="E26" s="15"/>
      <c r="H26" s="13" t="s">
        <v>2908</v>
      </c>
    </row>
    <row r="27" spans="1:8" x14ac:dyDescent="0.25">
      <c r="A27" s="13"/>
      <c r="C27" s="15"/>
      <c r="D27" s="15"/>
      <c r="E27" s="15"/>
      <c r="H27" s="13" t="s">
        <v>2909</v>
      </c>
    </row>
    <row r="28" spans="1:8" x14ac:dyDescent="0.25">
      <c r="A28" s="13"/>
      <c r="C28" s="15"/>
      <c r="D28" s="15"/>
      <c r="E28" s="15"/>
      <c r="H28" s="13" t="s">
        <v>2910</v>
      </c>
    </row>
    <row r="29" spans="1:8" x14ac:dyDescent="0.25">
      <c r="A29" s="13"/>
      <c r="C29" s="15"/>
      <c r="D29" s="15"/>
      <c r="E29" s="15"/>
      <c r="H29" s="15"/>
    </row>
    <row r="30" spans="1:8" x14ac:dyDescent="0.25">
      <c r="A30" s="13"/>
      <c r="C30" s="15"/>
      <c r="D30" s="15"/>
      <c r="E30" s="15"/>
      <c r="H30" s="15"/>
    </row>
    <row r="31" spans="1:8" x14ac:dyDescent="0.25">
      <c r="A31" s="13"/>
      <c r="C31" s="15"/>
      <c r="D31" s="15"/>
      <c r="E31" s="15"/>
      <c r="H31" s="15"/>
    </row>
    <row r="32" spans="1:8" x14ac:dyDescent="0.25">
      <c r="A32" s="13"/>
      <c r="C32" s="15"/>
      <c r="D32" s="15"/>
      <c r="E32" s="15"/>
      <c r="H32" s="15"/>
    </row>
    <row r="33" spans="1:8" x14ac:dyDescent="0.25">
      <c r="A33" s="13"/>
      <c r="C33" s="15"/>
      <c r="D33" s="15"/>
      <c r="E33" s="15"/>
      <c r="H33" s="15"/>
    </row>
    <row r="34" spans="1:8" x14ac:dyDescent="0.25">
      <c r="A34" s="13"/>
      <c r="C34" s="15"/>
      <c r="D34" s="15"/>
      <c r="E34" s="15"/>
      <c r="H3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/>
  </sheetViews>
  <sheetFormatPr defaultRowHeight="15" x14ac:dyDescent="0.25"/>
  <cols>
    <col min="1" max="1" width="13" style="13" customWidth="1"/>
    <col min="2" max="2" width="19.28515625" customWidth="1"/>
    <col min="3" max="3" width="20.140625" customWidth="1"/>
    <col min="4" max="4" width="22.85546875" customWidth="1"/>
    <col min="5" max="5" width="36.140625" customWidth="1"/>
    <col min="6" max="6" width="19" customWidth="1"/>
    <col min="7" max="7" width="21.42578125" customWidth="1"/>
    <col min="8" max="8" width="18.42578125" customWidth="1"/>
    <col min="9" max="9" width="25.140625" customWidth="1"/>
    <col min="10" max="10" width="1.7109375" style="23" customWidth="1"/>
    <col min="11" max="11" width="14.7109375" customWidth="1"/>
    <col min="12" max="12" width="15" customWidth="1"/>
  </cols>
  <sheetData>
    <row r="1" spans="1:16" s="3" customFormat="1" x14ac:dyDescent="0.25">
      <c r="A1" s="3" t="s">
        <v>2903</v>
      </c>
      <c r="B1" s="24" t="s">
        <v>2799</v>
      </c>
      <c r="C1" s="24" t="s">
        <v>2800</v>
      </c>
      <c r="D1" s="24" t="s">
        <v>2794</v>
      </c>
      <c r="E1" s="24" t="s">
        <v>2795</v>
      </c>
      <c r="F1" s="24" t="s">
        <v>2916</v>
      </c>
      <c r="G1" s="24" t="s">
        <v>2796</v>
      </c>
      <c r="H1" s="24" t="s">
        <v>2797</v>
      </c>
      <c r="I1" s="24" t="s">
        <v>2798</v>
      </c>
      <c r="J1" s="28"/>
      <c r="K1" s="25" t="s">
        <v>2915</v>
      </c>
    </row>
    <row r="2" spans="1:16" ht="15" customHeight="1" x14ac:dyDescent="0.25">
      <c r="A2" s="13">
        <v>10001110200</v>
      </c>
      <c r="B2" s="26">
        <v>411000001</v>
      </c>
      <c r="C2" s="26" t="s">
        <v>2707</v>
      </c>
      <c r="D2" s="34" t="s">
        <v>2806</v>
      </c>
      <c r="E2" s="26" t="s">
        <v>2880</v>
      </c>
      <c r="F2" s="26" t="s">
        <v>2801</v>
      </c>
      <c r="G2" s="26">
        <v>80</v>
      </c>
      <c r="H2" s="26"/>
      <c r="I2" s="34" t="s">
        <v>2850</v>
      </c>
      <c r="J2" s="29"/>
      <c r="L2" s="13" t="s">
        <v>2906</v>
      </c>
      <c r="P2" s="13"/>
    </row>
    <row r="3" spans="1:16" ht="15" customHeight="1" x14ac:dyDescent="0.25">
      <c r="A3" s="13">
        <v>10001110201</v>
      </c>
      <c r="B3" s="26">
        <v>411000002</v>
      </c>
      <c r="C3" s="26" t="s">
        <v>2710</v>
      </c>
      <c r="D3" s="34" t="s">
        <v>2807</v>
      </c>
      <c r="E3" s="26" t="s">
        <v>2880</v>
      </c>
      <c r="F3" s="26" t="s">
        <v>2416</v>
      </c>
      <c r="G3" s="26">
        <v>81</v>
      </c>
      <c r="H3" s="26"/>
      <c r="I3" s="34" t="s">
        <v>2851</v>
      </c>
      <c r="J3" s="29"/>
      <c r="L3" s="15" t="str">
        <f t="shared" ref="L3:L49" si="0">"insert into "&amp;$K$1&amp;" ("&amp;$A$1&amp;", "&amp;$B$1&amp;", "&amp;$C$1&amp;", "&amp;$D$1&amp;", "&amp;$E$1&amp;", "&amp;$F$1&amp;", "&amp;$G$1&amp;", "&amp;$H$1&amp;", "&amp;$I$1&amp;")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"&amp;CHAR(39)&amp;$F2&amp;CHAR(39)&amp;", "&amp;CHAR(39)&amp;$G2&amp;CHAR(39)&amp;", "&amp;CHAR(39)&amp;$H2&amp;CHAR(39)&amp;", "&amp;CHAR(39)&amp;$I2&amp;CHAR(39)&amp;");"</f>
        <v>insert into dbo.Report (Report_ID, ReportComplaint_ID, ReportInvestigator_ID, ReportDateCommenced, ReportFollowingInvestigation, ReportIncidentType, ReportRefundAmount, ReportFineAmount, InvestigateDateCompleted) values  ('10001110200', '411000001', 'INV0003', '2001-8-27', 'Company Fault - Refund Recommended', 'Battery Fault', '80', '', '2001-9-27');</v>
      </c>
      <c r="O3" s="13"/>
      <c r="P3" s="13"/>
    </row>
    <row r="4" spans="1:16" ht="15" customHeight="1" x14ac:dyDescent="0.25">
      <c r="A4" s="13">
        <v>10001110202</v>
      </c>
      <c r="B4" s="26">
        <v>411000003</v>
      </c>
      <c r="C4" s="26" t="s">
        <v>2705</v>
      </c>
      <c r="D4" s="34" t="s">
        <v>2808</v>
      </c>
      <c r="E4" s="26"/>
      <c r="F4" s="26" t="s">
        <v>2802</v>
      </c>
      <c r="G4" s="26"/>
      <c r="H4" s="26"/>
      <c r="I4" s="34"/>
      <c r="J4" s="29"/>
      <c r="L4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('10001110201', '411000002', 'INV0006', '2001-3-30', 'Company Fault - Refund Recommended', 'Damage to Interiors', '81', '', '2001-6-30');</v>
      </c>
      <c r="O4" s="13"/>
      <c r="P4" s="13"/>
    </row>
    <row r="5" spans="1:16" ht="15" customHeight="1" x14ac:dyDescent="0.25">
      <c r="A5" s="13">
        <v>10001110203</v>
      </c>
      <c r="B5" s="26">
        <v>411000004</v>
      </c>
      <c r="C5" s="26" t="s">
        <v>2709</v>
      </c>
      <c r="D5" s="34" t="s">
        <v>2809</v>
      </c>
      <c r="E5" s="26" t="s">
        <v>2881</v>
      </c>
      <c r="F5" s="26" t="s">
        <v>2788</v>
      </c>
      <c r="G5" s="26"/>
      <c r="H5" s="26">
        <v>77</v>
      </c>
      <c r="I5" s="34" t="s">
        <v>2852</v>
      </c>
      <c r="J5" s="29"/>
      <c r="L5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('10001110202', '411000003', 'INV0001', '2008-1-20', '', 'Engine Fault', '', '', '');</v>
      </c>
      <c r="O5" s="13"/>
      <c r="P5" s="13"/>
    </row>
    <row r="6" spans="1:16" ht="15" customHeight="1" x14ac:dyDescent="0.25">
      <c r="A6" s="13">
        <v>10001110204</v>
      </c>
      <c r="B6" s="26">
        <v>411000005</v>
      </c>
      <c r="C6" s="26" t="s">
        <v>2709</v>
      </c>
      <c r="D6" s="34" t="s">
        <v>2810</v>
      </c>
      <c r="E6" s="26" t="s">
        <v>2881</v>
      </c>
      <c r="F6" s="26" t="s">
        <v>2410</v>
      </c>
      <c r="G6" s="26"/>
      <c r="H6" s="26">
        <v>60</v>
      </c>
      <c r="I6" s="34" t="s">
        <v>2853</v>
      </c>
      <c r="J6" s="29"/>
      <c r="L6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('10001110203', '411000004', 'INV0005', '2005-1-12', 'Customer Fault - Recommend Fine', 'Medium Scratch', '', '77', '2005-8-12');</v>
      </c>
      <c r="O6" s="13"/>
      <c r="P6" s="13"/>
    </row>
    <row r="7" spans="1:16" ht="15" customHeight="1" x14ac:dyDescent="0.25">
      <c r="A7" s="13">
        <v>10001110205</v>
      </c>
      <c r="B7" s="26">
        <v>411000006</v>
      </c>
      <c r="C7" s="26" t="s">
        <v>2706</v>
      </c>
      <c r="D7" s="34" t="s">
        <v>2819</v>
      </c>
      <c r="E7" s="26" t="s">
        <v>2881</v>
      </c>
      <c r="F7" s="26" t="s">
        <v>2803</v>
      </c>
      <c r="G7" s="26"/>
      <c r="H7" s="26">
        <v>97</v>
      </c>
      <c r="I7" s="34" t="s">
        <v>2854</v>
      </c>
      <c r="J7" s="29"/>
      <c r="L7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('10001110204', '411000005', 'INV0005', '2005-6-14', 'Customer Fault - Recommend Fine', 'Dent to Bodywork', '', '60', '2005-9-14');</v>
      </c>
      <c r="O7" s="13"/>
      <c r="P7" s="13"/>
    </row>
    <row r="8" spans="1:16" ht="15" customHeight="1" x14ac:dyDescent="0.25">
      <c r="A8" s="13">
        <v>10001110206</v>
      </c>
      <c r="B8" s="26">
        <v>411000008</v>
      </c>
      <c r="C8" s="26" t="s">
        <v>2706</v>
      </c>
      <c r="D8" s="34" t="s">
        <v>2811</v>
      </c>
      <c r="E8" s="26"/>
      <c r="F8" s="26" t="s">
        <v>2202</v>
      </c>
      <c r="G8" s="26"/>
      <c r="H8" s="26"/>
      <c r="I8" s="34"/>
      <c r="J8" s="29"/>
      <c r="L8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('10001110205', '411000006', 'INV0002', '2004-6-2', 'Customer Fault - Recommend Fine', 'Punctured Wheel', '', '97', '2004-10-2');</v>
      </c>
      <c r="O8" s="13"/>
      <c r="P8" s="13"/>
    </row>
    <row r="9" spans="1:16" ht="15" customHeight="1" x14ac:dyDescent="0.25">
      <c r="A9" s="13">
        <v>10001110207</v>
      </c>
      <c r="B9" s="26">
        <v>411000009</v>
      </c>
      <c r="C9" s="26" t="s">
        <v>2710</v>
      </c>
      <c r="D9" s="34" t="s">
        <v>2820</v>
      </c>
      <c r="E9" s="26" t="s">
        <v>2880</v>
      </c>
      <c r="F9" s="26" t="s">
        <v>2804</v>
      </c>
      <c r="G9" s="26">
        <v>81</v>
      </c>
      <c r="H9" s="26"/>
      <c r="I9" s="34" t="s">
        <v>2855</v>
      </c>
      <c r="J9" s="29"/>
      <c r="L9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('10001110206', '411000008', 'INV0002', '2002-3-29', '', 'Glass Damage', '', '', '');</v>
      </c>
      <c r="O9" s="13"/>
      <c r="P9" s="13"/>
    </row>
    <row r="10" spans="1:16" ht="15" customHeight="1" x14ac:dyDescent="0.25">
      <c r="A10" s="13">
        <v>10001110208</v>
      </c>
      <c r="B10" s="26">
        <v>411000010</v>
      </c>
      <c r="C10" s="26" t="s">
        <v>2705</v>
      </c>
      <c r="D10" s="34" t="s">
        <v>2821</v>
      </c>
      <c r="E10" s="26" t="s">
        <v>2881</v>
      </c>
      <c r="F10" s="26" t="s">
        <v>2803</v>
      </c>
      <c r="G10" s="26"/>
      <c r="H10" s="26">
        <v>60</v>
      </c>
      <c r="I10" s="34" t="s">
        <v>2856</v>
      </c>
      <c r="J10" s="29"/>
      <c r="L10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('10001110207', '411000009', 'INV0006', '2002-3-4', 'Company Fault - Refund Recommended', 'Brake Fault', '81', '', '2002-5-4');</v>
      </c>
      <c r="O10" s="13"/>
      <c r="P10" s="13"/>
    </row>
    <row r="11" spans="1:16" ht="15" customHeight="1" x14ac:dyDescent="0.25">
      <c r="A11" s="13">
        <v>10001110209</v>
      </c>
      <c r="B11" s="26">
        <v>411000011</v>
      </c>
      <c r="C11" s="26" t="s">
        <v>2705</v>
      </c>
      <c r="D11" s="34" t="s">
        <v>2812</v>
      </c>
      <c r="E11" s="26" t="s">
        <v>2881</v>
      </c>
      <c r="F11" s="26" t="s">
        <v>2805</v>
      </c>
      <c r="G11" s="26"/>
      <c r="H11" s="26">
        <v>72</v>
      </c>
      <c r="I11" s="34" t="s">
        <v>2231</v>
      </c>
      <c r="J11" s="29"/>
      <c r="L11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('10001110208', '411000010', 'INV0001', '2006-4-6', 'Customer Fault - Recommend Fine', 'Punctured Wheel', '', '60', '2006-9-6');</v>
      </c>
      <c r="O11" s="13"/>
      <c r="P11" s="13"/>
    </row>
    <row r="12" spans="1:16" ht="15" customHeight="1" x14ac:dyDescent="0.25">
      <c r="A12" s="13">
        <v>10001110210</v>
      </c>
      <c r="B12" s="26">
        <v>411000012</v>
      </c>
      <c r="C12" s="26" t="s">
        <v>2708</v>
      </c>
      <c r="D12" s="34" t="s">
        <v>2560</v>
      </c>
      <c r="E12" s="26" t="s">
        <v>2880</v>
      </c>
      <c r="F12" s="26" t="s">
        <v>2416</v>
      </c>
      <c r="G12" s="26">
        <v>90</v>
      </c>
      <c r="H12" s="26"/>
      <c r="I12" s="34" t="s">
        <v>2857</v>
      </c>
      <c r="J12" s="29"/>
      <c r="L12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('10001110209', '411000011', 'INV0001', '2009-4-20', 'Customer Fault - Recommend Fine', 'Large Scratch', '', '72', '2009-12-20');</v>
      </c>
      <c r="O12" s="13"/>
      <c r="P12" s="13"/>
    </row>
    <row r="13" spans="1:16" ht="15" customHeight="1" x14ac:dyDescent="0.25">
      <c r="A13" s="13">
        <v>10001110211</v>
      </c>
      <c r="B13" s="26">
        <v>411000013</v>
      </c>
      <c r="C13" s="26" t="s">
        <v>2706</v>
      </c>
      <c r="D13" s="34" t="s">
        <v>2231</v>
      </c>
      <c r="E13" s="26"/>
      <c r="F13" s="26" t="s">
        <v>2803</v>
      </c>
      <c r="G13" s="26"/>
      <c r="H13" s="26"/>
      <c r="I13" s="34"/>
      <c r="J13" s="29"/>
      <c r="L13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('10001110210', '411000012', 'INV0004', '2004-3-21', 'Company Fault - Refund Recommended', 'Damage to Interiors', '90', '', '2004-5-21');</v>
      </c>
      <c r="O13" s="13"/>
      <c r="P13" s="13"/>
    </row>
    <row r="14" spans="1:16" ht="15" customHeight="1" x14ac:dyDescent="0.25">
      <c r="A14" s="13">
        <v>10001110212</v>
      </c>
      <c r="B14" s="26">
        <v>411000014</v>
      </c>
      <c r="C14" s="26" t="s">
        <v>2709</v>
      </c>
      <c r="D14" s="34" t="s">
        <v>2813</v>
      </c>
      <c r="E14" s="26"/>
      <c r="F14" s="26" t="s">
        <v>2407</v>
      </c>
      <c r="G14" s="26"/>
      <c r="H14" s="26"/>
      <c r="I14" s="34"/>
      <c r="J14" s="29"/>
      <c r="L14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('10001110211', '411000013', 'INV0002', '2009-12-20', '', 'Punctured Wheel', '', '', '');</v>
      </c>
      <c r="O14" s="13"/>
      <c r="P14" s="13"/>
    </row>
    <row r="15" spans="1:16" ht="15" customHeight="1" x14ac:dyDescent="0.25">
      <c r="A15" s="13">
        <v>10001110213</v>
      </c>
      <c r="B15" s="26">
        <v>411000015</v>
      </c>
      <c r="C15" s="26" t="s">
        <v>2707</v>
      </c>
      <c r="D15" s="34" t="s">
        <v>2814</v>
      </c>
      <c r="E15" s="26" t="s">
        <v>2880</v>
      </c>
      <c r="F15" s="26" t="s">
        <v>2202</v>
      </c>
      <c r="G15" s="26">
        <v>58</v>
      </c>
      <c r="H15" s="26"/>
      <c r="I15" s="34" t="s">
        <v>2858</v>
      </c>
      <c r="J15" s="29"/>
      <c r="L15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('10001110212', '411000014', 'INV0005', '2008-11-30', '', 'Minor Scratch', '', '', '');</v>
      </c>
      <c r="O15" s="13"/>
      <c r="P15" s="13"/>
    </row>
    <row r="16" spans="1:16" ht="15" customHeight="1" x14ac:dyDescent="0.25">
      <c r="A16" s="13">
        <v>10001110214</v>
      </c>
      <c r="B16" s="26">
        <v>411000016</v>
      </c>
      <c r="C16" s="26" t="s">
        <v>2709</v>
      </c>
      <c r="D16" s="34" t="s">
        <v>2822</v>
      </c>
      <c r="E16" s="26"/>
      <c r="F16" s="26" t="s">
        <v>2201</v>
      </c>
      <c r="G16" s="26"/>
      <c r="H16" s="26"/>
      <c r="I16" s="34"/>
      <c r="J16" s="29"/>
      <c r="L16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('10001110213', '411000015', 'INV0003', '2006-1-20', 'Company Fault - Refund Recommended', 'Glass Damage', '58', '', '2006-3-20');</v>
      </c>
      <c r="O16" s="13"/>
      <c r="P16" s="13"/>
    </row>
    <row r="17" spans="1:16" ht="15" customHeight="1" x14ac:dyDescent="0.25">
      <c r="A17" s="13">
        <v>10001110215</v>
      </c>
      <c r="B17" s="26">
        <v>411000017</v>
      </c>
      <c r="C17" s="26" t="s">
        <v>2705</v>
      </c>
      <c r="D17" s="34" t="s">
        <v>2823</v>
      </c>
      <c r="E17" s="26" t="s">
        <v>2880</v>
      </c>
      <c r="F17" s="26" t="s">
        <v>2416</v>
      </c>
      <c r="G17" s="26">
        <v>87</v>
      </c>
      <c r="H17" s="26"/>
      <c r="I17" s="34" t="s">
        <v>2859</v>
      </c>
      <c r="J17" s="29"/>
      <c r="L17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('10001110214', '411000016', 'INV0005', '2003-6-7', '', 'Theft', '', '', '');</v>
      </c>
      <c r="O17" s="13"/>
      <c r="P17" s="13"/>
    </row>
    <row r="18" spans="1:16" ht="15" customHeight="1" x14ac:dyDescent="0.25">
      <c r="A18" s="13">
        <v>10001110216</v>
      </c>
      <c r="B18" s="26">
        <v>411000018</v>
      </c>
      <c r="C18" s="26" t="s">
        <v>2708</v>
      </c>
      <c r="D18" s="34" t="s">
        <v>2815</v>
      </c>
      <c r="E18" s="26" t="s">
        <v>2880</v>
      </c>
      <c r="F18" s="26" t="s">
        <v>2410</v>
      </c>
      <c r="G18" s="26">
        <v>89</v>
      </c>
      <c r="H18" s="26"/>
      <c r="I18" s="34" t="s">
        <v>2860</v>
      </c>
      <c r="J18" s="29"/>
      <c r="L18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('10001110215', '411000017', 'INV0001', '2003-12-9', 'Company Fault - Refund Recommended', 'Damage to Interiors', '87', '', '2004-12-9');</v>
      </c>
      <c r="O18" s="13"/>
      <c r="P18" s="13"/>
    </row>
    <row r="19" spans="1:16" ht="15" customHeight="1" x14ac:dyDescent="0.25">
      <c r="A19" s="13">
        <v>10001110217</v>
      </c>
      <c r="B19" s="26">
        <v>411000020</v>
      </c>
      <c r="C19" s="26" t="s">
        <v>2708</v>
      </c>
      <c r="D19" s="34" t="s">
        <v>2816</v>
      </c>
      <c r="E19" s="26" t="s">
        <v>2881</v>
      </c>
      <c r="F19" s="26" t="s">
        <v>2802</v>
      </c>
      <c r="G19" s="26"/>
      <c r="H19" s="26">
        <v>82</v>
      </c>
      <c r="I19" s="34" t="s">
        <v>2861</v>
      </c>
      <c r="J19" s="29"/>
      <c r="L19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('10001110216', '411000018', 'INV0004', '2002-5-24', 'Company Fault - Refund Recommended', 'Dent to Bodywork', '89', '', '2004-5-24');</v>
      </c>
      <c r="O19" s="13"/>
      <c r="P19" s="13"/>
    </row>
    <row r="20" spans="1:16" ht="15" customHeight="1" x14ac:dyDescent="0.25">
      <c r="A20" s="13">
        <v>10001110218</v>
      </c>
      <c r="B20" s="26">
        <v>411000021</v>
      </c>
      <c r="C20" s="26" t="s">
        <v>2709</v>
      </c>
      <c r="D20" s="34" t="s">
        <v>2817</v>
      </c>
      <c r="E20" s="26" t="s">
        <v>2881</v>
      </c>
      <c r="F20" s="26" t="s">
        <v>2788</v>
      </c>
      <c r="G20" s="26"/>
      <c r="H20" s="26">
        <v>62</v>
      </c>
      <c r="I20" s="34" t="s">
        <v>2862</v>
      </c>
      <c r="J20" s="29"/>
      <c r="L20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('10001110217', '411000020', 'INV0004', '2008-04-29', 'Customer Fault - Recommend Fine', 'Engine Fault', '', '82', '2008-07-29');</v>
      </c>
      <c r="O20" s="13"/>
      <c r="P20" s="13"/>
    </row>
    <row r="21" spans="1:16" ht="15" customHeight="1" x14ac:dyDescent="0.25">
      <c r="A21" s="13">
        <v>10001110219</v>
      </c>
      <c r="B21" s="26">
        <v>411000022</v>
      </c>
      <c r="C21" s="26" t="s">
        <v>2710</v>
      </c>
      <c r="D21" s="34" t="s">
        <v>2818</v>
      </c>
      <c r="E21" s="26" t="s">
        <v>2881</v>
      </c>
      <c r="F21" s="26" t="s">
        <v>2788</v>
      </c>
      <c r="G21" s="26"/>
      <c r="H21" s="26">
        <v>56</v>
      </c>
      <c r="I21" s="34" t="s">
        <v>2863</v>
      </c>
      <c r="J21" s="29"/>
      <c r="L21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('10001110218', '411000021', 'INV0005', '2005-10-27', 'Customer Fault - Recommend Fine', 'Medium Scratch', '', '62', '2005-11-27');</v>
      </c>
      <c r="O21" s="13"/>
      <c r="P21" s="13"/>
    </row>
    <row r="22" spans="1:16" ht="15" customHeight="1" x14ac:dyDescent="0.25">
      <c r="A22" s="13">
        <v>10001110220</v>
      </c>
      <c r="B22" s="26">
        <v>411000023</v>
      </c>
      <c r="C22" s="26" t="s">
        <v>2707</v>
      </c>
      <c r="D22" s="34" t="s">
        <v>2824</v>
      </c>
      <c r="E22" s="26" t="s">
        <v>2881</v>
      </c>
      <c r="F22" s="26" t="s">
        <v>2788</v>
      </c>
      <c r="G22" s="26"/>
      <c r="H22" s="26">
        <v>76</v>
      </c>
      <c r="I22" s="34" t="s">
        <v>2864</v>
      </c>
      <c r="J22" s="29"/>
      <c r="L22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('10001110219', '411000022', 'INV0006', '2001-11-13', 'Customer Fault - Recommend Fine', 'Medium Scratch', '', '56', '2002-11-13');</v>
      </c>
      <c r="O22" s="13"/>
      <c r="P22" s="13"/>
    </row>
    <row r="23" spans="1:16" ht="15" customHeight="1" x14ac:dyDescent="0.25">
      <c r="A23" s="13">
        <v>10001110221</v>
      </c>
      <c r="B23" s="26">
        <v>411000024</v>
      </c>
      <c r="C23" s="26" t="s">
        <v>2708</v>
      </c>
      <c r="D23" s="34" t="s">
        <v>2825</v>
      </c>
      <c r="E23" s="26"/>
      <c r="F23" s="26" t="s">
        <v>2411</v>
      </c>
      <c r="G23" s="26"/>
      <c r="H23" s="26"/>
      <c r="I23" s="34"/>
      <c r="J23" s="29"/>
      <c r="L23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('10001110220', '411000023', 'INV0003', '2009-7-9', 'Customer Fault - Recommend Fine', 'Medium Scratch', '', '76', '2009-9-9');</v>
      </c>
      <c r="O23" s="13"/>
      <c r="P23" s="13"/>
    </row>
    <row r="24" spans="1:16" ht="15" customHeight="1" x14ac:dyDescent="0.25">
      <c r="A24" s="13">
        <v>10001110222</v>
      </c>
      <c r="B24" s="26">
        <v>411000028</v>
      </c>
      <c r="C24" s="26" t="s">
        <v>2710</v>
      </c>
      <c r="D24" s="34" t="s">
        <v>2827</v>
      </c>
      <c r="E24" s="26"/>
      <c r="F24" s="26" t="s">
        <v>2803</v>
      </c>
      <c r="G24" s="26"/>
      <c r="H24" s="26"/>
      <c r="I24" s="34"/>
      <c r="J24" s="29"/>
      <c r="L24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('10001110221', '411000024', 'INV0004', '2001-2-2', '', 'Light Damage', '', '', '');</v>
      </c>
      <c r="O24" s="13"/>
      <c r="P24" s="13"/>
    </row>
    <row r="25" spans="1:16" x14ac:dyDescent="0.25">
      <c r="A25" s="13">
        <v>10001110223</v>
      </c>
      <c r="B25" s="26">
        <v>411000029</v>
      </c>
      <c r="C25" s="26" t="s">
        <v>2707</v>
      </c>
      <c r="D25" s="34" t="s">
        <v>2828</v>
      </c>
      <c r="E25" s="26" t="s">
        <v>2881</v>
      </c>
      <c r="F25" s="26" t="s">
        <v>2407</v>
      </c>
      <c r="G25" s="26"/>
      <c r="H25" s="26">
        <v>92</v>
      </c>
      <c r="I25" s="34" t="s">
        <v>2865</v>
      </c>
      <c r="J25" s="29"/>
      <c r="L25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('10001110222', '411000028', 'INV0006', '2006-1-2', '', 'Punctured Wheel', '', '', '');</v>
      </c>
      <c r="O25" s="13"/>
      <c r="P25" s="13"/>
    </row>
    <row r="26" spans="1:16" x14ac:dyDescent="0.25">
      <c r="A26" s="13">
        <v>10001110224</v>
      </c>
      <c r="B26" s="26">
        <v>411000031</v>
      </c>
      <c r="C26" s="26" t="s">
        <v>2709</v>
      </c>
      <c r="D26" s="34" t="s">
        <v>2829</v>
      </c>
      <c r="E26" s="26" t="s">
        <v>2880</v>
      </c>
      <c r="F26" s="26" t="s">
        <v>2201</v>
      </c>
      <c r="G26" s="26">
        <v>85</v>
      </c>
      <c r="H26" s="26"/>
      <c r="I26" s="34" t="s">
        <v>2917</v>
      </c>
      <c r="J26" s="29"/>
      <c r="L26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('10001110223', '411000029', 'INV0003', '2009-5-25', 'Customer Fault - Recommend Fine', 'Minor Scratch', '', '92', '2009-5-30');</v>
      </c>
      <c r="O26" s="13"/>
      <c r="P26" s="13"/>
    </row>
    <row r="27" spans="1:16" x14ac:dyDescent="0.25">
      <c r="A27" s="13">
        <v>10001110225</v>
      </c>
      <c r="B27" s="26">
        <v>411000032</v>
      </c>
      <c r="C27" s="26" t="s">
        <v>2707</v>
      </c>
      <c r="D27" s="34" t="s">
        <v>2826</v>
      </c>
      <c r="E27" s="26"/>
      <c r="F27" s="26" t="s">
        <v>2416</v>
      </c>
      <c r="G27" s="26"/>
      <c r="H27" s="26"/>
      <c r="I27" s="34"/>
      <c r="J27" s="29"/>
      <c r="L27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('10001110224', '411000031', 'INV0005', '2006-2-19', 'Company Fault - Refund Recommended', 'Theft', '85', '', '2006-2-28');</v>
      </c>
      <c r="O27" s="13"/>
      <c r="P27" s="13"/>
    </row>
    <row r="28" spans="1:16" x14ac:dyDescent="0.25">
      <c r="A28" s="13">
        <v>10001110226</v>
      </c>
      <c r="B28" s="26">
        <v>411000033</v>
      </c>
      <c r="C28" s="26" t="s">
        <v>2708</v>
      </c>
      <c r="D28" s="34" t="s">
        <v>2830</v>
      </c>
      <c r="E28" s="26" t="s">
        <v>2880</v>
      </c>
      <c r="F28" s="26" t="s">
        <v>2410</v>
      </c>
      <c r="G28" s="26">
        <v>80</v>
      </c>
      <c r="H28" s="26"/>
      <c r="I28" s="34" t="s">
        <v>2866</v>
      </c>
      <c r="J28" s="29"/>
      <c r="L28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('10001110225', '411000032', 'INV0003', '2002-4-19', '', 'Damage to Interiors', '', '', '');</v>
      </c>
      <c r="O28" s="13"/>
      <c r="P28" s="13"/>
    </row>
    <row r="29" spans="1:16" x14ac:dyDescent="0.25">
      <c r="A29" s="13">
        <v>10001110227</v>
      </c>
      <c r="B29" s="26">
        <v>411000034</v>
      </c>
      <c r="C29" s="26" t="s">
        <v>2706</v>
      </c>
      <c r="D29" s="34" t="s">
        <v>2831</v>
      </c>
      <c r="E29" s="26" t="s">
        <v>2880</v>
      </c>
      <c r="F29" s="26" t="s">
        <v>2802</v>
      </c>
      <c r="G29" s="26">
        <v>99</v>
      </c>
      <c r="H29" s="26"/>
      <c r="I29" s="34" t="s">
        <v>2867</v>
      </c>
      <c r="J29" s="29"/>
      <c r="L29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('10001110226', '411000033', 'INV0004', '2003-11-28', 'Company Fault - Refund Recommended', 'Dent to Bodywork', '80', '', '2004-11-28');</v>
      </c>
      <c r="O29" s="13"/>
      <c r="P29" s="13"/>
    </row>
    <row r="30" spans="1:16" x14ac:dyDescent="0.25">
      <c r="A30" s="13">
        <v>10001110228</v>
      </c>
      <c r="B30" s="26">
        <v>411000035</v>
      </c>
      <c r="C30" s="26" t="s">
        <v>2708</v>
      </c>
      <c r="D30" s="34" t="s">
        <v>1911</v>
      </c>
      <c r="E30" s="26" t="s">
        <v>2881</v>
      </c>
      <c r="F30" s="26" t="s">
        <v>2802</v>
      </c>
      <c r="G30" s="26"/>
      <c r="H30" s="26">
        <v>82</v>
      </c>
      <c r="I30" s="34" t="s">
        <v>2868</v>
      </c>
      <c r="J30" s="29"/>
      <c r="L30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('10001110227', '411000034', 'INV0002', '2005-3-2', 'Company Fault - Refund Recommended', 'Engine Fault', '99', '', '2005-11-2');</v>
      </c>
      <c r="O30" s="13"/>
      <c r="P30" s="13"/>
    </row>
    <row r="31" spans="1:16" x14ac:dyDescent="0.25">
      <c r="A31" s="13">
        <v>10001110229</v>
      </c>
      <c r="B31" s="26">
        <v>411000036</v>
      </c>
      <c r="C31" s="26" t="s">
        <v>2710</v>
      </c>
      <c r="D31" s="34" t="s">
        <v>2832</v>
      </c>
      <c r="E31" s="26"/>
      <c r="F31" s="26" t="s">
        <v>2788</v>
      </c>
      <c r="G31" s="26"/>
      <c r="H31" s="26"/>
      <c r="I31" s="34"/>
      <c r="J31" s="29"/>
      <c r="L31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('10001110228', '411000035', 'INV0004', '2006-7-22', 'Customer Fault - Recommend Fine', 'Engine Fault', '', '82', '2006-9-22');</v>
      </c>
      <c r="O31" s="13"/>
      <c r="P31" s="13"/>
    </row>
    <row r="32" spans="1:16" x14ac:dyDescent="0.25">
      <c r="A32" s="13">
        <v>10001110230</v>
      </c>
      <c r="B32" s="26">
        <v>411000037</v>
      </c>
      <c r="C32" s="26" t="s">
        <v>2708</v>
      </c>
      <c r="D32" s="34" t="s">
        <v>2833</v>
      </c>
      <c r="E32" s="26" t="s">
        <v>2880</v>
      </c>
      <c r="F32" s="26" t="s">
        <v>2788</v>
      </c>
      <c r="G32" s="26">
        <v>57</v>
      </c>
      <c r="H32" s="26"/>
      <c r="I32" s="34" t="s">
        <v>2869</v>
      </c>
      <c r="J32" s="29"/>
      <c r="L32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('10001110229', '411000036', 'INV0006', '2002-12-13', '', 'Medium Scratch', '', '', '');</v>
      </c>
      <c r="O32" s="13"/>
      <c r="P32" s="13"/>
    </row>
    <row r="33" spans="1:16" x14ac:dyDescent="0.25">
      <c r="A33" s="13">
        <v>10001110231</v>
      </c>
      <c r="B33" s="26">
        <v>411000038</v>
      </c>
      <c r="C33" s="26" t="s">
        <v>2706</v>
      </c>
      <c r="D33" s="34" t="s">
        <v>2834</v>
      </c>
      <c r="E33" s="26" t="s">
        <v>2880</v>
      </c>
      <c r="F33" s="26" t="s">
        <v>2788</v>
      </c>
      <c r="G33" s="26">
        <v>70</v>
      </c>
      <c r="H33" s="26"/>
      <c r="I33" s="34" t="s">
        <v>2870</v>
      </c>
      <c r="J33" s="29"/>
      <c r="L33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('10001110230', '411000037', 'INV0004', '2007-9-3', 'Company Fault - Refund Recommended', 'Medium Scratch', '57', '', '2007-10-3');</v>
      </c>
      <c r="O33" s="13"/>
      <c r="P33" s="13"/>
    </row>
    <row r="34" spans="1:16" x14ac:dyDescent="0.25">
      <c r="A34" s="13">
        <v>10001110232</v>
      </c>
      <c r="B34" s="26">
        <v>411000039</v>
      </c>
      <c r="C34" s="26" t="s">
        <v>2709</v>
      </c>
      <c r="D34" s="34" t="s">
        <v>2835</v>
      </c>
      <c r="E34" s="26"/>
      <c r="F34" s="26" t="s">
        <v>2411</v>
      </c>
      <c r="G34" s="26"/>
      <c r="H34" s="26"/>
      <c r="I34" s="34"/>
      <c r="J34" s="29"/>
      <c r="L34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('10001110231', '411000038', 'INV0002', '2003-10-23', 'Company Fault - Refund Recommended', 'Medium Scratch', '70', '', '2003-11-23');</v>
      </c>
      <c r="O34" s="13"/>
      <c r="P34" s="13"/>
    </row>
    <row r="35" spans="1:16" x14ac:dyDescent="0.25">
      <c r="A35" s="13">
        <v>10001110233</v>
      </c>
      <c r="B35" s="26">
        <v>411000041</v>
      </c>
      <c r="C35" s="26" t="s">
        <v>2709</v>
      </c>
      <c r="D35" s="34" t="s">
        <v>2836</v>
      </c>
      <c r="E35" s="26" t="s">
        <v>2880</v>
      </c>
      <c r="F35" s="26" t="s">
        <v>2802</v>
      </c>
      <c r="G35" s="26">
        <v>87</v>
      </c>
      <c r="H35" s="26"/>
      <c r="I35" s="34" t="s">
        <v>2871</v>
      </c>
      <c r="J35" s="29"/>
      <c r="L35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('10001110232', '411000039', 'INV0005', '2004-9-16', '', 'Light Damage', '', '', '');</v>
      </c>
      <c r="O35" s="13"/>
      <c r="P35" s="13"/>
    </row>
    <row r="36" spans="1:16" x14ac:dyDescent="0.25">
      <c r="A36" s="13">
        <v>10001110234</v>
      </c>
      <c r="B36" s="26">
        <v>411000042</v>
      </c>
      <c r="C36" s="26" t="s">
        <v>2705</v>
      </c>
      <c r="D36" s="34" t="s">
        <v>2837</v>
      </c>
      <c r="E36" s="26"/>
      <c r="F36" s="26" t="s">
        <v>2416</v>
      </c>
      <c r="G36" s="26"/>
      <c r="H36" s="26"/>
      <c r="I36" s="34"/>
      <c r="J36" s="29"/>
      <c r="L36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('10001110233', '411000041', 'INV0005', '2009-6-17', 'Company Fault - Refund Recommended', 'Engine Fault', '87', '', '2009-6-29');</v>
      </c>
      <c r="O36" s="13"/>
      <c r="P36" s="13"/>
    </row>
    <row r="37" spans="1:16" x14ac:dyDescent="0.25">
      <c r="A37" s="13">
        <v>10001110235</v>
      </c>
      <c r="B37" s="26">
        <v>411000043</v>
      </c>
      <c r="C37" s="26" t="s">
        <v>2707</v>
      </c>
      <c r="D37" s="34" t="s">
        <v>2838</v>
      </c>
      <c r="E37" s="26" t="s">
        <v>2880</v>
      </c>
      <c r="F37" s="26" t="s">
        <v>2803</v>
      </c>
      <c r="G37" s="26">
        <v>56</v>
      </c>
      <c r="H37" s="26"/>
      <c r="I37" s="34" t="s">
        <v>1957</v>
      </c>
      <c r="J37" s="29"/>
      <c r="L37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('10001110234', '411000042', 'INV0001', '2009-7-5', '', 'Damage to Interiors', '', '', '');</v>
      </c>
      <c r="O37" s="13"/>
      <c r="P37" s="13"/>
    </row>
    <row r="38" spans="1:16" x14ac:dyDescent="0.25">
      <c r="A38" s="13">
        <v>10001110236</v>
      </c>
      <c r="B38" s="26">
        <v>411000044</v>
      </c>
      <c r="C38" s="26" t="s">
        <v>2708</v>
      </c>
      <c r="D38" s="34" t="s">
        <v>2839</v>
      </c>
      <c r="E38" s="26"/>
      <c r="F38" s="26" t="s">
        <v>2407</v>
      </c>
      <c r="G38" s="26"/>
      <c r="H38" s="26"/>
      <c r="I38" s="34"/>
      <c r="J38" s="29"/>
      <c r="L38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('10001110235', '411000043', 'INV0003', '2004-5-16', 'Company Fault - Refund Recommended', 'Punctured Wheel', '56', '', '2004-5-23');</v>
      </c>
      <c r="O38" s="13"/>
      <c r="P38" s="13"/>
    </row>
    <row r="39" spans="1:16" x14ac:dyDescent="0.25">
      <c r="A39" s="13">
        <v>10001110237</v>
      </c>
      <c r="B39" s="26">
        <v>411000045</v>
      </c>
      <c r="C39" s="26" t="s">
        <v>2705</v>
      </c>
      <c r="D39" s="34" t="s">
        <v>2840</v>
      </c>
      <c r="E39" s="26" t="s">
        <v>2881</v>
      </c>
      <c r="F39" s="26" t="s">
        <v>2202</v>
      </c>
      <c r="G39" s="26"/>
      <c r="H39" s="26">
        <v>70</v>
      </c>
      <c r="I39" s="34" t="s">
        <v>2872</v>
      </c>
      <c r="J39" s="29"/>
      <c r="L39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('10001110236', '411000044', 'INV0004', '2002-10-20', '', 'Minor Scratch', '', '', '');</v>
      </c>
    </row>
    <row r="40" spans="1:16" x14ac:dyDescent="0.25">
      <c r="A40" s="13">
        <v>10001110238</v>
      </c>
      <c r="B40" s="26">
        <v>411000046</v>
      </c>
      <c r="C40" s="26" t="s">
        <v>2706</v>
      </c>
      <c r="D40" s="34" t="s">
        <v>2841</v>
      </c>
      <c r="E40" s="26" t="s">
        <v>2881</v>
      </c>
      <c r="F40" s="26" t="s">
        <v>2201</v>
      </c>
      <c r="G40" s="26"/>
      <c r="H40" s="26">
        <v>98</v>
      </c>
      <c r="I40" s="34" t="s">
        <v>2873</v>
      </c>
      <c r="J40" s="29"/>
      <c r="L40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('10001110237', '411000045', 'INV0001', '2003-8-24', 'Customer Fault - Recommend Fine', 'Glass Damage', '', '70', '2003-9-24');</v>
      </c>
    </row>
    <row r="41" spans="1:16" x14ac:dyDescent="0.25">
      <c r="A41" s="13">
        <v>10001110239</v>
      </c>
      <c r="B41" s="26">
        <v>411000047</v>
      </c>
      <c r="C41" s="26" t="s">
        <v>2707</v>
      </c>
      <c r="D41" s="34" t="s">
        <v>2842</v>
      </c>
      <c r="E41" s="26" t="s">
        <v>2881</v>
      </c>
      <c r="F41" s="26" t="s">
        <v>2416</v>
      </c>
      <c r="G41" s="26"/>
      <c r="H41" s="26">
        <v>100</v>
      </c>
      <c r="I41" s="34" t="s">
        <v>2874</v>
      </c>
      <c r="J41" s="29"/>
      <c r="L41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('10001110238', '411000046', 'INV0002', '2004-4-4', 'Customer Fault - Recommend Fine', 'Theft', '', '98', '2004-5-4');</v>
      </c>
    </row>
    <row r="42" spans="1:16" x14ac:dyDescent="0.25">
      <c r="A42" s="13">
        <v>10001110240</v>
      </c>
      <c r="B42" s="26">
        <v>411000048</v>
      </c>
      <c r="C42" s="26" t="s">
        <v>2706</v>
      </c>
      <c r="D42" s="34" t="s">
        <v>2843</v>
      </c>
      <c r="E42" s="26" t="s">
        <v>2880</v>
      </c>
      <c r="F42" s="26" t="s">
        <v>2410</v>
      </c>
      <c r="G42" s="26">
        <v>64</v>
      </c>
      <c r="H42" s="26"/>
      <c r="I42" s="34" t="s">
        <v>2875</v>
      </c>
      <c r="J42" s="29"/>
      <c r="L42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('10001110239', '411000047', 'INV0003', '2005-3-4', 'Customer Fault - Recommend Fine', 'Damage to Interiors', '', '100', '2005-3-22');</v>
      </c>
    </row>
    <row r="43" spans="1:16" x14ac:dyDescent="0.25">
      <c r="A43" s="13">
        <v>10001110241</v>
      </c>
      <c r="B43" s="26">
        <v>411000049</v>
      </c>
      <c r="C43" s="26" t="s">
        <v>2705</v>
      </c>
      <c r="D43" s="34" t="s">
        <v>2844</v>
      </c>
      <c r="E43" s="26" t="s">
        <v>2880</v>
      </c>
      <c r="F43" s="26" t="s">
        <v>2411</v>
      </c>
      <c r="G43" s="26">
        <v>88</v>
      </c>
      <c r="H43" s="26"/>
      <c r="I43" s="34" t="s">
        <v>2876</v>
      </c>
      <c r="J43" s="29"/>
      <c r="L43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('10001110240', '411000048', 'INV0002', '2001-11-22', 'Company Fault - Refund Recommended', 'Dent to Bodywork', '64', '', '2001-11-28');</v>
      </c>
    </row>
    <row r="44" spans="1:16" x14ac:dyDescent="0.25">
      <c r="A44" s="13">
        <v>10001110242</v>
      </c>
      <c r="B44" s="26">
        <v>411000050</v>
      </c>
      <c r="C44" s="26" t="s">
        <v>2705</v>
      </c>
      <c r="D44" s="34" t="s">
        <v>2845</v>
      </c>
      <c r="E44" s="26"/>
      <c r="F44" s="26" t="s">
        <v>2788</v>
      </c>
      <c r="G44" s="26"/>
      <c r="H44" s="26"/>
      <c r="I44" s="34"/>
      <c r="J44" s="29"/>
      <c r="L44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('10001110241', '411000049', 'INV0001', '2006-10-15', 'Company Fault - Refund Recommended', 'Light Damage', '88', '', '2006-10-19');</v>
      </c>
    </row>
    <row r="45" spans="1:16" x14ac:dyDescent="0.25">
      <c r="A45" s="13">
        <v>10001110243</v>
      </c>
      <c r="B45" s="26">
        <v>411000051</v>
      </c>
      <c r="C45" s="26" t="s">
        <v>2706</v>
      </c>
      <c r="D45" s="34" t="s">
        <v>2846</v>
      </c>
      <c r="E45" s="26"/>
      <c r="F45" s="26" t="s">
        <v>2788</v>
      </c>
      <c r="G45" s="26"/>
      <c r="H45" s="26"/>
      <c r="I45" s="34"/>
      <c r="J45" s="29"/>
      <c r="L45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('10001110242', '411000050', 'INV0001', '2004-1-7', '', 'Medium Scratch', '', '', '');</v>
      </c>
    </row>
    <row r="46" spans="1:16" x14ac:dyDescent="0.25">
      <c r="A46" s="13">
        <v>10001110244</v>
      </c>
      <c r="B46" s="26">
        <v>411000053</v>
      </c>
      <c r="C46" s="26" t="s">
        <v>2710</v>
      </c>
      <c r="D46" s="34" t="s">
        <v>2847</v>
      </c>
      <c r="E46" s="26" t="s">
        <v>2881</v>
      </c>
      <c r="F46" s="26" t="s">
        <v>2411</v>
      </c>
      <c r="G46" s="26"/>
      <c r="H46" s="26">
        <v>87</v>
      </c>
      <c r="I46" s="34" t="s">
        <v>2877</v>
      </c>
      <c r="J46" s="29"/>
      <c r="L46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('10001110243', '411000051', 'INV0002', '2001-11-12', '', 'Medium Scratch', '', '', '');</v>
      </c>
    </row>
    <row r="47" spans="1:16" x14ac:dyDescent="0.25">
      <c r="A47" s="13">
        <v>10001110245</v>
      </c>
      <c r="B47" s="26">
        <v>411000054</v>
      </c>
      <c r="C47" s="26" t="s">
        <v>2707</v>
      </c>
      <c r="D47" s="34" t="s">
        <v>2848</v>
      </c>
      <c r="E47" s="26" t="s">
        <v>2881</v>
      </c>
      <c r="F47" s="26" t="s">
        <v>2411</v>
      </c>
      <c r="G47" s="26"/>
      <c r="H47" s="26">
        <v>84</v>
      </c>
      <c r="I47" s="34" t="s">
        <v>2878</v>
      </c>
      <c r="J47" s="29"/>
      <c r="L47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('10001110244', '411000053', 'INV0006', '2007-2-2', 'Customer Fault - Recommend Fine', 'Light Damage', '', '87', '2007-2-27');</v>
      </c>
    </row>
    <row r="48" spans="1:16" x14ac:dyDescent="0.25">
      <c r="A48" s="13">
        <v>10001110246</v>
      </c>
      <c r="B48" s="26">
        <v>411000055</v>
      </c>
      <c r="C48" s="26" t="s">
        <v>2710</v>
      </c>
      <c r="D48" s="34" t="s">
        <v>2849</v>
      </c>
      <c r="E48" s="26" t="s">
        <v>2881</v>
      </c>
      <c r="F48" s="26" t="s">
        <v>2416</v>
      </c>
      <c r="G48" s="26"/>
      <c r="H48" s="26">
        <v>52</v>
      </c>
      <c r="I48" s="34" t="s">
        <v>2879</v>
      </c>
      <c r="J48" s="29"/>
      <c r="L48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('10001110245', '411000054', 'INV0003', '2008-9-9', 'Customer Fault - Recommend Fine', 'Light Damage', '', '84', '2008-9-19');</v>
      </c>
    </row>
    <row r="49" spans="6:12" x14ac:dyDescent="0.25">
      <c r="F49" s="15"/>
      <c r="L49" s="15" t="str">
        <f t="shared" si="0"/>
        <v>insert into dbo.Report (Report_ID, ReportComplaint_ID, ReportInvestigator_ID, ReportDateCommenced, ReportFollowingInvestigation, ReportIncidentType, ReportRefundAmount, ReportFineAmount, InvestigateDateCompleted) values  ('10001110246', '411000055', 'INV0006', '2003-9-8', 'Customer Fault - Recommend Fine', 'Damage to Interiors', '', '52', '2003-9-13');</v>
      </c>
    </row>
    <row r="50" spans="6:12" x14ac:dyDescent="0.25">
      <c r="L50" s="13" t="s">
        <v>2907</v>
      </c>
    </row>
    <row r="51" spans="6:12" x14ac:dyDescent="0.25">
      <c r="L51" s="13" t="s">
        <v>2908</v>
      </c>
    </row>
    <row r="52" spans="6:12" x14ac:dyDescent="0.25">
      <c r="L52" s="13" t="s">
        <v>2909</v>
      </c>
    </row>
    <row r="53" spans="6:12" x14ac:dyDescent="0.25">
      <c r="L53" s="13" t="s">
        <v>2910</v>
      </c>
    </row>
  </sheetData>
  <sortState ref="D2:E48">
    <sortCondition ref="D2"/>
  </sortState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/>
  </sheetViews>
  <sheetFormatPr defaultRowHeight="15" x14ac:dyDescent="0.25"/>
  <cols>
    <col min="2" max="2" width="14.7109375" customWidth="1"/>
    <col min="3" max="3" width="13.85546875" customWidth="1"/>
    <col min="4" max="4" width="33.85546875" customWidth="1"/>
    <col min="5" max="5" width="16.42578125" customWidth="1"/>
    <col min="6" max="6" width="2" style="23" customWidth="1"/>
  </cols>
  <sheetData>
    <row r="1" spans="1:9" s="3" customFormat="1" x14ac:dyDescent="0.25">
      <c r="A1" s="3" t="s">
        <v>2007</v>
      </c>
      <c r="B1" s="3" t="s">
        <v>2008</v>
      </c>
      <c r="C1" s="3" t="s">
        <v>2009</v>
      </c>
      <c r="D1" s="3" t="s">
        <v>2010</v>
      </c>
      <c r="E1" s="3" t="s">
        <v>2011</v>
      </c>
      <c r="F1" s="23"/>
      <c r="G1" s="3" t="s">
        <v>2739</v>
      </c>
    </row>
    <row r="2" spans="1:9" x14ac:dyDescent="0.25">
      <c r="A2" s="13" t="s">
        <v>2012</v>
      </c>
      <c r="B2" s="13" t="s">
        <v>2032</v>
      </c>
      <c r="C2" s="13" t="s">
        <v>2031</v>
      </c>
      <c r="D2" t="str">
        <f>B2&amp;"."&amp;C2&amp;"@hurtzrent.com"</f>
        <v>Neil.Eder@hurtzrent.com</v>
      </c>
      <c r="E2" s="13" t="s">
        <v>2071</v>
      </c>
      <c r="H2" s="13" t="s">
        <v>2906</v>
      </c>
    </row>
    <row r="3" spans="1:9" x14ac:dyDescent="0.25">
      <c r="A3" s="13" t="s">
        <v>2013</v>
      </c>
      <c r="B3" s="13" t="s">
        <v>2033</v>
      </c>
      <c r="C3" t="s">
        <v>2034</v>
      </c>
      <c r="D3" s="13" t="str">
        <f t="shared" ref="D3:D21" si="0">B3&amp;"."&amp;C3&amp;"@hurtzrent.com"</f>
        <v>Kelly.Guynn@hurtzrent.com</v>
      </c>
      <c r="E3" s="13" t="s">
        <v>2072</v>
      </c>
      <c r="H3" s="15" t="str">
        <f t="shared" ref="H3:H22" si="1">"insert into "&amp;$G$1&amp;" ("&amp;$A$1&amp;", "&amp;$B$1&amp;", "&amp;$C$1&amp;", "&amp;$D$1&amp;", "&amp;$E$1&amp;") values "&amp;" ("&amp;CHAR(39)&amp;$A2&amp;CHAR(39)&amp;", "&amp;CHAR(39)&amp;$B2&amp;CHAR(39)&amp;", "&amp;CHAR(39)&amp;$C2&amp;CHAR(39)&amp;", "&amp;CHAR(39)&amp;$D2&amp;CHAR(39)&amp;", "&amp;CHAR(39)&amp;$E2&amp;CHAR(39)&amp;");"</f>
        <v>insert into dbo.Staff (Staff_ID, StaffFirstName, StaffSurname, StaffEmail, StaffType) values  ('ST00001', 'Neil', 'Eder', 'Neil.Eder@hurtzrent.com', 'Manager');</v>
      </c>
    </row>
    <row r="4" spans="1:9" x14ac:dyDescent="0.25">
      <c r="A4" s="13" t="s">
        <v>2014</v>
      </c>
      <c r="B4" s="13" t="s">
        <v>960</v>
      </c>
      <c r="C4" t="s">
        <v>2035</v>
      </c>
      <c r="D4" s="13" t="str">
        <f t="shared" si="0"/>
        <v>Jamie.Marchan@hurtzrent.com</v>
      </c>
      <c r="E4" s="13" t="s">
        <v>2068</v>
      </c>
      <c r="H4" s="15" t="str">
        <f t="shared" si="1"/>
        <v>insert into dbo.Staff (Staff_ID, StaffFirstName, StaffSurname, StaffEmail, StaffType) values  ('ST00002', 'Kelly', 'Guynn', 'Kelly.Guynn@hurtzrent.com', 'Supervisor');</v>
      </c>
    </row>
    <row r="5" spans="1:9" x14ac:dyDescent="0.25">
      <c r="A5" s="13" t="s">
        <v>2015</v>
      </c>
      <c r="B5" s="13" t="s">
        <v>2036</v>
      </c>
      <c r="C5" t="s">
        <v>2037</v>
      </c>
      <c r="D5" s="13" t="str">
        <f t="shared" si="0"/>
        <v>Neva.Marbury@hurtzrent.com</v>
      </c>
      <c r="E5" s="13" t="s">
        <v>2068</v>
      </c>
      <c r="G5" s="13"/>
      <c r="H5" s="15" t="str">
        <f t="shared" si="1"/>
        <v>insert into dbo.Staff (Staff_ID, StaffFirstName, StaffSurname, StaffEmail, StaffType) values  ('ST00003', 'Jamie', 'Marchan', 'Jamie.Marchan@hurtzrent.com', 'Complaints');</v>
      </c>
      <c r="I5" s="13"/>
    </row>
    <row r="6" spans="1:9" x14ac:dyDescent="0.25">
      <c r="A6" s="13" t="s">
        <v>2016</v>
      </c>
      <c r="B6" s="13" t="s">
        <v>2038</v>
      </c>
      <c r="C6" t="s">
        <v>2039</v>
      </c>
      <c r="D6" s="13" t="str">
        <f t="shared" si="0"/>
        <v>Mathew.Laurence@hurtzrent.com</v>
      </c>
      <c r="E6" s="13" t="s">
        <v>2070</v>
      </c>
      <c r="G6" s="13"/>
      <c r="H6" s="15" t="str">
        <f t="shared" si="1"/>
        <v>insert into dbo.Staff (Staff_ID, StaffFirstName, StaffSurname, StaffEmail, StaffType) values  ('ST00004', 'Neva', 'Marbury', 'Neva.Marbury@hurtzrent.com', 'Complaints');</v>
      </c>
      <c r="I6" s="13"/>
    </row>
    <row r="7" spans="1:9" x14ac:dyDescent="0.25">
      <c r="A7" s="13" t="s">
        <v>2017</v>
      </c>
      <c r="B7" s="13" t="s">
        <v>2040</v>
      </c>
      <c r="C7" t="s">
        <v>2041</v>
      </c>
      <c r="D7" s="13" t="str">
        <f t="shared" si="0"/>
        <v>Pearlie.Woodbridge@hurtzrent.com</v>
      </c>
      <c r="E7" s="13" t="s">
        <v>2068</v>
      </c>
      <c r="G7" s="13"/>
      <c r="H7" s="15" t="str">
        <f t="shared" si="1"/>
        <v>insert into dbo.Staff (Staff_ID, StaffFirstName, StaffSurname, StaffEmail, StaffType) values  ('ST00005', 'Mathew', 'Laurence', 'Mathew.Laurence@hurtzrent.com', 'Rentals');</v>
      </c>
      <c r="I7" s="13"/>
    </row>
    <row r="8" spans="1:9" x14ac:dyDescent="0.25">
      <c r="A8" s="13" t="s">
        <v>2018</v>
      </c>
      <c r="B8" s="13" t="s">
        <v>2042</v>
      </c>
      <c r="C8" t="s">
        <v>2043</v>
      </c>
      <c r="D8" s="13" t="str">
        <f t="shared" si="0"/>
        <v>Julianne.Uvalle@hurtzrent.com</v>
      </c>
      <c r="E8" s="13" t="s">
        <v>2068</v>
      </c>
      <c r="G8" s="13"/>
      <c r="H8" s="15" t="str">
        <f t="shared" si="1"/>
        <v>insert into dbo.Staff (Staff_ID, StaffFirstName, StaffSurname, StaffEmail, StaffType) values  ('ST00006', 'Pearlie', 'Woodbridge', 'Pearlie.Woodbridge@hurtzrent.com', 'Complaints');</v>
      </c>
      <c r="I8" s="13"/>
    </row>
    <row r="9" spans="1:9" x14ac:dyDescent="0.25">
      <c r="A9" s="13" t="s">
        <v>2019</v>
      </c>
      <c r="B9" s="13" t="s">
        <v>2042</v>
      </c>
      <c r="C9" t="s">
        <v>2044</v>
      </c>
      <c r="D9" s="13" t="str">
        <f t="shared" si="0"/>
        <v>Julianne.Sanson@hurtzrent.com</v>
      </c>
      <c r="E9" s="13" t="s">
        <v>2073</v>
      </c>
      <c r="G9" s="13"/>
      <c r="H9" s="15" t="str">
        <f t="shared" si="1"/>
        <v>insert into dbo.Staff (Staff_ID, StaffFirstName, StaffSurname, StaffEmail, StaffType) values  ('ST00007', 'Julianne', 'Uvalle', 'Julianne.Uvalle@hurtzrent.com', 'Complaints');</v>
      </c>
      <c r="I9" s="13"/>
    </row>
    <row r="10" spans="1:9" x14ac:dyDescent="0.25">
      <c r="A10" s="13" t="s">
        <v>2020</v>
      </c>
      <c r="B10" s="13" t="s">
        <v>2045</v>
      </c>
      <c r="C10" t="s">
        <v>2046</v>
      </c>
      <c r="D10" s="13" t="str">
        <f t="shared" si="0"/>
        <v>Tyrone.Ransome@hurtzrent.com</v>
      </c>
      <c r="E10" s="13" t="s">
        <v>2068</v>
      </c>
      <c r="G10" s="13"/>
      <c r="H10" s="15" t="str">
        <f t="shared" si="1"/>
        <v>insert into dbo.Staff (Staff_ID, StaffFirstName, StaffSurname, StaffEmail, StaffType) values  ('ST00008', 'Julianne', 'Sanson', 'Julianne.Sanson@hurtzrent.com', 'Returns');</v>
      </c>
      <c r="I10" s="13"/>
    </row>
    <row r="11" spans="1:9" x14ac:dyDescent="0.25">
      <c r="A11" s="13" t="s">
        <v>2021</v>
      </c>
      <c r="B11" s="13" t="s">
        <v>2047</v>
      </c>
      <c r="C11" t="s">
        <v>2048</v>
      </c>
      <c r="D11" s="13" t="str">
        <f t="shared" si="0"/>
        <v>Fernando.Flakes@hurtzrent.com</v>
      </c>
      <c r="E11" s="13" t="s">
        <v>2067</v>
      </c>
      <c r="G11" s="13"/>
      <c r="H11" s="15" t="str">
        <f t="shared" si="1"/>
        <v>insert into dbo.Staff (Staff_ID, StaffFirstName, StaffSurname, StaffEmail, StaffType) values  ('ST00009', 'Tyrone', 'Ransome', 'Tyrone.Ransome@hurtzrent.com', 'Complaints');</v>
      </c>
      <c r="I11" s="13"/>
    </row>
    <row r="12" spans="1:9" x14ac:dyDescent="0.25">
      <c r="A12" s="13" t="s">
        <v>2022</v>
      </c>
      <c r="B12" s="13" t="s">
        <v>2049</v>
      </c>
      <c r="C12" t="s">
        <v>2050</v>
      </c>
      <c r="D12" s="13" t="str">
        <f t="shared" si="0"/>
        <v>Christine.Woolard@hurtzrent.com</v>
      </c>
      <c r="E12" s="13" t="s">
        <v>2068</v>
      </c>
      <c r="G12" s="13"/>
      <c r="H12" s="15" t="str">
        <f t="shared" si="1"/>
        <v>insert into dbo.Staff (Staff_ID, StaffFirstName, StaffSurname, StaffEmail, StaffType) values  ('ST00010', 'Fernando', 'Flakes', 'Fernando.Flakes@hurtzrent.com', 'Customer Service');</v>
      </c>
    </row>
    <row r="13" spans="1:9" x14ac:dyDescent="0.25">
      <c r="A13" s="13" t="s">
        <v>2023</v>
      </c>
      <c r="B13" s="13" t="s">
        <v>2052</v>
      </c>
      <c r="C13" t="s">
        <v>961</v>
      </c>
      <c r="D13" s="13" t="str">
        <f t="shared" si="0"/>
        <v>Krista.Henry@hurtzrent.com</v>
      </c>
      <c r="E13" s="13" t="s">
        <v>2067</v>
      </c>
      <c r="G13" s="13"/>
      <c r="H13" s="15" t="str">
        <f t="shared" si="1"/>
        <v>insert into dbo.Staff (Staff_ID, StaffFirstName, StaffSurname, StaffEmail, StaffType) values  ('ST00011', 'Christine', 'Woolard', 'Christine.Woolard@hurtzrent.com', 'Complaints');</v>
      </c>
    </row>
    <row r="14" spans="1:9" x14ac:dyDescent="0.25">
      <c r="A14" s="13" t="s">
        <v>2024</v>
      </c>
      <c r="B14" s="13" t="s">
        <v>2053</v>
      </c>
      <c r="C14" t="s">
        <v>2054</v>
      </c>
      <c r="D14" s="13" t="str">
        <f t="shared" si="0"/>
        <v>Chris.Spear@hurtzrent.com</v>
      </c>
      <c r="E14" s="13" t="s">
        <v>2070</v>
      </c>
      <c r="G14" s="13"/>
      <c r="H14" s="15" t="str">
        <f t="shared" si="1"/>
        <v>insert into dbo.Staff (Staff_ID, StaffFirstName, StaffSurname, StaffEmail, StaffType) values  ('ST00012', 'Krista', 'Henry', 'Krista.Henry@hurtzrent.com', 'Customer Service');</v>
      </c>
    </row>
    <row r="15" spans="1:9" x14ac:dyDescent="0.25">
      <c r="A15" s="13" t="s">
        <v>2025</v>
      </c>
      <c r="B15" s="13" t="s">
        <v>370</v>
      </c>
      <c r="C15" t="s">
        <v>2055</v>
      </c>
      <c r="D15" s="13" t="str">
        <f t="shared" si="0"/>
        <v>Sherri.Sanabria@hurtzrent.com</v>
      </c>
      <c r="E15" s="13" t="s">
        <v>2069</v>
      </c>
      <c r="G15" s="13"/>
      <c r="H15" s="15" t="str">
        <f t="shared" si="1"/>
        <v>insert into dbo.Staff (Staff_ID, StaffFirstName, StaffSurname, StaffEmail, StaffType) values  ('ST00013', 'Chris', 'Spear', 'Chris.Spear@hurtzrent.com', 'Rentals');</v>
      </c>
    </row>
    <row r="16" spans="1:9" x14ac:dyDescent="0.25">
      <c r="A16" s="13" t="s">
        <v>2026</v>
      </c>
      <c r="B16" s="13" t="s">
        <v>2056</v>
      </c>
      <c r="C16" t="s">
        <v>2057</v>
      </c>
      <c r="D16" s="13" t="str">
        <f t="shared" si="0"/>
        <v>Roxanne.Eubank@hurtzrent.com</v>
      </c>
      <c r="E16" s="13" t="s">
        <v>2067</v>
      </c>
      <c r="G16" s="13"/>
      <c r="H16" s="15" t="str">
        <f t="shared" si="1"/>
        <v>insert into dbo.Staff (Staff_ID, StaffFirstName, StaffSurname, StaffEmail, StaffType) values  ('ST00014', 'Sherri', 'Sanabria', 'Sherri.Sanabria@hurtzrent.com', 'Queries');</v>
      </c>
    </row>
    <row r="17" spans="1:8" x14ac:dyDescent="0.25">
      <c r="A17" s="13" t="s">
        <v>2027</v>
      </c>
      <c r="B17" s="13" t="s">
        <v>2058</v>
      </c>
      <c r="C17" t="s">
        <v>2059</v>
      </c>
      <c r="D17" s="13" t="str">
        <f t="shared" si="0"/>
        <v>Patrick.Pattison@hurtzrent.com</v>
      </c>
      <c r="E17" s="13" t="s">
        <v>2070</v>
      </c>
      <c r="G17" s="13"/>
      <c r="H17" s="15" t="str">
        <f t="shared" si="1"/>
        <v>insert into dbo.Staff (Staff_ID, StaffFirstName, StaffSurname, StaffEmail, StaffType) values  ('ST00015', 'Roxanne', 'Eubank', 'Roxanne.Eubank@hurtzrent.com', 'Customer Service');</v>
      </c>
    </row>
    <row r="18" spans="1:8" x14ac:dyDescent="0.25">
      <c r="A18" s="13" t="s">
        <v>2028</v>
      </c>
      <c r="B18" s="13" t="s">
        <v>2060</v>
      </c>
      <c r="C18" t="s">
        <v>2061</v>
      </c>
      <c r="D18" s="13" t="str">
        <f t="shared" si="0"/>
        <v>Suzanne.Nottingham@hurtzrent.com</v>
      </c>
      <c r="E18" s="13" t="s">
        <v>2068</v>
      </c>
      <c r="G18" s="13"/>
      <c r="H18" s="15" t="str">
        <f t="shared" si="1"/>
        <v>insert into dbo.Staff (Staff_ID, StaffFirstName, StaffSurname, StaffEmail, StaffType) values  ('ST00016', 'Patrick', 'Pattison', 'Patrick.Pattison@hurtzrent.com', 'Rentals');</v>
      </c>
    </row>
    <row r="19" spans="1:8" x14ac:dyDescent="0.25">
      <c r="A19" s="13" t="s">
        <v>2029</v>
      </c>
      <c r="B19" s="13" t="s">
        <v>977</v>
      </c>
      <c r="C19" t="s">
        <v>2062</v>
      </c>
      <c r="D19" s="13" t="str">
        <f t="shared" si="0"/>
        <v>Eva.Harry@hurtzrent.com</v>
      </c>
      <c r="E19" s="13" t="s">
        <v>2067</v>
      </c>
      <c r="G19" s="13"/>
      <c r="H19" s="15" t="str">
        <f t="shared" si="1"/>
        <v>insert into dbo.Staff (Staff_ID, StaffFirstName, StaffSurname, StaffEmail, StaffType) values  ('ST00017', 'Suzanne', 'Nottingham', 'Suzanne.Nottingham@hurtzrent.com', 'Complaints');</v>
      </c>
    </row>
    <row r="20" spans="1:8" x14ac:dyDescent="0.25">
      <c r="A20" s="13" t="s">
        <v>2030</v>
      </c>
      <c r="B20" s="13" t="s">
        <v>2063</v>
      </c>
      <c r="C20" t="s">
        <v>2064</v>
      </c>
      <c r="D20" s="13" t="str">
        <f t="shared" si="0"/>
        <v>Lillian.Specht@hurtzrent.com</v>
      </c>
      <c r="E20" s="13" t="s">
        <v>2073</v>
      </c>
      <c r="G20" s="13"/>
      <c r="H20" s="15" t="str">
        <f t="shared" si="1"/>
        <v>insert into dbo.Staff (Staff_ID, StaffFirstName, StaffSurname, StaffEmail, StaffType) values  ('ST00018', 'Eva', 'Harry', 'Eva.Harry@hurtzrent.com', 'Customer Service');</v>
      </c>
    </row>
    <row r="21" spans="1:8" x14ac:dyDescent="0.25">
      <c r="A21" s="13" t="s">
        <v>2051</v>
      </c>
      <c r="B21" s="13" t="s">
        <v>2065</v>
      </c>
      <c r="C21" t="s">
        <v>2066</v>
      </c>
      <c r="D21" s="13" t="str">
        <f t="shared" si="0"/>
        <v>Bryan.Lovejoy@hurtzrent.com</v>
      </c>
      <c r="E21" s="13" t="s">
        <v>2069</v>
      </c>
      <c r="G21" s="13"/>
      <c r="H21" s="15" t="str">
        <f t="shared" si="1"/>
        <v>insert into dbo.Staff (Staff_ID, StaffFirstName, StaffSurname, StaffEmail, StaffType) values  ('ST00019', 'Lillian', 'Specht', 'Lillian.Specht@hurtzrent.com', 'Returns');</v>
      </c>
    </row>
    <row r="22" spans="1:8" x14ac:dyDescent="0.25">
      <c r="H22" s="15" t="str">
        <f t="shared" si="1"/>
        <v>insert into dbo.Staff (Staff_ID, StaffFirstName, StaffSurname, StaffEmail, StaffType) values  ('ST00020', 'Bryan', 'Lovejoy', 'Bryan.Lovejoy@hurtzrent.com', 'Queries');</v>
      </c>
    </row>
    <row r="23" spans="1:8" x14ac:dyDescent="0.25">
      <c r="H23" s="13" t="s">
        <v>2907</v>
      </c>
    </row>
    <row r="24" spans="1:8" x14ac:dyDescent="0.25">
      <c r="H24" s="13" t="s">
        <v>2908</v>
      </c>
    </row>
    <row r="25" spans="1:8" x14ac:dyDescent="0.25">
      <c r="H25" s="13" t="s">
        <v>2909</v>
      </c>
    </row>
    <row r="26" spans="1:8" x14ac:dyDescent="0.25">
      <c r="B26" s="13"/>
      <c r="H26" s="13" t="s">
        <v>2910</v>
      </c>
    </row>
    <row r="27" spans="1:8" x14ac:dyDescent="0.25">
      <c r="A27" s="13"/>
      <c r="B27" s="13"/>
    </row>
    <row r="28" spans="1:8" x14ac:dyDescent="0.25">
      <c r="A28" s="13"/>
      <c r="B28" s="13"/>
    </row>
    <row r="29" spans="1:8" x14ac:dyDescent="0.25">
      <c r="A29" s="13"/>
      <c r="B29" s="13"/>
    </row>
    <row r="30" spans="1:8" x14ac:dyDescent="0.25">
      <c r="A30" s="13"/>
      <c r="B30" s="13"/>
    </row>
    <row r="31" spans="1:8" x14ac:dyDescent="0.25">
      <c r="A31" s="13"/>
      <c r="B31" s="13"/>
    </row>
    <row r="32" spans="1:8" x14ac:dyDescent="0.25">
      <c r="A32" s="13"/>
      <c r="B32" s="13"/>
    </row>
    <row r="33" spans="1:2" x14ac:dyDescent="0.25">
      <c r="A33" s="13"/>
      <c r="B33" s="13"/>
    </row>
    <row r="34" spans="1:2" x14ac:dyDescent="0.25">
      <c r="A34" s="13"/>
      <c r="B34" s="13"/>
    </row>
    <row r="35" spans="1:2" x14ac:dyDescent="0.25">
      <c r="A35" s="13"/>
      <c r="B35" s="13"/>
    </row>
    <row r="36" spans="1:2" x14ac:dyDescent="0.25">
      <c r="A36" s="13"/>
      <c r="B36" s="13"/>
    </row>
    <row r="37" spans="1:2" x14ac:dyDescent="0.25">
      <c r="A37" s="13"/>
      <c r="B37" s="13"/>
    </row>
    <row r="38" spans="1:2" x14ac:dyDescent="0.25">
      <c r="A38" s="13"/>
      <c r="B38" s="13"/>
    </row>
    <row r="39" spans="1:2" x14ac:dyDescent="0.25">
      <c r="A39" s="13"/>
      <c r="B39" s="13"/>
    </row>
    <row r="40" spans="1:2" x14ac:dyDescent="0.25">
      <c r="A40" s="13"/>
      <c r="B40" s="13"/>
    </row>
    <row r="41" spans="1:2" x14ac:dyDescent="0.25">
      <c r="A41" s="13"/>
      <c r="B41" s="13"/>
    </row>
    <row r="42" spans="1:2" x14ac:dyDescent="0.25">
      <c r="A42" s="13"/>
      <c r="B42" s="13"/>
    </row>
    <row r="43" spans="1:2" x14ac:dyDescent="0.25">
      <c r="A43" s="13"/>
      <c r="B43" s="13"/>
    </row>
    <row r="44" spans="1:2" x14ac:dyDescent="0.25">
      <c r="A44" s="13"/>
      <c r="B44" s="13"/>
    </row>
    <row r="45" spans="1:2" x14ac:dyDescent="0.25">
      <c r="A45" s="13"/>
      <c r="B45" s="13"/>
    </row>
    <row r="46" spans="1:2" x14ac:dyDescent="0.25">
      <c r="A46" s="13"/>
      <c r="B46" s="13"/>
    </row>
    <row r="47" spans="1:2" x14ac:dyDescent="0.25">
      <c r="A47" s="13"/>
      <c r="B47" s="13"/>
    </row>
    <row r="48" spans="1:2" x14ac:dyDescent="0.25">
      <c r="A48" s="13"/>
      <c r="B48" s="13"/>
    </row>
    <row r="49" spans="1:2" x14ac:dyDescent="0.25">
      <c r="A49" s="13"/>
      <c r="B49" s="13"/>
    </row>
    <row r="50" spans="1:2" x14ac:dyDescent="0.25">
      <c r="A50" s="13"/>
      <c r="B50" s="13"/>
    </row>
    <row r="51" spans="1:2" x14ac:dyDescent="0.25">
      <c r="A51" s="13"/>
      <c r="B51" s="13"/>
    </row>
    <row r="52" spans="1:2" x14ac:dyDescent="0.25">
      <c r="A52" s="13"/>
      <c r="B52" s="13"/>
    </row>
    <row r="53" spans="1:2" x14ac:dyDescent="0.25">
      <c r="A53" s="13"/>
      <c r="B53" s="13"/>
    </row>
    <row r="54" spans="1:2" x14ac:dyDescent="0.25">
      <c r="A54" s="13"/>
      <c r="B54" s="13"/>
    </row>
    <row r="55" spans="1:2" x14ac:dyDescent="0.25">
      <c r="A55" s="13"/>
      <c r="B55" s="13"/>
    </row>
    <row r="56" spans="1:2" x14ac:dyDescent="0.25">
      <c r="A56" s="13"/>
      <c r="B56" s="13"/>
    </row>
    <row r="57" spans="1:2" x14ac:dyDescent="0.25">
      <c r="A57" s="13"/>
      <c r="B57" s="13"/>
    </row>
    <row r="58" spans="1:2" x14ac:dyDescent="0.25">
      <c r="A58" s="13"/>
      <c r="B58" s="13"/>
    </row>
    <row r="59" spans="1:2" x14ac:dyDescent="0.25">
      <c r="A59" s="13"/>
      <c r="B59" s="13"/>
    </row>
    <row r="60" spans="1:2" x14ac:dyDescent="0.25">
      <c r="A60" s="13"/>
      <c r="B60" s="13"/>
    </row>
    <row r="61" spans="1:2" x14ac:dyDescent="0.25">
      <c r="A61" s="13"/>
      <c r="B61" s="13"/>
    </row>
    <row r="62" spans="1:2" x14ac:dyDescent="0.25">
      <c r="A62" s="13"/>
      <c r="B62" s="13"/>
    </row>
    <row r="63" spans="1:2" x14ac:dyDescent="0.25">
      <c r="A63" s="13"/>
      <c r="B63" s="13"/>
    </row>
    <row r="64" spans="1:2" x14ac:dyDescent="0.25">
      <c r="A64" s="13"/>
      <c r="B64" s="13"/>
    </row>
    <row r="65" spans="1:2" x14ac:dyDescent="0.25">
      <c r="A65" s="13"/>
      <c r="B65" s="13"/>
    </row>
    <row r="66" spans="1:2" x14ac:dyDescent="0.25">
      <c r="A66" s="13"/>
      <c r="B66" s="13"/>
    </row>
    <row r="67" spans="1:2" x14ac:dyDescent="0.25">
      <c r="A67" s="13"/>
      <c r="B67" s="13"/>
    </row>
    <row r="68" spans="1:2" x14ac:dyDescent="0.25">
      <c r="A68" s="13"/>
      <c r="B68" s="13"/>
    </row>
    <row r="69" spans="1:2" x14ac:dyDescent="0.25">
      <c r="A69" s="13"/>
      <c r="B69" s="13"/>
    </row>
    <row r="70" spans="1:2" x14ac:dyDescent="0.25">
      <c r="A70" s="13"/>
      <c r="B70" s="13"/>
    </row>
    <row r="71" spans="1:2" x14ac:dyDescent="0.25">
      <c r="A71" s="13"/>
      <c r="B71" s="13"/>
    </row>
    <row r="72" spans="1:2" x14ac:dyDescent="0.25">
      <c r="A72" s="13"/>
      <c r="B72" s="13"/>
    </row>
    <row r="73" spans="1:2" x14ac:dyDescent="0.25">
      <c r="A73" s="13"/>
      <c r="B73" s="13"/>
    </row>
    <row r="74" spans="1:2" x14ac:dyDescent="0.25">
      <c r="A74" s="13"/>
      <c r="B74" s="13"/>
    </row>
    <row r="75" spans="1:2" x14ac:dyDescent="0.25">
      <c r="A75" s="13"/>
      <c r="B75" s="13"/>
    </row>
    <row r="76" spans="1:2" x14ac:dyDescent="0.25">
      <c r="A76" s="13"/>
      <c r="B76" s="13"/>
    </row>
    <row r="77" spans="1:2" x14ac:dyDescent="0.25">
      <c r="A77" s="13"/>
      <c r="B77" s="13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  <row r="89" spans="1:2" x14ac:dyDescent="0.25">
      <c r="A89" s="13"/>
      <c r="B89" s="13"/>
    </row>
    <row r="90" spans="1:2" x14ac:dyDescent="0.25">
      <c r="A90" s="13"/>
      <c r="B90" s="13"/>
    </row>
    <row r="91" spans="1:2" x14ac:dyDescent="0.25">
      <c r="A91" s="13"/>
      <c r="B91" s="13"/>
    </row>
    <row r="92" spans="1:2" x14ac:dyDescent="0.25">
      <c r="A92" s="13"/>
      <c r="B92" s="13"/>
    </row>
    <row r="93" spans="1:2" x14ac:dyDescent="0.25">
      <c r="A93" s="13"/>
      <c r="B93" s="13"/>
    </row>
    <row r="94" spans="1:2" x14ac:dyDescent="0.25">
      <c r="A94" s="13"/>
      <c r="B94" s="13"/>
    </row>
    <row r="95" spans="1:2" x14ac:dyDescent="0.25">
      <c r="A95" s="13"/>
      <c r="B95" s="13"/>
    </row>
    <row r="96" spans="1:2" x14ac:dyDescent="0.25">
      <c r="A96" s="13"/>
      <c r="B96" s="13"/>
    </row>
    <row r="97" spans="1:2" x14ac:dyDescent="0.25">
      <c r="A97" s="13"/>
      <c r="B97" s="13"/>
    </row>
    <row r="98" spans="1:2" x14ac:dyDescent="0.25">
      <c r="A98" s="13"/>
      <c r="B98" s="13"/>
    </row>
    <row r="99" spans="1:2" x14ac:dyDescent="0.25">
      <c r="A99" s="13"/>
      <c r="B99" s="13"/>
    </row>
    <row r="100" spans="1:2" x14ac:dyDescent="0.25">
      <c r="A100" s="13"/>
      <c r="B100" s="13"/>
    </row>
    <row r="101" spans="1:2" x14ac:dyDescent="0.25">
      <c r="A101" s="13"/>
      <c r="B101" s="13"/>
    </row>
    <row r="102" spans="1:2" x14ac:dyDescent="0.25">
      <c r="A102" s="13"/>
      <c r="B102" s="13" t="s">
        <v>2017</v>
      </c>
    </row>
    <row r="103" spans="1:2" x14ac:dyDescent="0.25">
      <c r="A103" s="13"/>
      <c r="B103" s="13" t="s">
        <v>2028</v>
      </c>
    </row>
    <row r="104" spans="1:2" x14ac:dyDescent="0.25">
      <c r="A104" s="13"/>
      <c r="B104" s="13" t="s">
        <v>2022</v>
      </c>
    </row>
    <row r="105" spans="1:2" x14ac:dyDescent="0.25">
      <c r="A105" s="13"/>
      <c r="B105" s="13" t="s">
        <v>2020</v>
      </c>
    </row>
    <row r="106" spans="1:2" x14ac:dyDescent="0.25">
      <c r="A106" s="13"/>
      <c r="B106" s="13" t="s">
        <v>2015</v>
      </c>
    </row>
    <row r="107" spans="1:2" x14ac:dyDescent="0.25">
      <c r="A107" s="13"/>
      <c r="B107" s="13" t="s">
        <v>2015</v>
      </c>
    </row>
    <row r="108" spans="1:2" x14ac:dyDescent="0.25">
      <c r="A108" s="13"/>
      <c r="B108" s="13" t="s">
        <v>2014</v>
      </c>
    </row>
    <row r="109" spans="1:2" x14ac:dyDescent="0.25">
      <c r="A109" s="13"/>
      <c r="B109" s="13" t="s">
        <v>2028</v>
      </c>
    </row>
  </sheetData>
  <sortState ref="A26:B109">
    <sortCondition ref="A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defaultRowHeight="15" x14ac:dyDescent="0.25"/>
  <cols>
    <col min="1" max="1" width="11.42578125" customWidth="1"/>
    <col min="2" max="2" width="15.5703125" customWidth="1"/>
    <col min="3" max="3" width="13.85546875" customWidth="1"/>
    <col min="4" max="4" width="12.28515625" customWidth="1"/>
    <col min="5" max="5" width="21.140625" customWidth="1"/>
    <col min="6" max="6" width="15.5703125" customWidth="1"/>
    <col min="7" max="7" width="2.140625" style="23" customWidth="1"/>
  </cols>
  <sheetData>
    <row r="1" spans="1:9" s="3" customFormat="1" x14ac:dyDescent="0.25">
      <c r="A1" s="18" t="s">
        <v>2074</v>
      </c>
      <c r="B1" s="18" t="s">
        <v>2075</v>
      </c>
      <c r="C1" s="19" t="s">
        <v>2076</v>
      </c>
      <c r="D1" s="19" t="s">
        <v>2077</v>
      </c>
      <c r="E1" s="19" t="s">
        <v>2212</v>
      </c>
      <c r="F1" s="19" t="s">
        <v>2078</v>
      </c>
      <c r="G1" s="23"/>
      <c r="H1" s="3" t="s">
        <v>2740</v>
      </c>
    </row>
    <row r="2" spans="1:9" x14ac:dyDescent="0.25">
      <c r="A2" s="17" t="s">
        <v>2081</v>
      </c>
      <c r="B2" s="15" t="s">
        <v>2079</v>
      </c>
      <c r="C2" s="16">
        <v>1.6</v>
      </c>
      <c r="D2" s="15" t="s">
        <v>2080</v>
      </c>
      <c r="E2" s="16">
        <v>39.99</v>
      </c>
      <c r="F2" s="16">
        <v>7</v>
      </c>
      <c r="I2" s="13" t="s">
        <v>2906</v>
      </c>
    </row>
    <row r="3" spans="1:9" x14ac:dyDescent="0.25">
      <c r="A3" s="17" t="s">
        <v>2084</v>
      </c>
      <c r="B3" s="15" t="s">
        <v>2082</v>
      </c>
      <c r="C3" s="16">
        <v>2</v>
      </c>
      <c r="D3" s="15" t="s">
        <v>2083</v>
      </c>
      <c r="E3" s="16">
        <v>29.99</v>
      </c>
      <c r="F3" s="16">
        <v>7</v>
      </c>
      <c r="I3" s="15" t="str">
        <f t="shared" ref="I3:I17" si="0">"insert into "&amp;$H$1&amp;" ("&amp;$A$1&amp;", "&amp;$B$1&amp;", "&amp;$C$1&amp;", "&amp;$D$1&amp;", "&amp;$E$1&amp;", "&amp;$F$1&amp;")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"&amp;CHAR(39)&amp;$F2&amp;CHAR(39)&amp;");"</f>
        <v>insert into dbo.Car (Car_ID, CarBrand, CarEngineSize, CarType, CarRentChargePerDay, CarMaxRentDays) values  ('CA100001', 'Mazda 3', '1.6', 'Saloon', '39.99', '7');</v>
      </c>
    </row>
    <row r="4" spans="1:9" x14ac:dyDescent="0.25">
      <c r="A4" s="17" t="s">
        <v>2086</v>
      </c>
      <c r="B4" s="15" t="s">
        <v>2085</v>
      </c>
      <c r="C4" s="16">
        <v>3</v>
      </c>
      <c r="D4" s="15" t="s">
        <v>2911</v>
      </c>
      <c r="E4" s="16">
        <v>49.99</v>
      </c>
      <c r="F4" s="16">
        <v>7</v>
      </c>
      <c r="I4" s="15" t="str">
        <f t="shared" si="0"/>
        <v>insert into dbo.Car (Car_ID, CarBrand, CarEngineSize, CarType, CarRentChargePerDay, CarMaxRentDays) values  ('CA100002', 'Toyota Corolla', '2', 'Hatchback', '29.99', '7');</v>
      </c>
    </row>
    <row r="5" spans="1:9" x14ac:dyDescent="0.25">
      <c r="A5" s="17" t="s">
        <v>2089</v>
      </c>
      <c r="B5" s="15" t="s">
        <v>2087</v>
      </c>
      <c r="C5" s="16">
        <v>4</v>
      </c>
      <c r="D5" s="15" t="s">
        <v>2088</v>
      </c>
      <c r="E5" s="16">
        <v>39.99</v>
      </c>
      <c r="F5" s="16">
        <v>14</v>
      </c>
      <c r="I5" s="15" t="str">
        <f t="shared" si="0"/>
        <v>insert into dbo.Car (Car_ID, CarBrand, CarEngineSize, CarType, CarRentChargePerDay, CarMaxRentDays) values  ('CA100003', 'Mazda 6', '3', '4x4', '49.99', '7');</v>
      </c>
    </row>
    <row r="6" spans="1:9" x14ac:dyDescent="0.25">
      <c r="A6" s="17" t="s">
        <v>2092</v>
      </c>
      <c r="B6" s="15" t="s">
        <v>2090</v>
      </c>
      <c r="C6" s="16">
        <v>2</v>
      </c>
      <c r="D6" s="15" t="s">
        <v>2091</v>
      </c>
      <c r="E6" s="16">
        <v>49.99</v>
      </c>
      <c r="F6" s="16">
        <v>14</v>
      </c>
      <c r="I6" s="15" t="str">
        <f t="shared" si="0"/>
        <v>insert into dbo.Car (Car_ID, CarBrand, CarEngineSize, CarType, CarRentChargePerDay, CarMaxRentDays) values  ('CA100004', 'Citroen Viva', '4', 'Convertible', '39.99', '14');</v>
      </c>
    </row>
    <row r="7" spans="1:9" x14ac:dyDescent="0.25">
      <c r="A7" s="17" t="s">
        <v>2094</v>
      </c>
      <c r="B7" s="15" t="s">
        <v>2093</v>
      </c>
      <c r="C7" s="16">
        <v>1.4</v>
      </c>
      <c r="D7" s="15" t="s">
        <v>2080</v>
      </c>
      <c r="E7" s="16">
        <v>49.99</v>
      </c>
      <c r="F7" s="16">
        <v>7</v>
      </c>
      <c r="I7" s="15" t="str">
        <f t="shared" si="0"/>
        <v>insert into dbo.Car (Car_ID, CarBrand, CarEngineSize, CarType, CarRentChargePerDay, CarMaxRentDays) values  ('CA100005', 'Hyundai Getz', '2', 'Estate', '49.99', '14');</v>
      </c>
    </row>
    <row r="8" spans="1:9" x14ac:dyDescent="0.25">
      <c r="A8" s="17" t="s">
        <v>2097</v>
      </c>
      <c r="B8" s="15" t="s">
        <v>2095</v>
      </c>
      <c r="C8" s="16">
        <v>1</v>
      </c>
      <c r="D8" s="15" t="s">
        <v>2096</v>
      </c>
      <c r="E8" s="16">
        <v>29.99</v>
      </c>
      <c r="F8" s="16">
        <v>7</v>
      </c>
      <c r="I8" s="15" t="str">
        <f t="shared" si="0"/>
        <v>insert into dbo.Car (Car_ID, CarBrand, CarEngineSize, CarType, CarRentChargePerDay, CarMaxRentDays) values  ('CA100006', 'Hyundai Coupe', '1.4', 'Saloon', '49.99', '7');</v>
      </c>
    </row>
    <row r="9" spans="1:9" x14ac:dyDescent="0.25">
      <c r="A9" s="17" t="s">
        <v>2100</v>
      </c>
      <c r="B9" s="15" t="s">
        <v>2098</v>
      </c>
      <c r="C9" s="16">
        <v>1</v>
      </c>
      <c r="D9" s="15" t="s">
        <v>2088</v>
      </c>
      <c r="E9" s="16" t="s">
        <v>2099</v>
      </c>
      <c r="F9" s="16">
        <v>7</v>
      </c>
      <c r="I9" s="15" t="str">
        <f t="shared" si="0"/>
        <v>insert into dbo.Car (Car_ID, CarBrand, CarEngineSize, CarType, CarRentChargePerDay, CarMaxRentDays) values  ('CA100007', 'VW Golf ', '1', 'Sports', '29.99', '7');</v>
      </c>
    </row>
    <row r="10" spans="1:9" x14ac:dyDescent="0.25">
      <c r="A10" s="17" t="s">
        <v>2103</v>
      </c>
      <c r="B10" s="15" t="s">
        <v>2101</v>
      </c>
      <c r="C10" s="16">
        <v>3</v>
      </c>
      <c r="D10" s="15" t="s">
        <v>2080</v>
      </c>
      <c r="E10" s="16" t="s">
        <v>2102</v>
      </c>
      <c r="F10" s="16">
        <v>7</v>
      </c>
      <c r="I10" s="15" t="str">
        <f t="shared" si="0"/>
        <v>insert into dbo.Car (Car_ID, CarBrand, CarEngineSize, CarType, CarRentChargePerDay, CarMaxRentDays) values  ('CA100008', 'Toyota Rav 4', '1', 'Convertible', '31.99', '7');</v>
      </c>
    </row>
    <row r="11" spans="1:9" x14ac:dyDescent="0.25">
      <c r="A11" s="17" t="s">
        <v>2105</v>
      </c>
      <c r="B11" s="15" t="s">
        <v>2104</v>
      </c>
      <c r="C11" s="16">
        <v>1</v>
      </c>
      <c r="D11" s="15" t="s">
        <v>2083</v>
      </c>
      <c r="E11" s="16" t="s">
        <v>2099</v>
      </c>
      <c r="F11" s="16">
        <v>7</v>
      </c>
      <c r="I11" s="15" t="str">
        <f t="shared" si="0"/>
        <v>insert into dbo.Car (Car_ID, CarBrand, CarEngineSize, CarType, CarRentChargePerDay, CarMaxRentDays) values  ('CA100009', 'Volvo C30', '3', 'Saloon', '45.99', '7');</v>
      </c>
    </row>
    <row r="12" spans="1:9" x14ac:dyDescent="0.25">
      <c r="A12" s="17" t="s">
        <v>2108</v>
      </c>
      <c r="B12" s="15" t="s">
        <v>2106</v>
      </c>
      <c r="C12" s="16">
        <v>1</v>
      </c>
      <c r="D12" s="15" t="s">
        <v>2096</v>
      </c>
      <c r="E12" s="16" t="s">
        <v>2107</v>
      </c>
      <c r="F12" s="16">
        <v>7</v>
      </c>
      <c r="I12" s="15" t="str">
        <f t="shared" si="0"/>
        <v>insert into dbo.Car (Car_ID, CarBrand, CarEngineSize, CarType, CarRentChargePerDay, CarMaxRentDays) values  ('CA100010', 'Ford Focus', '1', 'Hatchback', '31.99', '7');</v>
      </c>
    </row>
    <row r="13" spans="1:9" x14ac:dyDescent="0.25">
      <c r="A13" s="17" t="s">
        <v>2111</v>
      </c>
      <c r="B13" s="15" t="s">
        <v>2109</v>
      </c>
      <c r="C13" s="16">
        <v>1</v>
      </c>
      <c r="D13" s="15" t="s">
        <v>2091</v>
      </c>
      <c r="E13" s="16" t="s">
        <v>2110</v>
      </c>
      <c r="F13" s="16">
        <v>7</v>
      </c>
      <c r="I13" s="15" t="str">
        <f t="shared" si="0"/>
        <v>insert into dbo.Car (Car_ID, CarBrand, CarEngineSize, CarType, CarRentChargePerDay, CarMaxRentDays) values  ('CA100011', 'BMW 3 Series', '1', 'Sports', '49.99', '7');</v>
      </c>
    </row>
    <row r="14" spans="1:9" x14ac:dyDescent="0.25">
      <c r="A14" s="17" t="s">
        <v>2114</v>
      </c>
      <c r="B14" s="15" t="s">
        <v>2112</v>
      </c>
      <c r="C14" s="16">
        <v>1</v>
      </c>
      <c r="D14" s="15" t="s">
        <v>2088</v>
      </c>
      <c r="E14" s="16" t="s">
        <v>2113</v>
      </c>
      <c r="F14" s="16">
        <v>7</v>
      </c>
      <c r="I14" s="15" t="str">
        <f t="shared" si="0"/>
        <v>insert into dbo.Car (Car_ID, CarBrand, CarEngineSize, CarType, CarRentChargePerDay, CarMaxRentDays) values  ('CA100012', 'Landrover', '1', 'Estate', '57.99', '7');</v>
      </c>
    </row>
    <row r="15" spans="1:9" x14ac:dyDescent="0.25">
      <c r="A15" s="17" t="s">
        <v>2117</v>
      </c>
      <c r="B15" s="15" t="s">
        <v>2115</v>
      </c>
      <c r="C15" s="16">
        <v>1</v>
      </c>
      <c r="D15" s="15" t="s">
        <v>2080</v>
      </c>
      <c r="E15" s="16" t="s">
        <v>2116</v>
      </c>
      <c r="F15" s="16">
        <v>7</v>
      </c>
      <c r="I15" s="15" t="str">
        <f t="shared" si="0"/>
        <v>insert into dbo.Car (Car_ID, CarBrand, CarEngineSize, CarType, CarRentChargePerDay, CarMaxRentDays) values  ('CA100013', 'Lexus 5', '1', 'Convertible', '42.99', '7');</v>
      </c>
    </row>
    <row r="16" spans="1:9" x14ac:dyDescent="0.25">
      <c r="A16" s="17" t="s">
        <v>2406</v>
      </c>
      <c r="B16" s="15" t="s">
        <v>2118</v>
      </c>
      <c r="C16" s="16">
        <v>2</v>
      </c>
      <c r="D16" s="15" t="s">
        <v>2083</v>
      </c>
      <c r="E16" s="16" t="s">
        <v>2119</v>
      </c>
      <c r="F16" s="16">
        <v>14</v>
      </c>
      <c r="I16" s="15" t="str">
        <f t="shared" si="0"/>
        <v>insert into dbo.Car (Car_ID, CarBrand, CarEngineSize, CarType, CarRentChargePerDay, CarMaxRentDays) values  ('CA100014', 'BMW 5 Series', '1', 'Saloon', '54.99', '7');</v>
      </c>
    </row>
    <row r="17" spans="9:9" x14ac:dyDescent="0.25">
      <c r="I17" s="15" t="str">
        <f t="shared" si="0"/>
        <v>insert into dbo.Car (Car_ID, CarBrand, CarEngineSize, CarType, CarRentChargePerDay, CarMaxRentDays) values  ('CA100015', 'Ford Fiesta', '2', 'Hatchback', '38.99', '14');</v>
      </c>
    </row>
    <row r="18" spans="9:9" x14ac:dyDescent="0.25">
      <c r="I18" s="13" t="s">
        <v>2907</v>
      </c>
    </row>
    <row r="19" spans="9:9" x14ac:dyDescent="0.25">
      <c r="I19" s="13" t="s">
        <v>2908</v>
      </c>
    </row>
    <row r="20" spans="9:9" x14ac:dyDescent="0.25">
      <c r="I20" s="13" t="s">
        <v>2909</v>
      </c>
    </row>
    <row r="21" spans="9:9" x14ac:dyDescent="0.25">
      <c r="I21" s="13" t="s">
        <v>2910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RowHeight="15" x14ac:dyDescent="0.25"/>
  <cols>
    <col min="1" max="1" width="12" customWidth="1"/>
    <col min="2" max="2" width="23" customWidth="1"/>
    <col min="3" max="3" width="21.5703125" customWidth="1"/>
    <col min="4" max="4" width="22.28515625" customWidth="1"/>
    <col min="5" max="5" width="21.42578125" customWidth="1"/>
    <col min="6" max="6" width="21.42578125" style="13" customWidth="1"/>
    <col min="7" max="7" width="19.5703125" customWidth="1"/>
    <col min="8" max="8" width="22.140625" customWidth="1"/>
    <col min="9" max="9" width="22.42578125" customWidth="1"/>
    <col min="10" max="10" width="1.7109375" style="23" customWidth="1"/>
  </cols>
  <sheetData>
    <row r="1" spans="1:12" s="3" customFormat="1" x14ac:dyDescent="0.25">
      <c r="A1" s="3" t="s">
        <v>2120</v>
      </c>
      <c r="B1" s="3" t="s">
        <v>2121</v>
      </c>
      <c r="C1" s="3" t="s">
        <v>2750</v>
      </c>
      <c r="D1" s="3" t="s">
        <v>2122</v>
      </c>
      <c r="E1" s="3" t="s">
        <v>2123</v>
      </c>
      <c r="F1" s="3" t="s">
        <v>2171</v>
      </c>
      <c r="G1" s="3" t="s">
        <v>2124</v>
      </c>
      <c r="H1" s="3" t="s">
        <v>2125</v>
      </c>
      <c r="I1" s="3" t="s">
        <v>2126</v>
      </c>
      <c r="J1" s="23"/>
      <c r="K1" s="3" t="s">
        <v>2741</v>
      </c>
    </row>
    <row r="2" spans="1:12" x14ac:dyDescent="0.25">
      <c r="A2" s="13" t="s">
        <v>2127</v>
      </c>
      <c r="B2" s="13" t="s">
        <v>2128</v>
      </c>
      <c r="C2" s="13" t="s">
        <v>2129</v>
      </c>
      <c r="D2" s="13" t="s">
        <v>2130</v>
      </c>
      <c r="E2" s="13" t="s">
        <v>2172</v>
      </c>
      <c r="F2" s="13" t="s">
        <v>2131</v>
      </c>
      <c r="G2" s="13" t="s">
        <v>54</v>
      </c>
      <c r="H2" s="13" t="s">
        <v>54</v>
      </c>
      <c r="I2" s="13" t="s">
        <v>55</v>
      </c>
      <c r="L2" s="13" t="s">
        <v>2906</v>
      </c>
    </row>
    <row r="3" spans="1:12" x14ac:dyDescent="0.25">
      <c r="A3" s="13" t="s">
        <v>2132</v>
      </c>
      <c r="B3" s="13" t="s">
        <v>2133</v>
      </c>
      <c r="C3" s="13" t="s">
        <v>2134</v>
      </c>
      <c r="D3" s="13" t="s">
        <v>2749</v>
      </c>
      <c r="F3" s="13" t="s">
        <v>2135</v>
      </c>
      <c r="G3" s="13" t="s">
        <v>2136</v>
      </c>
      <c r="H3" s="13" t="s">
        <v>54</v>
      </c>
      <c r="I3" s="13" t="s">
        <v>55</v>
      </c>
      <c r="L3" s="15" t="str">
        <f t="shared" ref="L3:L11" si="0">"insert into "&amp;$K$1&amp;" ("&amp;$A$1&amp;", "&amp;$B$1&amp;", "&amp;$C$1&amp;", "&amp;$D$1&amp;", "&amp;$E$1&amp;", "&amp;$F$1&amp;", "&amp;$G$1&amp;", "&amp;$H$1&amp;", "&amp;$I$1&amp;")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"&amp;CHAR(39)&amp;$F2&amp;CHAR(39)&amp;", "&amp;CHAR(39)&amp;$G2&amp;CHAR(39)&amp;", "&amp;CHAR(39)&amp;$H2&amp;CHAR(39)&amp;", "&amp;CHAR(39)&amp;$I2&amp;CHAR(39)&amp;");"</f>
        <v>insert into dbo.Supplier (Supplier_ID, SupplierName, SupplierPhoneNo, SupplierAddressLine1, SupplierAddressLine2, SupplierAddressLine3, SupplierAddressCity, SupplierAddressCounty, SupplierAddressCountry) values  ('SU00001', 'A &amp; A Autos', '01-78366637', 'Main Street', 'Ford Bridge', 'Balbriggan', 'Dublin', 'Dublin', 'Ireland');</v>
      </c>
    </row>
    <row r="4" spans="1:12" x14ac:dyDescent="0.25">
      <c r="A4" s="13" t="s">
        <v>2137</v>
      </c>
      <c r="B4" s="13" t="s">
        <v>2138</v>
      </c>
      <c r="C4" s="13" t="s">
        <v>2139</v>
      </c>
      <c r="D4" s="13" t="s">
        <v>2140</v>
      </c>
      <c r="F4" s="13" t="s">
        <v>2135</v>
      </c>
      <c r="G4" s="13" t="s">
        <v>54</v>
      </c>
      <c r="H4" s="13" t="s">
        <v>54</v>
      </c>
      <c r="I4" s="13" t="s">
        <v>55</v>
      </c>
      <c r="L4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('SU00002', 'Alan Harte Motors', '01-98676558', '14-16 St. Teresa''s Road', '', 'Crumlin', 'Dublin ', 'Dublin', 'Ireland');</v>
      </c>
    </row>
    <row r="5" spans="1:12" x14ac:dyDescent="0.25">
      <c r="A5" s="13" t="s">
        <v>2141</v>
      </c>
      <c r="B5" s="13" t="s">
        <v>2142</v>
      </c>
      <c r="C5" s="13" t="s">
        <v>2143</v>
      </c>
      <c r="D5" s="13" t="s">
        <v>2144</v>
      </c>
      <c r="F5" s="13" t="s">
        <v>2145</v>
      </c>
      <c r="G5" s="13" t="s">
        <v>2136</v>
      </c>
      <c r="H5" s="13" t="s">
        <v>54</v>
      </c>
      <c r="I5" s="13" t="s">
        <v>55</v>
      </c>
      <c r="L5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('SU00003', 'Cars Today', '01-20987766', 'Bluebell Avenue', '', 'Crumlin', 'Dublin', 'Dublin', 'Ireland');</v>
      </c>
    </row>
    <row r="6" spans="1:12" x14ac:dyDescent="0.25">
      <c r="A6" s="13" t="s">
        <v>2146</v>
      </c>
      <c r="B6" s="13" t="s">
        <v>2147</v>
      </c>
      <c r="C6" s="13" t="s">
        <v>2148</v>
      </c>
      <c r="D6" s="13" t="s">
        <v>2149</v>
      </c>
      <c r="E6" s="13" t="s">
        <v>2173</v>
      </c>
      <c r="F6" s="13" t="s">
        <v>2150</v>
      </c>
      <c r="G6" s="13" t="s">
        <v>54</v>
      </c>
      <c r="H6" s="13" t="s">
        <v>54</v>
      </c>
      <c r="I6" s="13" t="s">
        <v>55</v>
      </c>
      <c r="L6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('SU00004', 'Keith Finn Cars', '01-28876353', 'Naas Road Motor Mall', '', 'Naas Road', 'Dublin ', 'Dublin', 'Ireland');</v>
      </c>
    </row>
    <row r="7" spans="1:12" x14ac:dyDescent="0.25">
      <c r="A7" s="13" t="s">
        <v>2151</v>
      </c>
      <c r="B7" s="13" t="s">
        <v>2152</v>
      </c>
      <c r="C7" s="13" t="s">
        <v>2153</v>
      </c>
      <c r="D7" s="13" t="s">
        <v>2154</v>
      </c>
      <c r="F7" s="13" t="s">
        <v>2155</v>
      </c>
      <c r="G7" s="13" t="s">
        <v>2136</v>
      </c>
      <c r="H7" s="13" t="s">
        <v>54</v>
      </c>
      <c r="I7" s="13" t="s">
        <v>55</v>
      </c>
      <c r="L7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('SU00005', 'Airside-Renault', '01-39908373', 'Airside Motor Park', 'Smith Ave', 'Swords', 'Dublin', 'Dublin', 'Ireland');</v>
      </c>
    </row>
    <row r="8" spans="1:12" x14ac:dyDescent="0.25">
      <c r="A8" s="13" t="s">
        <v>2156</v>
      </c>
      <c r="B8" s="13" t="s">
        <v>2157</v>
      </c>
      <c r="C8" s="13" t="s">
        <v>2158</v>
      </c>
      <c r="D8" s="13" t="s">
        <v>2159</v>
      </c>
      <c r="E8" s="13" t="s">
        <v>2174</v>
      </c>
      <c r="F8" s="13" t="s">
        <v>2160</v>
      </c>
      <c r="G8" s="13" t="s">
        <v>54</v>
      </c>
      <c r="H8" s="13" t="s">
        <v>54</v>
      </c>
      <c r="I8" s="13" t="s">
        <v>55</v>
      </c>
      <c r="L8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('SU00006', 'Liffey Valley Motor Mall', '01-98977668', 'Liffey Valley', '', 'Lucan', 'Dublin ', 'Dublin', 'Ireland');</v>
      </c>
    </row>
    <row r="9" spans="1:12" x14ac:dyDescent="0.25">
      <c r="A9" s="13" t="s">
        <v>2161</v>
      </c>
      <c r="B9" s="13" t="s">
        <v>2162</v>
      </c>
      <c r="C9" s="13" t="s">
        <v>2163</v>
      </c>
      <c r="D9" s="13" t="s">
        <v>2164</v>
      </c>
      <c r="F9" s="13" t="s">
        <v>2165</v>
      </c>
      <c r="G9" s="13" t="s">
        <v>2136</v>
      </c>
      <c r="H9" s="13" t="s">
        <v>54</v>
      </c>
      <c r="I9" s="13" t="s">
        <v>55</v>
      </c>
      <c r="L9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('SU00007', 'Kilshane Cars', '01-67898900', 'Kilshane Avenue', 'Swan Lan', 'Castleknock', 'Dublin', 'Dublin', 'Ireland');</v>
      </c>
    </row>
    <row r="10" spans="1:12" x14ac:dyDescent="0.25">
      <c r="A10" s="13" t="s">
        <v>2166</v>
      </c>
      <c r="B10" s="13" t="s">
        <v>2167</v>
      </c>
      <c r="C10" s="13" t="s">
        <v>2168</v>
      </c>
      <c r="D10" s="13" t="s">
        <v>2169</v>
      </c>
      <c r="E10" s="13" t="s">
        <v>2175</v>
      </c>
      <c r="F10" s="13" t="s">
        <v>2170</v>
      </c>
      <c r="G10" s="13" t="s">
        <v>54</v>
      </c>
      <c r="H10" s="13" t="s">
        <v>54</v>
      </c>
      <c r="I10" s="13" t="s">
        <v>55</v>
      </c>
      <c r="L10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('SU00008', 'Onyx Cars', '01-67272829', 'Rathcoole Road', '', 'Rathcoole', 'Dublin ', 'Dublin', 'Ireland');</v>
      </c>
    </row>
    <row r="11" spans="1:12" x14ac:dyDescent="0.25">
      <c r="L11" s="15" t="str">
        <f t="shared" si="0"/>
        <v>insert into dbo.Supplier (Supplier_ID, SupplierName, SupplierPhoneNo, SupplierAddressLine1, SupplierAddressLine2, SupplierAddressLine3, SupplierAddressCity, SupplierAddressCounty, SupplierAddressCountry) values  ('SU00009', 'Park Motors VW', '01-35672892', 'Navan Road', 'Integer Valley', 'Ballymun', 'Dublin', 'Dublin', 'Ireland');</v>
      </c>
    </row>
    <row r="12" spans="1:12" x14ac:dyDescent="0.25">
      <c r="L12" s="13" t="s">
        <v>2907</v>
      </c>
    </row>
    <row r="13" spans="1:12" x14ac:dyDescent="0.25">
      <c r="L13" s="13" t="s">
        <v>2908</v>
      </c>
    </row>
    <row r="14" spans="1:12" x14ac:dyDescent="0.25">
      <c r="L14" s="13" t="s">
        <v>2909</v>
      </c>
    </row>
    <row r="15" spans="1:12" x14ac:dyDescent="0.25">
      <c r="L15" s="13" t="s">
        <v>2910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1" max="1" width="14.5703125" customWidth="1"/>
    <col min="2" max="2" width="21.5703125" customWidth="1"/>
    <col min="3" max="3" width="19.7109375" customWidth="1"/>
    <col min="4" max="4" width="36.5703125" customWidth="1"/>
    <col min="5" max="5" width="24.85546875" style="13" customWidth="1"/>
    <col min="6" max="6" width="22.140625" customWidth="1"/>
    <col min="7" max="7" width="1.85546875" style="23" customWidth="1"/>
  </cols>
  <sheetData>
    <row r="1" spans="1:9" s="3" customFormat="1" x14ac:dyDescent="0.25">
      <c r="A1" s="3" t="s">
        <v>2176</v>
      </c>
      <c r="B1" s="3" t="s">
        <v>2177</v>
      </c>
      <c r="C1" s="3" t="s">
        <v>2178</v>
      </c>
      <c r="D1" s="3" t="s">
        <v>2179</v>
      </c>
      <c r="E1" s="3" t="s">
        <v>2205</v>
      </c>
      <c r="F1" s="3" t="s">
        <v>2180</v>
      </c>
      <c r="G1" s="23"/>
      <c r="H1" s="3" t="s">
        <v>2742</v>
      </c>
    </row>
    <row r="2" spans="1:9" x14ac:dyDescent="0.25">
      <c r="A2" s="13" t="s">
        <v>2705</v>
      </c>
      <c r="B2" s="13" t="s">
        <v>2181</v>
      </c>
      <c r="C2" s="13" t="s">
        <v>2182</v>
      </c>
      <c r="D2" s="20" t="s">
        <v>2183</v>
      </c>
      <c r="E2" s="21" t="s">
        <v>2206</v>
      </c>
      <c r="F2" s="13" t="s">
        <v>2203</v>
      </c>
      <c r="I2" s="13" t="s">
        <v>2906</v>
      </c>
    </row>
    <row r="3" spans="1:9" x14ac:dyDescent="0.25">
      <c r="A3" s="13" t="s">
        <v>2706</v>
      </c>
      <c r="B3" s="13" t="s">
        <v>2184</v>
      </c>
      <c r="C3" s="13" t="s">
        <v>2185</v>
      </c>
      <c r="D3" s="20" t="s">
        <v>2186</v>
      </c>
      <c r="E3" s="21" t="s">
        <v>2207</v>
      </c>
      <c r="F3" s="9" t="s">
        <v>2199</v>
      </c>
      <c r="I3" s="15" t="str">
        <f t="shared" ref="I3:I8" si="0">"insert into "&amp;$H$1&amp;" ("&amp;$A$1&amp;", "&amp;$B$1&amp;", "&amp;$C$1&amp;", "&amp;$D$1&amp;", "&amp;$E$1&amp;", "&amp;$F$1&amp;")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"&amp;CHAR(39)&amp;$F2&amp;CHAR(39)&amp;");"</f>
        <v>insert into dbo.Investigator (Investigator_ID, InvestigatorFirstName, InvestigatorSurname, InvestigatorEmail, InvestigatorPhoneNumber, InvestigatorType) values  ('INV0001', 'Erik ', 'Dunkelberger', 'dunkelbergerinvestigations@gmail.com', '0851089097', 'Engine Damage');</v>
      </c>
    </row>
    <row r="4" spans="1:9" x14ac:dyDescent="0.25">
      <c r="A4" s="13" t="s">
        <v>2707</v>
      </c>
      <c r="B4" s="13" t="s">
        <v>2187</v>
      </c>
      <c r="C4" s="13" t="s">
        <v>2188</v>
      </c>
      <c r="D4" s="20" t="s">
        <v>2189</v>
      </c>
      <c r="E4" s="21" t="s">
        <v>2208</v>
      </c>
      <c r="F4" s="9" t="s">
        <v>2200</v>
      </c>
      <c r="I4" s="15" t="str">
        <f t="shared" si="0"/>
        <v>insert into dbo.Investigator (Investigator_ID, InvestigatorFirstName, InvestigatorSurname, InvestigatorEmail, InvestigatorPhoneNumber, InvestigatorType) values  ('INV0002', 'Chandra', 'Mraz', 'Mraz4urneeds@yahoo.co.uk', '0861978215', 'Paint Work');</v>
      </c>
    </row>
    <row r="5" spans="1:9" x14ac:dyDescent="0.25">
      <c r="A5" s="13" t="s">
        <v>2708</v>
      </c>
      <c r="B5" s="13" t="s">
        <v>2190</v>
      </c>
      <c r="C5" s="13" t="s">
        <v>2191</v>
      </c>
      <c r="D5" s="20" t="s">
        <v>2192</v>
      </c>
      <c r="E5" s="21" t="s">
        <v>2209</v>
      </c>
      <c r="F5" s="9" t="s">
        <v>2204</v>
      </c>
      <c r="I5" s="15" t="str">
        <f t="shared" si="0"/>
        <v>insert into dbo.Investigator (Investigator_ID, InvestigatorFirstName, InvestigatorSurname, InvestigatorEmail, InvestigatorPhoneNumber, InvestigatorType) values  ('INV0003', 'Clayton', 'Lesure', 'C_LesureLtd@gmail.com', '0873355794', 'Electronics');</v>
      </c>
    </row>
    <row r="6" spans="1:9" x14ac:dyDescent="0.25">
      <c r="A6" s="13" t="s">
        <v>2709</v>
      </c>
      <c r="B6" s="13" t="s">
        <v>2193</v>
      </c>
      <c r="C6" s="13" t="s">
        <v>2194</v>
      </c>
      <c r="D6" s="20" t="s">
        <v>2195</v>
      </c>
      <c r="E6" s="21" t="s">
        <v>2210</v>
      </c>
      <c r="F6" s="9" t="s">
        <v>2201</v>
      </c>
      <c r="I6" s="15" t="str">
        <f t="shared" si="0"/>
        <v>insert into dbo.Investigator (Investigator_ID, InvestigatorFirstName, InvestigatorSurname, InvestigatorEmail, InvestigatorPhoneNumber, InvestigatorType) values  ('INV0004', 'Kelly ', 'Mcgonigal', 'McGoniglK@yahoo.com', '0863185754', 'Third Party Damage');</v>
      </c>
    </row>
    <row r="7" spans="1:9" x14ac:dyDescent="0.25">
      <c r="A7" s="13" t="s">
        <v>2710</v>
      </c>
      <c r="B7" s="13" t="s">
        <v>2196</v>
      </c>
      <c r="C7" s="13" t="s">
        <v>2197</v>
      </c>
      <c r="D7" s="20" t="s">
        <v>2198</v>
      </c>
      <c r="E7" s="21" t="s">
        <v>2211</v>
      </c>
      <c r="F7" s="9" t="s">
        <v>2202</v>
      </c>
      <c r="I7" s="15" t="str">
        <f t="shared" si="0"/>
        <v>insert into dbo.Investigator (Investigator_ID, InvestigatorFirstName, InvestigatorSurname, InvestigatorEmail, InvestigatorPhoneNumber, InvestigatorType) values  ('INV0005', 'Becares', 'Gregorio', 'goyo2000@hotmail.com', '0855300218', 'Theft');</v>
      </c>
    </row>
    <row r="8" spans="1:9" x14ac:dyDescent="0.25">
      <c r="I8" s="15" t="str">
        <f t="shared" si="0"/>
        <v>insert into dbo.Investigator (Investigator_ID, InvestigatorFirstName, InvestigatorSurname, InvestigatorEmail, InvestigatorPhoneNumber, InvestigatorType) values  ('INV0006', 'Flynn', 'David', 'dflynninvestigates@gmail.com', '0871595937', 'Glass Damage');</v>
      </c>
    </row>
    <row r="9" spans="1:9" x14ac:dyDescent="0.25">
      <c r="I9" s="13" t="s">
        <v>2907</v>
      </c>
    </row>
    <row r="10" spans="1:9" x14ac:dyDescent="0.25">
      <c r="I10" s="13" t="s">
        <v>2908</v>
      </c>
    </row>
    <row r="11" spans="1:9" x14ac:dyDescent="0.25">
      <c r="I11" s="13" t="s">
        <v>2909</v>
      </c>
    </row>
    <row r="12" spans="1:9" x14ac:dyDescent="0.25">
      <c r="I12" s="13" t="s">
        <v>2910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tabSelected="1" workbookViewId="0">
      <selection activeCell="F1" sqref="F1"/>
    </sheetView>
  </sheetViews>
  <sheetFormatPr defaultRowHeight="15" x14ac:dyDescent="0.25"/>
  <cols>
    <col min="1" max="1" width="12.140625" customWidth="1"/>
    <col min="2" max="2" width="13.42578125" customWidth="1"/>
    <col min="3" max="3" width="18" customWidth="1"/>
    <col min="4" max="4" width="20" customWidth="1"/>
    <col min="5" max="5" width="21.28515625" customWidth="1"/>
    <col min="6" max="6" width="24.140625" customWidth="1"/>
    <col min="7" max="7" width="1.85546875" style="23" customWidth="1"/>
  </cols>
  <sheetData>
    <row r="1" spans="1:38" s="3" customFormat="1" x14ac:dyDescent="0.25">
      <c r="A1" s="18" t="s">
        <v>2213</v>
      </c>
      <c r="B1" s="18" t="s">
        <v>2214</v>
      </c>
      <c r="C1" s="18" t="s">
        <v>2306</v>
      </c>
      <c r="D1" s="18" t="s">
        <v>2215</v>
      </c>
      <c r="E1" s="19" t="s">
        <v>2216</v>
      </c>
      <c r="F1" s="19" t="s">
        <v>2918</v>
      </c>
      <c r="G1" s="23"/>
      <c r="H1" s="3" t="s">
        <v>2743</v>
      </c>
    </row>
    <row r="2" spans="1:38" x14ac:dyDescent="0.25">
      <c r="A2" s="15" t="s">
        <v>2307</v>
      </c>
      <c r="B2" t="s">
        <v>2094</v>
      </c>
      <c r="C2" s="13" t="s">
        <v>2141</v>
      </c>
      <c r="D2" s="15" t="s">
        <v>2217</v>
      </c>
      <c r="E2" s="22">
        <v>18900</v>
      </c>
      <c r="F2" s="15" t="s">
        <v>2753</v>
      </c>
      <c r="H2" s="13"/>
      <c r="I2" s="13" t="s">
        <v>2906</v>
      </c>
      <c r="AK2" s="13"/>
    </row>
    <row r="3" spans="1:38" x14ac:dyDescent="0.25">
      <c r="A3" s="15" t="s">
        <v>2308</v>
      </c>
      <c r="B3" s="13" t="s">
        <v>2105</v>
      </c>
      <c r="C3" s="13" t="s">
        <v>2132</v>
      </c>
      <c r="D3" s="15" t="s">
        <v>2218</v>
      </c>
      <c r="E3" s="22">
        <v>19000</v>
      </c>
      <c r="F3" s="15" t="s">
        <v>2752</v>
      </c>
      <c r="H3" s="13"/>
      <c r="I3" s="15" t="str">
        <f t="shared" ref="I3:I34" si="0">"insert into "&amp;$H$1&amp;" ("&amp;$A$1&amp;", "&amp;$B$1&amp;", "&amp;$C$1&amp;", "&amp;$D$1&amp;", "&amp;$E$1&amp;", "&amp;$F$1&amp;")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"&amp;CHAR(39)&amp;$F2&amp;CHAR(39)&amp;");"</f>
        <v>insert into dbo.RentCar (RentCar_ID, RentCarCar_ID, RentCarSupplier_ID, RentCarPurchaseDate, RentCarPurchasePrice, RentCarWarrantyDuration) values  ('RC500001', 'CA100006', 'SU00004', '2009-4-21', '18900', '6 Months');</v>
      </c>
      <c r="AK3" s="13"/>
      <c r="AL3" s="13"/>
    </row>
    <row r="4" spans="1:38" x14ac:dyDescent="0.25">
      <c r="A4" s="15" t="s">
        <v>2309</v>
      </c>
      <c r="B4" s="13" t="s">
        <v>2103</v>
      </c>
      <c r="C4" s="13" t="s">
        <v>2132</v>
      </c>
      <c r="D4" s="15" t="s">
        <v>2219</v>
      </c>
      <c r="E4" s="22">
        <v>39688</v>
      </c>
      <c r="F4" s="15" t="s">
        <v>2753</v>
      </c>
      <c r="H4" s="13"/>
      <c r="I4" s="15" t="str">
        <f t="shared" si="0"/>
        <v>insert into dbo.RentCar (RentCar_ID, RentCarCar_ID, RentCarSupplier_ID, RentCarPurchaseDate, RentCarPurchasePrice, RentCarWarrantyDuration) values  ('RC500002', 'CA100010', 'SU00002', '2008-6-29', '19000', '12 Months');</v>
      </c>
      <c r="AK4" s="13"/>
      <c r="AL4" s="13"/>
    </row>
    <row r="5" spans="1:38" x14ac:dyDescent="0.25">
      <c r="A5" s="15" t="s">
        <v>2310</v>
      </c>
      <c r="B5" s="13" t="s">
        <v>2086</v>
      </c>
      <c r="C5" s="13" t="s">
        <v>2156</v>
      </c>
      <c r="D5" s="15" t="s">
        <v>2220</v>
      </c>
      <c r="E5" s="22">
        <v>40105</v>
      </c>
      <c r="F5" s="15" t="s">
        <v>2753</v>
      </c>
      <c r="H5" s="13"/>
      <c r="I5" s="15" t="str">
        <f t="shared" si="0"/>
        <v>insert into dbo.RentCar (RentCar_ID, RentCarCar_ID, RentCarSupplier_ID, RentCarPurchaseDate, RentCarPurchasePrice, RentCarWarrantyDuration) values  ('RC500003', 'CA100009', 'SU00002', '2008-8-22', '39688', '6 Months');</v>
      </c>
      <c r="AK5" s="13"/>
      <c r="AL5" s="13"/>
    </row>
    <row r="6" spans="1:38" x14ac:dyDescent="0.25">
      <c r="A6" s="15" t="s">
        <v>2311</v>
      </c>
      <c r="B6" s="13" t="s">
        <v>2097</v>
      </c>
      <c r="C6" s="13" t="s">
        <v>2127</v>
      </c>
      <c r="D6" s="15" t="s">
        <v>2221</v>
      </c>
      <c r="E6" s="22">
        <v>40165</v>
      </c>
      <c r="F6" s="15" t="s">
        <v>2752</v>
      </c>
      <c r="H6" s="13"/>
      <c r="I6" s="15" t="str">
        <f t="shared" si="0"/>
        <v>insert into dbo.RentCar (RentCar_ID, RentCarCar_ID, RentCarSupplier_ID, RentCarPurchaseDate, RentCarPurchasePrice, RentCarWarrantyDuration) values  ('RC500004', 'CA100003', 'SU00007', '2009-10-17', '40105', '6 Months');</v>
      </c>
      <c r="AK6" s="13"/>
      <c r="AL6" s="13"/>
    </row>
    <row r="7" spans="1:38" x14ac:dyDescent="0.25">
      <c r="A7" s="15" t="s">
        <v>2312</v>
      </c>
      <c r="B7" s="13" t="s">
        <v>2081</v>
      </c>
      <c r="C7" s="13" t="s">
        <v>2141</v>
      </c>
      <c r="D7" s="15" t="s">
        <v>2222</v>
      </c>
      <c r="E7" s="22">
        <v>39753</v>
      </c>
      <c r="F7" s="15" t="s">
        <v>2752</v>
      </c>
      <c r="H7" s="13"/>
      <c r="I7" s="15" t="str">
        <f t="shared" si="0"/>
        <v>insert into dbo.RentCar (RentCar_ID, RentCarCar_ID, RentCarSupplier_ID, RentCarPurchaseDate, RentCarPurchasePrice, RentCarWarrantyDuration) values  ('RC500005', 'CA100007', 'SU00001', '2009-12-8', '40165', '12 Months');</v>
      </c>
      <c r="AK7" s="13"/>
      <c r="AL7" s="13"/>
    </row>
    <row r="8" spans="1:38" x14ac:dyDescent="0.25">
      <c r="A8" s="15" t="s">
        <v>2313</v>
      </c>
      <c r="B8" s="13" t="s">
        <v>2103</v>
      </c>
      <c r="C8" s="13" t="s">
        <v>2151</v>
      </c>
      <c r="D8" s="15" t="s">
        <v>2223</v>
      </c>
      <c r="E8" s="22">
        <v>39973</v>
      </c>
      <c r="F8" s="15" t="s">
        <v>2753</v>
      </c>
      <c r="H8" s="13"/>
      <c r="I8" s="15" t="str">
        <f t="shared" si="0"/>
        <v>insert into dbo.RentCar (RentCar_ID, RentCarCar_ID, RentCarSupplier_ID, RentCarPurchaseDate, RentCarPurchasePrice, RentCarWarrantyDuration) values  ('RC500006', 'CA100001', 'SU00004', '2008-10-29', '39753', '12 Months');</v>
      </c>
      <c r="AK8" s="13"/>
      <c r="AL8" s="13"/>
    </row>
    <row r="9" spans="1:38" x14ac:dyDescent="0.25">
      <c r="A9" s="15" t="s">
        <v>2314</v>
      </c>
      <c r="B9" s="13" t="s">
        <v>2086</v>
      </c>
      <c r="C9" s="13" t="s">
        <v>2161</v>
      </c>
      <c r="D9" s="15" t="s">
        <v>2224</v>
      </c>
      <c r="E9" s="22">
        <v>30000</v>
      </c>
      <c r="F9" s="15" t="s">
        <v>2752</v>
      </c>
      <c r="H9" s="13"/>
      <c r="I9" s="15" t="str">
        <f t="shared" si="0"/>
        <v>insert into dbo.RentCar (RentCar_ID, RentCarCar_ID, RentCarSupplier_ID, RentCarPurchaseDate, RentCarPurchasePrice, RentCarWarrantyDuration) values  ('RC500007', 'CA100009', 'SU00006', '2009-6-4', '39973', '6 Months');</v>
      </c>
      <c r="AK9" s="13"/>
      <c r="AL9" s="13"/>
    </row>
    <row r="10" spans="1:38" x14ac:dyDescent="0.25">
      <c r="A10" s="15" t="s">
        <v>2315</v>
      </c>
      <c r="B10" s="13" t="s">
        <v>2089</v>
      </c>
      <c r="C10" s="13" t="s">
        <v>2127</v>
      </c>
      <c r="D10" s="15" t="s">
        <v>2225</v>
      </c>
      <c r="E10" s="22">
        <v>39740</v>
      </c>
      <c r="F10" s="15" t="s">
        <v>2753</v>
      </c>
      <c r="H10" s="13"/>
      <c r="I10" s="15" t="str">
        <f t="shared" si="0"/>
        <v>insert into dbo.RentCar (RentCar_ID, RentCarCar_ID, RentCarSupplier_ID, RentCarPurchaseDate, RentCarPurchasePrice, RentCarWarrantyDuration) values  ('RC500008', 'CA100003', 'SU00008', '2009-2-28', '30000', '12 Months');</v>
      </c>
      <c r="AK10" s="13"/>
      <c r="AL10" s="13"/>
    </row>
    <row r="11" spans="1:38" x14ac:dyDescent="0.25">
      <c r="A11" s="15" t="s">
        <v>2316</v>
      </c>
      <c r="B11" s="13" t="s">
        <v>2092</v>
      </c>
      <c r="C11" s="13" t="s">
        <v>2141</v>
      </c>
      <c r="D11" s="15" t="s">
        <v>2226</v>
      </c>
      <c r="E11" s="22">
        <v>40091</v>
      </c>
      <c r="F11" s="15" t="s">
        <v>2753</v>
      </c>
      <c r="H11" s="13"/>
      <c r="I11" s="15" t="str">
        <f t="shared" si="0"/>
        <v>insert into dbo.RentCar (RentCar_ID, RentCarCar_ID, RentCarSupplier_ID, RentCarPurchaseDate, RentCarPurchasePrice, RentCarWarrantyDuration) values  ('RC500009', 'CA100004', 'SU00001', '2008-10-16', '39740', '6 Months');</v>
      </c>
      <c r="AK11" s="13"/>
      <c r="AL11" s="13"/>
    </row>
    <row r="12" spans="1:38" x14ac:dyDescent="0.25">
      <c r="A12" s="15" t="s">
        <v>2317</v>
      </c>
      <c r="B12" s="13" t="s">
        <v>2084</v>
      </c>
      <c r="C12" s="13" t="s">
        <v>2132</v>
      </c>
      <c r="D12" s="15" t="s">
        <v>2227</v>
      </c>
      <c r="E12" s="22">
        <v>39493</v>
      </c>
      <c r="F12" s="15" t="s">
        <v>2752</v>
      </c>
      <c r="H12" s="13"/>
      <c r="I12" s="15" t="str">
        <f t="shared" si="0"/>
        <v>insert into dbo.RentCar (RentCar_ID, RentCarCar_ID, RentCarSupplier_ID, RentCarPurchaseDate, RentCarPurchasePrice, RentCarWarrantyDuration) values  ('RC500010', 'CA100005', 'SU00004', '2009-10-2', '40091', '6 Months');</v>
      </c>
      <c r="AK12" s="13"/>
      <c r="AL12" s="13"/>
    </row>
    <row r="13" spans="1:38" x14ac:dyDescent="0.25">
      <c r="A13" s="15" t="s">
        <v>2318</v>
      </c>
      <c r="B13" s="13" t="s">
        <v>2117</v>
      </c>
      <c r="C13" s="13" t="s">
        <v>2146</v>
      </c>
      <c r="D13" s="15" t="s">
        <v>2228</v>
      </c>
      <c r="E13" s="22">
        <v>39846</v>
      </c>
      <c r="F13" s="15" t="s">
        <v>2753</v>
      </c>
      <c r="H13" s="13"/>
      <c r="I13" s="15" t="str">
        <f t="shared" si="0"/>
        <v>insert into dbo.RentCar (RentCar_ID, RentCarCar_ID, RentCarSupplier_ID, RentCarPurchaseDate, RentCarPurchasePrice, RentCarWarrantyDuration) values  ('RC500011', 'CA100002', 'SU00002', '2008-2-12', '39493', '12 Months');</v>
      </c>
      <c r="AK13" s="13"/>
      <c r="AL13" s="13"/>
    </row>
    <row r="14" spans="1:38" x14ac:dyDescent="0.25">
      <c r="A14" s="15" t="s">
        <v>2319</v>
      </c>
      <c r="B14" s="13" t="s">
        <v>2117</v>
      </c>
      <c r="C14" s="13" t="s">
        <v>2137</v>
      </c>
      <c r="D14" s="15" t="s">
        <v>2229</v>
      </c>
      <c r="E14" s="22">
        <v>40146</v>
      </c>
      <c r="F14" s="15" t="s">
        <v>2752</v>
      </c>
      <c r="H14" s="13"/>
      <c r="I14" s="15" t="str">
        <f t="shared" si="0"/>
        <v>insert into dbo.RentCar (RentCar_ID, RentCarCar_ID, RentCarSupplier_ID, RentCarPurchaseDate, RentCarPurchasePrice, RentCarWarrantyDuration) values  ('RC500012', 'CA100014', 'SU00005', '2009-1-29', '39846', '6 Months');</v>
      </c>
      <c r="AK14" s="13"/>
      <c r="AL14" s="13"/>
    </row>
    <row r="15" spans="1:38" x14ac:dyDescent="0.25">
      <c r="A15" s="15" t="s">
        <v>2320</v>
      </c>
      <c r="B15" s="13" t="s">
        <v>2084</v>
      </c>
      <c r="C15" s="13" t="s">
        <v>2161</v>
      </c>
      <c r="D15" s="15" t="s">
        <v>2230</v>
      </c>
      <c r="E15" s="22">
        <v>39718</v>
      </c>
      <c r="F15" s="15" t="s">
        <v>2753</v>
      </c>
      <c r="H15" s="13"/>
      <c r="I15" s="15" t="str">
        <f t="shared" si="0"/>
        <v>insert into dbo.RentCar (RentCar_ID, RentCarCar_ID, RentCarSupplier_ID, RentCarPurchaseDate, RentCarPurchasePrice, RentCarWarrantyDuration) values  ('RC500013', 'CA100014', 'SU00003', '2009-11-28', '40146', '12 Months');</v>
      </c>
      <c r="AK15" s="13"/>
      <c r="AL15" s="13"/>
    </row>
    <row r="16" spans="1:38" x14ac:dyDescent="0.25">
      <c r="A16" s="15" t="s">
        <v>2321</v>
      </c>
      <c r="B16" s="13" t="s">
        <v>2086</v>
      </c>
      <c r="C16" s="13" t="s">
        <v>2151</v>
      </c>
      <c r="D16" s="15" t="s">
        <v>2231</v>
      </c>
      <c r="E16" s="22">
        <v>40175</v>
      </c>
      <c r="F16" s="15" t="s">
        <v>2752</v>
      </c>
      <c r="H16" s="13"/>
      <c r="I16" s="15" t="str">
        <f t="shared" si="0"/>
        <v>insert into dbo.RentCar (RentCar_ID, RentCarCar_ID, RentCarSupplier_ID, RentCarPurchaseDate, RentCarPurchasePrice, RentCarWarrantyDuration) values  ('RC500014', 'CA100002', 'SU00008', '2008-9-21', '39718', '6 Months');</v>
      </c>
      <c r="AK16" s="13"/>
      <c r="AL16" s="13"/>
    </row>
    <row r="17" spans="1:38" x14ac:dyDescent="0.25">
      <c r="A17" s="15" t="s">
        <v>2322</v>
      </c>
      <c r="B17" s="13" t="s">
        <v>2086</v>
      </c>
      <c r="C17" s="13" t="s">
        <v>2166</v>
      </c>
      <c r="D17" s="15" t="s">
        <v>2232</v>
      </c>
      <c r="E17" s="22">
        <v>39818</v>
      </c>
      <c r="F17" s="15" t="s">
        <v>2753</v>
      </c>
      <c r="H17" s="13"/>
      <c r="I17" s="15" t="str">
        <f t="shared" si="0"/>
        <v>insert into dbo.RentCar (RentCar_ID, RentCarCar_ID, RentCarSupplier_ID, RentCarPurchaseDate, RentCarPurchasePrice, RentCarWarrantyDuration) values  ('RC500015', 'CA100003', 'SU00006', '2009-12-20', '40175', '12 Months');</v>
      </c>
      <c r="AK17" s="13"/>
      <c r="AL17" s="13"/>
    </row>
    <row r="18" spans="1:38" x14ac:dyDescent="0.25">
      <c r="A18" s="15" t="s">
        <v>2323</v>
      </c>
      <c r="B18" s="13" t="s">
        <v>2406</v>
      </c>
      <c r="C18" s="13" t="s">
        <v>2166</v>
      </c>
      <c r="D18" s="15" t="s">
        <v>2233</v>
      </c>
      <c r="E18" s="22">
        <v>39507</v>
      </c>
      <c r="F18" s="15" t="s">
        <v>2752</v>
      </c>
      <c r="H18" s="13"/>
      <c r="I18" s="15" t="str">
        <f t="shared" si="0"/>
        <v>insert into dbo.RentCar (RentCar_ID, RentCarCar_ID, RentCarSupplier_ID, RentCarPurchaseDate, RentCarPurchasePrice, RentCarWarrantyDuration) values  ('RC500016', 'CA100003', 'SU00009', '2009-1-3', '39818', '6 Months');</v>
      </c>
      <c r="AK18" s="13"/>
      <c r="AL18" s="13"/>
    </row>
    <row r="19" spans="1:38" x14ac:dyDescent="0.25">
      <c r="A19" s="15" t="s">
        <v>2324</v>
      </c>
      <c r="B19" s="13" t="s">
        <v>2103</v>
      </c>
      <c r="C19" s="13" t="s">
        <v>2146</v>
      </c>
      <c r="D19" s="27" t="s">
        <v>2912</v>
      </c>
      <c r="E19" s="22">
        <v>30000</v>
      </c>
      <c r="F19" s="15" t="s">
        <v>2752</v>
      </c>
      <c r="H19" s="13"/>
      <c r="I19" s="15" t="str">
        <f t="shared" si="0"/>
        <v>insert into dbo.RentCar (RentCar_ID, RentCarCar_ID, RentCarSupplier_ID, RentCarPurchaseDate, RentCarPurchasePrice, RentCarWarrantyDuration) values  ('RC500017', 'CA100015', 'SU00009', '2008-2-24', '39507', '12 Months');</v>
      </c>
      <c r="AK19" s="13"/>
      <c r="AL19" s="13"/>
    </row>
    <row r="20" spans="1:38" x14ac:dyDescent="0.25">
      <c r="A20" s="15" t="s">
        <v>2325</v>
      </c>
      <c r="B20" s="13" t="s">
        <v>2103</v>
      </c>
      <c r="C20" s="13" t="s">
        <v>2146</v>
      </c>
      <c r="D20" s="15" t="s">
        <v>2234</v>
      </c>
      <c r="E20" s="22">
        <v>39686</v>
      </c>
      <c r="F20" s="15" t="s">
        <v>2753</v>
      </c>
      <c r="H20" s="13"/>
      <c r="I20" s="15" t="str">
        <f t="shared" si="0"/>
        <v>insert into dbo.RentCar (RentCar_ID, RentCarCar_ID, RentCarSupplier_ID, RentCarPurchaseDate, RentCarPurchasePrice, RentCarWarrantyDuration) values  ('RC500018', 'CA100009', 'SU00005', '2009-2-27', '30000', '12 Months');</v>
      </c>
      <c r="AK20" s="13"/>
      <c r="AL20" s="13"/>
    </row>
    <row r="21" spans="1:38" x14ac:dyDescent="0.25">
      <c r="A21" s="15" t="s">
        <v>2326</v>
      </c>
      <c r="B21" s="13" t="s">
        <v>2117</v>
      </c>
      <c r="C21" s="13" t="s">
        <v>2151</v>
      </c>
      <c r="D21" s="15" t="s">
        <v>2235</v>
      </c>
      <c r="E21" s="22">
        <v>40009</v>
      </c>
      <c r="F21" s="15" t="s">
        <v>2753</v>
      </c>
      <c r="H21" s="13"/>
      <c r="I21" s="15" t="str">
        <f t="shared" si="0"/>
        <v>insert into dbo.RentCar (RentCar_ID, RentCarCar_ID, RentCarSupplier_ID, RentCarPurchaseDate, RentCarPurchasePrice, RentCarWarrantyDuration) values  ('RC500019', 'CA100009', 'SU00005', '2008-8-21', '39686', '6 Months');</v>
      </c>
      <c r="AK21" s="13"/>
      <c r="AL21" s="13"/>
    </row>
    <row r="22" spans="1:38" x14ac:dyDescent="0.25">
      <c r="A22" s="15" t="s">
        <v>2327</v>
      </c>
      <c r="B22" s="13" t="s">
        <v>2094</v>
      </c>
      <c r="C22" s="13" t="s">
        <v>2146</v>
      </c>
      <c r="D22" s="15" t="s">
        <v>2236</v>
      </c>
      <c r="E22" s="22">
        <v>39639</v>
      </c>
      <c r="F22" s="15" t="s">
        <v>2753</v>
      </c>
      <c r="H22" s="13"/>
      <c r="I22" s="15" t="str">
        <f t="shared" si="0"/>
        <v>insert into dbo.RentCar (RentCar_ID, RentCarCar_ID, RentCarSupplier_ID, RentCarPurchaseDate, RentCarPurchasePrice, RentCarWarrantyDuration) values  ('RC500020', 'CA100014', 'SU00006', '2009-7-7', '40009', '6 Months');</v>
      </c>
      <c r="AK22" s="13"/>
      <c r="AL22" s="13"/>
    </row>
    <row r="23" spans="1:38" x14ac:dyDescent="0.25">
      <c r="A23" s="15" t="s">
        <v>2328</v>
      </c>
      <c r="B23" s="13" t="s">
        <v>2111</v>
      </c>
      <c r="C23" s="13" t="s">
        <v>2146</v>
      </c>
      <c r="D23" s="15" t="s">
        <v>2237</v>
      </c>
      <c r="E23" s="22">
        <v>39729</v>
      </c>
      <c r="F23" s="15" t="s">
        <v>2753</v>
      </c>
      <c r="H23" s="13"/>
      <c r="I23" s="15" t="str">
        <f t="shared" si="0"/>
        <v>insert into dbo.RentCar (RentCar_ID, RentCarCar_ID, RentCarSupplier_ID, RentCarPurchaseDate, RentCarPurchasePrice, RentCarWarrantyDuration) values  ('RC500021', 'CA100006', 'SU00005', '2008-7-3', '39639', '6 Months');</v>
      </c>
      <c r="AK23" s="13"/>
      <c r="AL23" s="13"/>
    </row>
    <row r="24" spans="1:38" x14ac:dyDescent="0.25">
      <c r="A24" s="15" t="s">
        <v>2329</v>
      </c>
      <c r="B24" s="13" t="s">
        <v>2092</v>
      </c>
      <c r="C24" s="13" t="s">
        <v>2156</v>
      </c>
      <c r="D24" s="15" t="s">
        <v>2238</v>
      </c>
      <c r="E24" s="22">
        <v>40021</v>
      </c>
      <c r="F24" s="15" t="s">
        <v>2752</v>
      </c>
      <c r="H24" s="13"/>
      <c r="I24" s="15" t="str">
        <f t="shared" si="0"/>
        <v>insert into dbo.RentCar (RentCar_ID, RentCarCar_ID, RentCarSupplier_ID, RentCarPurchaseDate, RentCarPurchasePrice, RentCarWarrantyDuration) values  ('RC500022', 'CA100012', 'SU00005', '2008-10-1', '39729', '6 Months');</v>
      </c>
      <c r="AK24" s="13"/>
      <c r="AL24" s="13"/>
    </row>
    <row r="25" spans="1:38" x14ac:dyDescent="0.25">
      <c r="A25" s="15" t="s">
        <v>2330</v>
      </c>
      <c r="B25" s="13" t="s">
        <v>2100</v>
      </c>
      <c r="C25" s="13" t="s">
        <v>2151</v>
      </c>
      <c r="D25" s="15" t="s">
        <v>2239</v>
      </c>
      <c r="E25" s="22">
        <v>40019</v>
      </c>
      <c r="F25" s="15" t="s">
        <v>2753</v>
      </c>
      <c r="H25" s="13"/>
      <c r="I25" s="15" t="str">
        <f t="shared" si="0"/>
        <v>insert into dbo.RentCar (RentCar_ID, RentCarCar_ID, RentCarSupplier_ID, RentCarPurchaseDate, RentCarPurchasePrice, RentCarWarrantyDuration) values  ('RC500023', 'CA100005', 'SU00007', '2009-7-20', '40021', '12 Months');</v>
      </c>
      <c r="AK25" s="13"/>
      <c r="AL25" s="13"/>
    </row>
    <row r="26" spans="1:38" x14ac:dyDescent="0.25">
      <c r="A26" s="15" t="s">
        <v>2331</v>
      </c>
      <c r="B26" s="13" t="s">
        <v>2092</v>
      </c>
      <c r="C26" s="13" t="s">
        <v>2166</v>
      </c>
      <c r="D26" s="15" t="s">
        <v>2240</v>
      </c>
      <c r="E26" s="22">
        <v>39567</v>
      </c>
      <c r="F26" s="15" t="s">
        <v>2752</v>
      </c>
      <c r="H26" s="13"/>
      <c r="I26" s="15" t="str">
        <f t="shared" si="0"/>
        <v>insert into dbo.RentCar (RentCar_ID, RentCarCar_ID, RentCarSupplier_ID, RentCarPurchaseDate, RentCarPurchasePrice, RentCarWarrantyDuration) values  ('RC500024', 'CA100008', 'SU00006', '2009-7-21', '40019', '6 Months');</v>
      </c>
      <c r="AK26" s="13"/>
      <c r="AL26" s="13"/>
    </row>
    <row r="27" spans="1:38" x14ac:dyDescent="0.25">
      <c r="A27" s="15" t="s">
        <v>2332</v>
      </c>
      <c r="B27" s="13" t="s">
        <v>2084</v>
      </c>
      <c r="C27" s="13" t="s">
        <v>2137</v>
      </c>
      <c r="D27" s="15" t="s">
        <v>2241</v>
      </c>
      <c r="E27" s="22">
        <v>39750</v>
      </c>
      <c r="F27" s="15" t="s">
        <v>2753</v>
      </c>
      <c r="H27" s="13"/>
      <c r="I27" s="15" t="str">
        <f t="shared" si="0"/>
        <v>insert into dbo.RentCar (RentCar_ID, RentCarCar_ID, RentCarSupplier_ID, RentCarPurchaseDate, RentCarPurchasePrice, RentCarWarrantyDuration) values  ('RC500025', 'CA100005', 'SU00009', '2008-4-27', '39567', '12 Months');</v>
      </c>
      <c r="AK27" s="13"/>
      <c r="AL27" s="13"/>
    </row>
    <row r="28" spans="1:38" x14ac:dyDescent="0.25">
      <c r="A28" s="15" t="s">
        <v>2333</v>
      </c>
      <c r="B28" s="13" t="s">
        <v>2097</v>
      </c>
      <c r="C28" s="13" t="s">
        <v>2156</v>
      </c>
      <c r="D28" s="15" t="s">
        <v>2242</v>
      </c>
      <c r="E28" s="22">
        <v>39720</v>
      </c>
      <c r="F28" s="15" t="s">
        <v>2752</v>
      </c>
      <c r="H28" s="13"/>
      <c r="I28" s="15" t="str">
        <f t="shared" si="0"/>
        <v>insert into dbo.RentCar (RentCar_ID, RentCarCar_ID, RentCarSupplier_ID, RentCarPurchaseDate, RentCarPurchasePrice, RentCarWarrantyDuration) values  ('RC500026', 'CA100002', 'SU00003', '2008-10-26', '39750', '6 Months');</v>
      </c>
      <c r="AK28" s="13"/>
      <c r="AL28" s="13"/>
    </row>
    <row r="29" spans="1:38" x14ac:dyDescent="0.25">
      <c r="A29" s="15" t="s">
        <v>2334</v>
      </c>
      <c r="B29" s="13" t="s">
        <v>2117</v>
      </c>
      <c r="C29" s="13" t="s">
        <v>2166</v>
      </c>
      <c r="D29" s="15" t="s">
        <v>2243</v>
      </c>
      <c r="E29" s="22">
        <v>39780</v>
      </c>
      <c r="F29" s="15" t="s">
        <v>2752</v>
      </c>
      <c r="H29" s="13"/>
      <c r="I29" s="15" t="str">
        <f t="shared" si="0"/>
        <v>insert into dbo.RentCar (RentCar_ID, RentCarCar_ID, RentCarSupplier_ID, RentCarPurchaseDate, RentCarPurchasePrice, RentCarWarrantyDuration) values  ('RC500027', 'CA100007', 'SU00007', '2008-9-27', '39720', '12 Months');</v>
      </c>
      <c r="AK29" s="13"/>
      <c r="AL29" s="13"/>
    </row>
    <row r="30" spans="1:38" x14ac:dyDescent="0.25">
      <c r="A30" s="15" t="s">
        <v>2335</v>
      </c>
      <c r="B30" s="13" t="s">
        <v>2089</v>
      </c>
      <c r="C30" s="13" t="s">
        <v>2141</v>
      </c>
      <c r="D30" s="15" t="s">
        <v>2244</v>
      </c>
      <c r="E30" s="22">
        <v>39594</v>
      </c>
      <c r="F30" s="15" t="s">
        <v>2753</v>
      </c>
      <c r="H30" s="13"/>
      <c r="I30" s="15" t="str">
        <f t="shared" si="0"/>
        <v>insert into dbo.RentCar (RentCar_ID, RentCarCar_ID, RentCarSupplier_ID, RentCarPurchaseDate, RentCarPurchasePrice, RentCarWarrantyDuration) values  ('RC500028', 'CA100014', 'SU00009', '2008-11-25', '39780', '12 Months');</v>
      </c>
      <c r="AK30" s="13"/>
      <c r="AL30" s="13"/>
    </row>
    <row r="31" spans="1:38" x14ac:dyDescent="0.25">
      <c r="A31" s="15" t="s">
        <v>2336</v>
      </c>
      <c r="B31" s="13" t="s">
        <v>2094</v>
      </c>
      <c r="C31" s="13" t="s">
        <v>2156</v>
      </c>
      <c r="D31" s="15" t="s">
        <v>2245</v>
      </c>
      <c r="E31" s="22">
        <v>39830</v>
      </c>
      <c r="F31" s="15" t="s">
        <v>2753</v>
      </c>
      <c r="H31" s="13"/>
      <c r="I31" s="15" t="str">
        <f t="shared" si="0"/>
        <v>insert into dbo.RentCar (RentCar_ID, RentCarCar_ID, RentCarSupplier_ID, RentCarPurchaseDate, RentCarPurchasePrice, RentCarWarrantyDuration) values  ('RC500029', 'CA100004', 'SU00004', '2008-5-23', '39594', '6 Months');</v>
      </c>
      <c r="AK31" s="13"/>
      <c r="AL31" s="13"/>
    </row>
    <row r="32" spans="1:38" x14ac:dyDescent="0.25">
      <c r="A32" s="15" t="s">
        <v>2337</v>
      </c>
      <c r="B32" s="13" t="s">
        <v>2114</v>
      </c>
      <c r="C32" s="13" t="s">
        <v>2166</v>
      </c>
      <c r="D32" s="15" t="s">
        <v>2246</v>
      </c>
      <c r="E32" s="22">
        <v>40126</v>
      </c>
      <c r="F32" s="15" t="s">
        <v>2753</v>
      </c>
      <c r="H32" s="13"/>
      <c r="I32" s="15" t="str">
        <f t="shared" si="0"/>
        <v>insert into dbo.RentCar (RentCar_ID, RentCarCar_ID, RentCarSupplier_ID, RentCarPurchaseDate, RentCarPurchasePrice, RentCarWarrantyDuration) values  ('RC500030', 'CA100006', 'SU00007', '2009-1-12', '39830', '6 Months');</v>
      </c>
      <c r="AK32" s="13"/>
      <c r="AL32" s="13"/>
    </row>
    <row r="33" spans="1:38" x14ac:dyDescent="0.25">
      <c r="A33" s="15" t="s">
        <v>2338</v>
      </c>
      <c r="B33" s="13" t="s">
        <v>2081</v>
      </c>
      <c r="C33" s="13" t="s">
        <v>2137</v>
      </c>
      <c r="D33" s="15" t="s">
        <v>2247</v>
      </c>
      <c r="E33" s="22">
        <v>39823</v>
      </c>
      <c r="F33" s="15" t="s">
        <v>2753</v>
      </c>
      <c r="H33" s="13"/>
      <c r="I33" s="15" t="str">
        <f t="shared" si="0"/>
        <v>insert into dbo.RentCar (RentCar_ID, RentCarCar_ID, RentCarSupplier_ID, RentCarPurchaseDate, RentCarPurchasePrice, RentCarWarrantyDuration) values  ('RC500031', 'CA100013', 'SU00009', '2009-11-4', '40126', '6 Months');</v>
      </c>
      <c r="AK33" s="13"/>
      <c r="AL33" s="13"/>
    </row>
    <row r="34" spans="1:38" x14ac:dyDescent="0.25">
      <c r="A34" s="15" t="s">
        <v>2339</v>
      </c>
      <c r="B34" s="13" t="s">
        <v>2084</v>
      </c>
      <c r="C34" s="13" t="s">
        <v>2141</v>
      </c>
      <c r="D34" s="15" t="s">
        <v>2248</v>
      </c>
      <c r="E34" s="22">
        <v>39462</v>
      </c>
      <c r="F34" s="15" t="s">
        <v>2752</v>
      </c>
      <c r="H34" s="13"/>
      <c r="I34" s="15" t="str">
        <f t="shared" si="0"/>
        <v>insert into dbo.RentCar (RentCar_ID, RentCarCar_ID, RentCarSupplier_ID, RentCarPurchaseDate, RentCarPurchasePrice, RentCarWarrantyDuration) values  ('RC500032', 'CA100001', 'SU00003', '2009-1-5', '39823', '6 Months');</v>
      </c>
      <c r="AK34" s="13"/>
      <c r="AL34" s="13"/>
    </row>
    <row r="35" spans="1:38" x14ac:dyDescent="0.25">
      <c r="A35" s="15" t="s">
        <v>2340</v>
      </c>
      <c r="B35" s="13" t="s">
        <v>2084</v>
      </c>
      <c r="C35" s="13" t="s">
        <v>2166</v>
      </c>
      <c r="D35" s="15" t="s">
        <v>2249</v>
      </c>
      <c r="E35" s="22">
        <v>39799</v>
      </c>
      <c r="F35" s="15" t="s">
        <v>2753</v>
      </c>
      <c r="H35" s="13"/>
      <c r="I35" s="15" t="str">
        <f t="shared" ref="I35:I66" si="1">"insert into "&amp;$H$1&amp;" ("&amp;$A$1&amp;", "&amp;$B$1&amp;", "&amp;$C$1&amp;", "&amp;$D$1&amp;", "&amp;$E$1&amp;", "&amp;$F$1&amp;") values "&amp;" ("&amp;CHAR(39)&amp;$A34&amp;CHAR(39)&amp;", "&amp;CHAR(39)&amp;$B34&amp;CHAR(39)&amp;", "&amp;CHAR(39)&amp;$C34&amp;CHAR(39)&amp;", "&amp;CHAR(39)&amp;$D34&amp;CHAR(39)&amp;", "&amp;CHAR(39)&amp;$E34&amp;CHAR(39)&amp;", "&amp;CHAR(39)&amp;$F34&amp;CHAR(39)&amp;");"</f>
        <v>insert into dbo.RentCar (RentCar_ID, RentCarCar_ID, RentCarSupplier_ID, RentCarPurchaseDate, RentCarPurchasePrice, RentCarWarrantyDuration) values  ('RC500033', 'CA100002', 'SU00004', '2008-1-12', '39462', '12 Months');</v>
      </c>
      <c r="AK35" s="13"/>
      <c r="AL35" s="13"/>
    </row>
    <row r="36" spans="1:38" x14ac:dyDescent="0.25">
      <c r="A36" s="15" t="s">
        <v>2341</v>
      </c>
      <c r="B36" s="13" t="s">
        <v>2094</v>
      </c>
      <c r="C36" s="13" t="s">
        <v>2132</v>
      </c>
      <c r="D36" s="15" t="s">
        <v>2250</v>
      </c>
      <c r="E36" s="22">
        <v>39903</v>
      </c>
      <c r="F36" s="15" t="s">
        <v>2752</v>
      </c>
      <c r="H36" s="13"/>
      <c r="I36" s="15" t="str">
        <f t="shared" si="1"/>
        <v>insert into dbo.RentCar (RentCar_ID, RentCarCar_ID, RentCarSupplier_ID, RentCarPurchaseDate, RentCarPurchasePrice, RentCarWarrantyDuration) values  ('RC500034', 'CA100002', 'SU00009', '2008-12-12', '39799', '6 Months');</v>
      </c>
      <c r="AK36" s="13"/>
      <c r="AL36" s="13"/>
    </row>
    <row r="37" spans="1:38" x14ac:dyDescent="0.25">
      <c r="A37" s="15" t="s">
        <v>2342</v>
      </c>
      <c r="B37" s="13" t="s">
        <v>2097</v>
      </c>
      <c r="C37" s="13" t="s">
        <v>2156</v>
      </c>
      <c r="D37" s="15" t="s">
        <v>2251</v>
      </c>
      <c r="E37" s="22">
        <v>40085</v>
      </c>
      <c r="F37" s="15" t="s">
        <v>2753</v>
      </c>
      <c r="H37" s="13"/>
      <c r="I37" s="15" t="str">
        <f t="shared" si="1"/>
        <v>insert into dbo.RentCar (RentCar_ID, RentCarCar_ID, RentCarSupplier_ID, RentCarPurchaseDate, RentCarPurchasePrice, RentCarWarrantyDuration) values  ('RC500035', 'CA100006', 'SU00002', '2009-3-30', '39903', '12 Months');</v>
      </c>
      <c r="AK37" s="13"/>
      <c r="AL37" s="13"/>
    </row>
    <row r="38" spans="1:38" x14ac:dyDescent="0.25">
      <c r="A38" s="15" t="s">
        <v>2343</v>
      </c>
      <c r="B38" s="13" t="s">
        <v>2406</v>
      </c>
      <c r="C38" s="13" t="s">
        <v>2156</v>
      </c>
      <c r="D38" s="15" t="s">
        <v>2252</v>
      </c>
      <c r="E38" s="22">
        <v>40105</v>
      </c>
      <c r="F38" s="15" t="s">
        <v>2753</v>
      </c>
      <c r="H38" s="13"/>
      <c r="I38" s="15" t="str">
        <f t="shared" si="1"/>
        <v>insert into dbo.RentCar (RentCar_ID, RentCarCar_ID, RentCarSupplier_ID, RentCarPurchaseDate, RentCarPurchasePrice, RentCarWarrantyDuration) values  ('RC500036', 'CA100007', 'SU00007', '2009-9-25', '40085', '6 Months');</v>
      </c>
      <c r="AK38" s="13"/>
      <c r="AL38" s="13"/>
    </row>
    <row r="39" spans="1:38" x14ac:dyDescent="0.25">
      <c r="A39" s="15" t="s">
        <v>2344</v>
      </c>
      <c r="B39" s="13" t="s">
        <v>2081</v>
      </c>
      <c r="C39" s="13" t="s">
        <v>2166</v>
      </c>
      <c r="D39" s="15" t="s">
        <v>2253</v>
      </c>
      <c r="E39" s="22">
        <v>40033</v>
      </c>
      <c r="F39" s="15" t="s">
        <v>2752</v>
      </c>
      <c r="H39" s="13"/>
      <c r="I39" s="15" t="str">
        <f t="shared" si="1"/>
        <v>insert into dbo.RentCar (RentCar_ID, RentCarCar_ID, RentCarSupplier_ID, RentCarPurchaseDate, RentCarPurchasePrice, RentCarWarrantyDuration) values  ('RC500037', 'CA100015', 'SU00007', '2009-10-15', '40105', '6 Months');</v>
      </c>
      <c r="AK39" s="13"/>
      <c r="AL39" s="13"/>
    </row>
    <row r="40" spans="1:38" x14ac:dyDescent="0.25">
      <c r="A40" s="15" t="s">
        <v>2345</v>
      </c>
      <c r="B40" s="13" t="s">
        <v>2092</v>
      </c>
      <c r="C40" s="13" t="s">
        <v>2132</v>
      </c>
      <c r="D40" s="15" t="s">
        <v>2254</v>
      </c>
      <c r="E40" s="22">
        <v>39456</v>
      </c>
      <c r="F40" s="15" t="s">
        <v>2752</v>
      </c>
      <c r="H40" s="13"/>
      <c r="I40" s="15" t="str">
        <f t="shared" si="1"/>
        <v>insert into dbo.RentCar (RentCar_ID, RentCarCar_ID, RentCarSupplier_ID, RentCarPurchaseDate, RentCarPurchasePrice, RentCarWarrantyDuration) values  ('RC500038', 'CA100001', 'SU00009', '2009-8-6', '40033', '12 Months');</v>
      </c>
      <c r="AK40" s="13"/>
      <c r="AL40" s="13"/>
    </row>
    <row r="41" spans="1:38" x14ac:dyDescent="0.25">
      <c r="A41" s="15" t="s">
        <v>2346</v>
      </c>
      <c r="B41" s="13" t="s">
        <v>2111</v>
      </c>
      <c r="C41" s="13" t="s">
        <v>2137</v>
      </c>
      <c r="D41" s="15" t="s">
        <v>2247</v>
      </c>
      <c r="E41" s="22">
        <v>39821</v>
      </c>
      <c r="F41" s="15" t="s">
        <v>2752</v>
      </c>
      <c r="H41" s="13"/>
      <c r="I41" s="15" t="str">
        <f t="shared" si="1"/>
        <v>insert into dbo.RentCar (RentCar_ID, RentCarCar_ID, RentCarSupplier_ID, RentCarPurchaseDate, RentCarPurchasePrice, RentCarWarrantyDuration) values  ('RC500039', 'CA100005', 'SU00002', '2008-1-5', '39456', '12 Months');</v>
      </c>
      <c r="AK41" s="13"/>
      <c r="AL41" s="13"/>
    </row>
    <row r="42" spans="1:38" x14ac:dyDescent="0.25">
      <c r="A42" s="15" t="s">
        <v>2347</v>
      </c>
      <c r="B42" s="13" t="s">
        <v>2089</v>
      </c>
      <c r="C42" s="13" t="s">
        <v>2141</v>
      </c>
      <c r="D42" s="15" t="s">
        <v>2255</v>
      </c>
      <c r="E42" s="22">
        <v>40127</v>
      </c>
      <c r="F42" s="15" t="s">
        <v>2752</v>
      </c>
      <c r="H42" s="13"/>
      <c r="I42" s="15" t="str">
        <f t="shared" si="1"/>
        <v>insert into dbo.RentCar (RentCar_ID, RentCarCar_ID, RentCarSupplier_ID, RentCarPurchaseDate, RentCarPurchasePrice, RentCarWarrantyDuration) values  ('RC500040', 'CA100012', 'SU00003', '2009-1-5', '39821', '12 Months');</v>
      </c>
      <c r="AK42" s="13"/>
      <c r="AL42" s="13"/>
    </row>
    <row r="43" spans="1:38" x14ac:dyDescent="0.25">
      <c r="A43" s="15" t="s">
        <v>2348</v>
      </c>
      <c r="B43" s="13" t="s">
        <v>2117</v>
      </c>
      <c r="C43" s="13" t="s">
        <v>2141</v>
      </c>
      <c r="D43" s="15" t="s">
        <v>2256</v>
      </c>
      <c r="E43" s="22">
        <v>39763</v>
      </c>
      <c r="F43" s="15" t="s">
        <v>2753</v>
      </c>
      <c r="H43" s="13"/>
      <c r="I43" s="15" t="str">
        <f t="shared" si="1"/>
        <v>insert into dbo.RentCar (RentCar_ID, RentCarCar_ID, RentCarSupplier_ID, RentCarPurchaseDate, RentCarPurchasePrice, RentCarWarrantyDuration) values  ('RC500041', 'CA100004', 'SU00004', '2009-11-6', '40127', '12 Months');</v>
      </c>
      <c r="AK43" s="13"/>
      <c r="AL43" s="13"/>
    </row>
    <row r="44" spans="1:38" x14ac:dyDescent="0.25">
      <c r="A44" s="15" t="s">
        <v>2349</v>
      </c>
      <c r="B44" s="13" t="s">
        <v>2092</v>
      </c>
      <c r="C44" s="13" t="s">
        <v>2132</v>
      </c>
      <c r="D44" s="15" t="s">
        <v>2257</v>
      </c>
      <c r="E44" s="22">
        <v>39704</v>
      </c>
      <c r="F44" s="15" t="s">
        <v>2752</v>
      </c>
      <c r="H44" s="13"/>
      <c r="I44" s="15" t="str">
        <f t="shared" si="1"/>
        <v>insert into dbo.RentCar (RentCar_ID, RentCarCar_ID, RentCarSupplier_ID, RentCarPurchaseDate, RentCarPurchasePrice, RentCarWarrantyDuration) values  ('RC500042', 'CA100014', 'SU00004', '2008-11-7', '39763', '6 Months');</v>
      </c>
      <c r="AK44" s="13"/>
      <c r="AL44" s="13"/>
    </row>
    <row r="45" spans="1:38" x14ac:dyDescent="0.25">
      <c r="A45" s="15" t="s">
        <v>2350</v>
      </c>
      <c r="B45" s="13" t="s">
        <v>2089</v>
      </c>
      <c r="C45" s="13" t="s">
        <v>2166</v>
      </c>
      <c r="D45" s="15" t="s">
        <v>1915</v>
      </c>
      <c r="E45" s="22">
        <v>40163</v>
      </c>
      <c r="F45" s="15" t="s">
        <v>2753</v>
      </c>
      <c r="H45" s="13"/>
      <c r="I45" s="15" t="str">
        <f t="shared" si="1"/>
        <v>insert into dbo.RentCar (RentCar_ID, RentCarCar_ID, RentCarSupplier_ID, RentCarPurchaseDate, RentCarPurchasePrice, RentCarWarrantyDuration) values  ('RC500043', 'CA100005', 'SU00002', '2008-9-10', '39704', '12 Months');</v>
      </c>
      <c r="AK45" s="13"/>
      <c r="AL45" s="13"/>
    </row>
    <row r="46" spans="1:38" x14ac:dyDescent="0.25">
      <c r="A46" s="15" t="s">
        <v>2351</v>
      </c>
      <c r="B46" s="13" t="s">
        <v>2092</v>
      </c>
      <c r="C46" s="13" t="s">
        <v>2141</v>
      </c>
      <c r="D46" s="15" t="s">
        <v>2258</v>
      </c>
      <c r="E46" s="22">
        <v>39913</v>
      </c>
      <c r="F46" s="15" t="s">
        <v>2752</v>
      </c>
      <c r="H46" s="13"/>
      <c r="I46" s="15" t="str">
        <f t="shared" si="1"/>
        <v>insert into dbo.RentCar (RentCar_ID, RentCarCar_ID, RentCarSupplier_ID, RentCarPurchaseDate, RentCarPurchasePrice, RentCarWarrantyDuration) values  ('RC500044', 'CA100004', 'SU00009', '2009-12-14', '40163', '6 Months');</v>
      </c>
      <c r="AK46" s="13"/>
      <c r="AL46" s="13"/>
    </row>
    <row r="47" spans="1:38" x14ac:dyDescent="0.25">
      <c r="A47" s="15" t="s">
        <v>2352</v>
      </c>
      <c r="B47" s="13" t="s">
        <v>2117</v>
      </c>
      <c r="C47" s="13" t="s">
        <v>2137</v>
      </c>
      <c r="D47" s="15" t="s">
        <v>2259</v>
      </c>
      <c r="E47" s="22">
        <v>40146</v>
      </c>
      <c r="F47" s="15" t="s">
        <v>2753</v>
      </c>
      <c r="H47" s="13"/>
      <c r="I47" s="15" t="str">
        <f t="shared" si="1"/>
        <v>insert into dbo.RentCar (RentCar_ID, RentCarCar_ID, RentCarSupplier_ID, RentCarPurchaseDate, RentCarPurchasePrice, RentCarWarrantyDuration) values  ('RC500045', 'CA100005', 'SU00004', '2009-4-7', '39913', '12 Months');</v>
      </c>
      <c r="AK47" s="13"/>
      <c r="AL47" s="13"/>
    </row>
    <row r="48" spans="1:38" x14ac:dyDescent="0.25">
      <c r="A48" s="15" t="s">
        <v>2353</v>
      </c>
      <c r="B48" s="13" t="s">
        <v>2103</v>
      </c>
      <c r="C48" s="13" t="s">
        <v>2137</v>
      </c>
      <c r="D48" s="15" t="s">
        <v>2226</v>
      </c>
      <c r="E48" s="22">
        <v>40094</v>
      </c>
      <c r="F48" s="15" t="s">
        <v>2753</v>
      </c>
      <c r="H48" s="13"/>
      <c r="I48" s="15" t="str">
        <f t="shared" si="1"/>
        <v>insert into dbo.RentCar (RentCar_ID, RentCarCar_ID, RentCarSupplier_ID, RentCarPurchaseDate, RentCarPurchasePrice, RentCarWarrantyDuration) values  ('RC500046', 'CA100014', 'SU00003', '2009-11-24', '40146', '6 Months');</v>
      </c>
      <c r="AK48" s="13"/>
      <c r="AL48" s="13"/>
    </row>
    <row r="49" spans="1:38" x14ac:dyDescent="0.25">
      <c r="A49" s="15" t="s">
        <v>2354</v>
      </c>
      <c r="B49" s="13" t="s">
        <v>2117</v>
      </c>
      <c r="C49" s="13" t="s">
        <v>2132</v>
      </c>
      <c r="D49" s="15" t="s">
        <v>2260</v>
      </c>
      <c r="E49" s="22">
        <v>39497</v>
      </c>
      <c r="F49" s="15" t="s">
        <v>2752</v>
      </c>
      <c r="H49" s="13"/>
      <c r="I49" s="15" t="str">
        <f t="shared" si="1"/>
        <v>insert into dbo.RentCar (RentCar_ID, RentCarCar_ID, RentCarSupplier_ID, RentCarPurchaseDate, RentCarPurchasePrice, RentCarWarrantyDuration) values  ('RC500047', 'CA100009', 'SU00003', '2009-10-2', '40094', '6 Months');</v>
      </c>
      <c r="AK49" s="13"/>
    </row>
    <row r="50" spans="1:38" x14ac:dyDescent="0.25">
      <c r="A50" s="15" t="s">
        <v>2355</v>
      </c>
      <c r="B50" s="13" t="s">
        <v>2103</v>
      </c>
      <c r="C50" s="13" t="s">
        <v>2161</v>
      </c>
      <c r="D50" s="15" t="s">
        <v>2261</v>
      </c>
      <c r="E50" s="22">
        <v>40086</v>
      </c>
      <c r="F50" s="15" t="s">
        <v>2752</v>
      </c>
      <c r="H50" s="13"/>
      <c r="I50" s="15" t="str">
        <f t="shared" si="1"/>
        <v>insert into dbo.RentCar (RentCar_ID, RentCarCar_ID, RentCarSupplier_ID, RentCarPurchaseDate, RentCarPurchasePrice, RentCarWarrantyDuration) values  ('RC500048', 'CA100014', 'SU00002', '2008-2-15', '39497', '12 Months');</v>
      </c>
      <c r="AK50" s="13"/>
      <c r="AL50" s="13"/>
    </row>
    <row r="51" spans="1:38" x14ac:dyDescent="0.25">
      <c r="A51" s="15" t="s">
        <v>2356</v>
      </c>
      <c r="B51" s="13" t="s">
        <v>2117</v>
      </c>
      <c r="C51" s="13" t="s">
        <v>2161</v>
      </c>
      <c r="D51" s="15" t="s">
        <v>2262</v>
      </c>
      <c r="E51" s="22">
        <v>39897</v>
      </c>
      <c r="F51" s="15" t="s">
        <v>2752</v>
      </c>
      <c r="H51" s="13"/>
      <c r="I51" s="15" t="str">
        <f t="shared" si="1"/>
        <v>insert into dbo.RentCar (RentCar_ID, RentCarCar_ID, RentCarSupplier_ID, RentCarPurchaseDate, RentCarPurchasePrice, RentCarWarrantyDuration) values  ('RC500049', 'CA100009', 'SU00008', '2009-9-28', '40086', '12 Months');</v>
      </c>
      <c r="AK51" s="13"/>
      <c r="AL51" s="13"/>
    </row>
    <row r="52" spans="1:38" x14ac:dyDescent="0.25">
      <c r="A52" s="15" t="s">
        <v>2357</v>
      </c>
      <c r="B52" s="13" t="s">
        <v>2097</v>
      </c>
      <c r="C52" s="13" t="s">
        <v>2161</v>
      </c>
      <c r="D52" s="15" t="s">
        <v>2263</v>
      </c>
      <c r="E52" s="22">
        <v>40084</v>
      </c>
      <c r="F52" s="15" t="s">
        <v>2753</v>
      </c>
      <c r="H52" s="13"/>
      <c r="I52" s="15" t="str">
        <f t="shared" si="1"/>
        <v>insert into dbo.RentCar (RentCar_ID, RentCarCar_ID, RentCarSupplier_ID, RentCarPurchaseDate, RentCarPurchasePrice, RentCarWarrantyDuration) values  ('RC500050', 'CA100014', 'SU00008', '2009-3-23', '39897', '12 Months');</v>
      </c>
      <c r="AK52" s="13"/>
      <c r="AL52" s="13"/>
    </row>
    <row r="53" spans="1:38" x14ac:dyDescent="0.25">
      <c r="A53" s="15" t="s">
        <v>2358</v>
      </c>
      <c r="B53" s="13" t="s">
        <v>2086</v>
      </c>
      <c r="C53" s="13" t="s">
        <v>2146</v>
      </c>
      <c r="D53" s="15" t="s">
        <v>2264</v>
      </c>
      <c r="E53" s="22">
        <v>39565</v>
      </c>
      <c r="F53" s="15" t="s">
        <v>2752</v>
      </c>
      <c r="H53" s="13"/>
      <c r="I53" s="15" t="str">
        <f t="shared" si="1"/>
        <v>insert into dbo.RentCar (RentCar_ID, RentCarCar_ID, RentCarSupplier_ID, RentCarPurchaseDate, RentCarPurchasePrice, RentCarWarrantyDuration) values  ('RC500051', 'CA100007', 'SU00008', '2009-9-22', '40084', '6 Months');</v>
      </c>
      <c r="AK53" s="13"/>
      <c r="AL53" s="13"/>
    </row>
    <row r="54" spans="1:38" x14ac:dyDescent="0.25">
      <c r="A54" s="15" t="s">
        <v>2359</v>
      </c>
      <c r="B54" s="13" t="s">
        <v>2117</v>
      </c>
      <c r="C54" s="13" t="s">
        <v>2166</v>
      </c>
      <c r="D54" s="15" t="s">
        <v>2265</v>
      </c>
      <c r="E54" s="22">
        <v>39952</v>
      </c>
      <c r="F54" s="15" t="s">
        <v>2752</v>
      </c>
      <c r="H54" s="13"/>
      <c r="I54" s="15" t="str">
        <f t="shared" si="1"/>
        <v>insert into dbo.RentCar (RentCar_ID, RentCarCar_ID, RentCarSupplier_ID, RentCarPurchaseDate, RentCarPurchasePrice, RentCarWarrantyDuration) values  ('RC500052', 'CA100003', 'SU00005', '2008-4-23', '39565', '12 Months');</v>
      </c>
      <c r="AK54" s="13"/>
      <c r="AL54" s="13"/>
    </row>
    <row r="55" spans="1:38" x14ac:dyDescent="0.25">
      <c r="A55" s="15" t="s">
        <v>2360</v>
      </c>
      <c r="B55" s="13" t="s">
        <v>2100</v>
      </c>
      <c r="C55" s="13" t="s">
        <v>2141</v>
      </c>
      <c r="D55" s="15" t="s">
        <v>2266</v>
      </c>
      <c r="E55" s="22">
        <v>39863</v>
      </c>
      <c r="F55" s="15" t="s">
        <v>2753</v>
      </c>
      <c r="H55" s="13"/>
      <c r="I55" s="15" t="str">
        <f t="shared" si="1"/>
        <v>insert into dbo.RentCar (RentCar_ID, RentCarCar_ID, RentCarSupplier_ID, RentCarPurchaseDate, RentCarPurchasePrice, RentCarWarrantyDuration) values  ('RC500053', 'CA100014', 'SU00009', '2009-5-16', '39952', '12 Months');</v>
      </c>
      <c r="AK55" s="13"/>
      <c r="AL55" s="13"/>
    </row>
    <row r="56" spans="1:38" x14ac:dyDescent="0.25">
      <c r="A56" s="15" t="s">
        <v>2361</v>
      </c>
      <c r="B56" s="13" t="s">
        <v>2089</v>
      </c>
      <c r="C56" s="13" t="s">
        <v>2146</v>
      </c>
      <c r="D56" s="15" t="s">
        <v>2267</v>
      </c>
      <c r="E56" s="22">
        <v>40160</v>
      </c>
      <c r="F56" s="15" t="s">
        <v>2753</v>
      </c>
      <c r="H56" s="13"/>
      <c r="I56" s="15" t="str">
        <f t="shared" si="1"/>
        <v>insert into dbo.RentCar (RentCar_ID, RentCarCar_ID, RentCarSupplier_ID, RentCarPurchaseDate, RentCarPurchasePrice, RentCarWarrantyDuration) values  ('RC500054', 'CA100008', 'SU00004', '2009-2-10', '39863', '6 Months');</v>
      </c>
      <c r="AK56" s="13"/>
      <c r="AL56" s="13"/>
    </row>
    <row r="57" spans="1:38" x14ac:dyDescent="0.25">
      <c r="A57" s="15" t="s">
        <v>2362</v>
      </c>
      <c r="B57" s="13" t="s">
        <v>2089</v>
      </c>
      <c r="C57" s="13" t="s">
        <v>2132</v>
      </c>
      <c r="D57" s="15" t="s">
        <v>2268</v>
      </c>
      <c r="E57" s="22">
        <v>39628</v>
      </c>
      <c r="F57" s="15" t="s">
        <v>2753</v>
      </c>
      <c r="H57" s="13"/>
      <c r="I57" s="15" t="str">
        <f t="shared" si="1"/>
        <v>insert into dbo.RentCar (RentCar_ID, RentCarCar_ID, RentCarSupplier_ID, RentCarPurchaseDate, RentCarPurchasePrice, RentCarWarrantyDuration) values  ('RC500055', 'CA100004', 'SU00005', '2009-12-12', '40160', '6 Months');</v>
      </c>
      <c r="AK57" s="13"/>
      <c r="AL57" s="13"/>
    </row>
    <row r="58" spans="1:38" x14ac:dyDescent="0.25">
      <c r="A58" s="15" t="s">
        <v>2363</v>
      </c>
      <c r="B58" s="13" t="s">
        <v>2089</v>
      </c>
      <c r="C58" s="13" t="s">
        <v>2132</v>
      </c>
      <c r="D58" s="15" t="s">
        <v>2269</v>
      </c>
      <c r="E58" s="22">
        <v>40156</v>
      </c>
      <c r="F58" s="15" t="s">
        <v>2753</v>
      </c>
      <c r="H58" s="13"/>
      <c r="I58" s="15" t="str">
        <f t="shared" si="1"/>
        <v>insert into dbo.RentCar (RentCar_ID, RentCarCar_ID, RentCarSupplier_ID, RentCarPurchaseDate, RentCarPurchasePrice, RentCarWarrantyDuration) values  ('RC500056', 'CA100004', 'SU00002', '2008-6-24', '39628', '6 Months');</v>
      </c>
      <c r="AK58" s="13"/>
      <c r="AL58" s="13"/>
    </row>
    <row r="59" spans="1:38" x14ac:dyDescent="0.25">
      <c r="A59" s="15" t="s">
        <v>2364</v>
      </c>
      <c r="B59" s="13" t="s">
        <v>2100</v>
      </c>
      <c r="C59" s="13" t="s">
        <v>2161</v>
      </c>
      <c r="D59" s="15" t="s">
        <v>2270</v>
      </c>
      <c r="E59" s="22">
        <v>40083</v>
      </c>
      <c r="F59" s="15" t="s">
        <v>2753</v>
      </c>
      <c r="H59" s="13"/>
      <c r="I59" s="15" t="str">
        <f t="shared" si="1"/>
        <v>insert into dbo.RentCar (RentCar_ID, RentCarCar_ID, RentCarSupplier_ID, RentCarPurchaseDate, RentCarPurchasePrice, RentCarWarrantyDuration) values  ('RC500057', 'CA100004', 'SU00002', '2009-12-1', '40156', '6 Months');</v>
      </c>
      <c r="AK59" s="13"/>
      <c r="AL59" s="13"/>
    </row>
    <row r="60" spans="1:38" x14ac:dyDescent="0.25">
      <c r="A60" s="15" t="s">
        <v>2365</v>
      </c>
      <c r="B60" s="13" t="s">
        <v>2103</v>
      </c>
      <c r="C60" s="13" t="s">
        <v>2127</v>
      </c>
      <c r="D60" s="15" t="s">
        <v>2271</v>
      </c>
      <c r="E60" s="22">
        <v>39798</v>
      </c>
      <c r="F60" s="15" t="s">
        <v>2752</v>
      </c>
      <c r="H60" s="13"/>
      <c r="I60" s="15" t="str">
        <f t="shared" si="1"/>
        <v>insert into dbo.RentCar (RentCar_ID, RentCarCar_ID, RentCarSupplier_ID, RentCarPurchaseDate, RentCarPurchasePrice, RentCarWarrantyDuration) values  ('RC500058', 'CA100008', 'SU00008', '2009-9-20', '40083', '6 Months');</v>
      </c>
      <c r="AK60" s="13"/>
      <c r="AL60" s="13"/>
    </row>
    <row r="61" spans="1:38" x14ac:dyDescent="0.25">
      <c r="A61" s="15" t="s">
        <v>2366</v>
      </c>
      <c r="B61" s="13" t="s">
        <v>2406</v>
      </c>
      <c r="C61" s="13" t="s">
        <v>2151</v>
      </c>
      <c r="D61" s="15" t="s">
        <v>2272</v>
      </c>
      <c r="E61" s="22">
        <v>39678</v>
      </c>
      <c r="F61" s="15" t="s">
        <v>2753</v>
      </c>
      <c r="H61" s="13"/>
      <c r="I61" s="15" t="str">
        <f t="shared" si="1"/>
        <v>insert into dbo.RentCar (RentCar_ID, RentCarCar_ID, RentCarSupplier_ID, RentCarPurchaseDate, RentCarPurchasePrice, RentCarWarrantyDuration) values  ('RC500059', 'CA100009', 'SU00001', '2008-12-11', '39798', '12 Months');</v>
      </c>
      <c r="AK61" s="13"/>
      <c r="AL61" s="13"/>
    </row>
    <row r="62" spans="1:38" x14ac:dyDescent="0.25">
      <c r="A62" s="15" t="s">
        <v>2367</v>
      </c>
      <c r="B62" s="13" t="s">
        <v>2092</v>
      </c>
      <c r="C62" s="13" t="s">
        <v>2146</v>
      </c>
      <c r="D62" s="15" t="s">
        <v>2273</v>
      </c>
      <c r="E62" s="22">
        <v>39912</v>
      </c>
      <c r="F62" s="15" t="s">
        <v>2752</v>
      </c>
      <c r="H62" s="13"/>
      <c r="I62" s="15" t="str">
        <f t="shared" si="1"/>
        <v>insert into dbo.RentCar (RentCar_ID, RentCarCar_ID, RentCarSupplier_ID, RentCarPurchaseDate, RentCarPurchasePrice, RentCarWarrantyDuration) values  ('RC500060', 'CA100015', 'SU00006', '2008-8-11', '39678', '6 Months');</v>
      </c>
      <c r="AK62" s="13"/>
      <c r="AL62" s="13"/>
    </row>
    <row r="63" spans="1:38" x14ac:dyDescent="0.25">
      <c r="A63" s="15" t="s">
        <v>2368</v>
      </c>
      <c r="B63" s="13" t="s">
        <v>2117</v>
      </c>
      <c r="C63" s="13" t="s">
        <v>2156</v>
      </c>
      <c r="D63" s="15" t="s">
        <v>2274</v>
      </c>
      <c r="E63" s="22">
        <v>39983</v>
      </c>
      <c r="F63" s="15" t="s">
        <v>2753</v>
      </c>
      <c r="H63" s="13"/>
      <c r="I63" s="15" t="str">
        <f t="shared" si="1"/>
        <v>insert into dbo.RentCar (RentCar_ID, RentCarCar_ID, RentCarSupplier_ID, RentCarPurchaseDate, RentCarPurchasePrice, RentCarWarrantyDuration) values  ('RC500061', 'CA100005', 'SU00005', '2009-4-6', '39912', '12 Months');</v>
      </c>
      <c r="AK63" s="13"/>
      <c r="AL63" s="13"/>
    </row>
    <row r="64" spans="1:38" x14ac:dyDescent="0.25">
      <c r="A64" s="15" t="s">
        <v>2369</v>
      </c>
      <c r="B64" s="13" t="s">
        <v>2100</v>
      </c>
      <c r="C64" s="13" t="s">
        <v>2151</v>
      </c>
      <c r="D64" s="15" t="s">
        <v>2275</v>
      </c>
      <c r="E64" s="22">
        <v>40059</v>
      </c>
      <c r="F64" s="15" t="s">
        <v>2753</v>
      </c>
      <c r="H64" s="13"/>
      <c r="I64" s="15" t="str">
        <f t="shared" si="1"/>
        <v>insert into dbo.RentCar (RentCar_ID, RentCarCar_ID, RentCarSupplier_ID, RentCarPurchaseDate, RentCarPurchasePrice, RentCarWarrantyDuration) values  ('RC500062', 'CA100014', 'SU00007', '2009-6-16', '39983', '6 Months');</v>
      </c>
      <c r="AK64" s="13"/>
      <c r="AL64" s="13"/>
    </row>
    <row r="65" spans="1:38" x14ac:dyDescent="0.25">
      <c r="A65" s="15" t="s">
        <v>2370</v>
      </c>
      <c r="B65" s="13" t="s">
        <v>2114</v>
      </c>
      <c r="C65" s="13" t="s">
        <v>2156</v>
      </c>
      <c r="D65" s="15" t="s">
        <v>2276</v>
      </c>
      <c r="E65" s="22">
        <v>39466</v>
      </c>
      <c r="F65" s="15" t="s">
        <v>2753</v>
      </c>
      <c r="H65" s="13"/>
      <c r="I65" s="15" t="str">
        <f t="shared" si="1"/>
        <v>insert into dbo.RentCar (RentCar_ID, RentCarCar_ID, RentCarSupplier_ID, RentCarPurchaseDate, RentCarPurchasePrice, RentCarWarrantyDuration) values  ('RC500063', 'CA100008', 'SU00006', '2009-9-2', '40059', '6 Months');</v>
      </c>
      <c r="AK65" s="13"/>
      <c r="AL65" s="13"/>
    </row>
    <row r="66" spans="1:38" x14ac:dyDescent="0.25">
      <c r="A66" s="15" t="s">
        <v>2371</v>
      </c>
      <c r="B66" s="13" t="s">
        <v>2105</v>
      </c>
      <c r="C66" s="13" t="s">
        <v>2137</v>
      </c>
      <c r="D66" s="15" t="s">
        <v>2277</v>
      </c>
      <c r="E66" s="22">
        <v>39609</v>
      </c>
      <c r="F66" s="15" t="s">
        <v>2752</v>
      </c>
      <c r="H66" s="13"/>
      <c r="I66" s="15" t="str">
        <f t="shared" si="1"/>
        <v>insert into dbo.RentCar (RentCar_ID, RentCarCar_ID, RentCarSupplier_ID, RentCarPurchaseDate, RentCarPurchasePrice, RentCarWarrantyDuration) values  ('RC500064', 'CA100013', 'SU00007', '2008-1-15', '39466', '6 Months');</v>
      </c>
      <c r="AK66" s="13"/>
      <c r="AL66" s="13"/>
    </row>
    <row r="67" spans="1:38" x14ac:dyDescent="0.25">
      <c r="A67" s="15" t="s">
        <v>2372</v>
      </c>
      <c r="B67" s="13" t="s">
        <v>2086</v>
      </c>
      <c r="C67" s="13" t="s">
        <v>2151</v>
      </c>
      <c r="D67" s="15" t="s">
        <v>2278</v>
      </c>
      <c r="E67" s="22">
        <v>40114</v>
      </c>
      <c r="F67" s="15" t="s">
        <v>2752</v>
      </c>
      <c r="H67" s="13"/>
      <c r="I67" s="15" t="str">
        <f t="shared" ref="I67:I101" si="2">"insert into "&amp;$H$1&amp;" ("&amp;$A$1&amp;", "&amp;$B$1&amp;", "&amp;$C$1&amp;", "&amp;$D$1&amp;", "&amp;$E$1&amp;", "&amp;$F$1&amp;") values "&amp;" ("&amp;CHAR(39)&amp;$A66&amp;CHAR(39)&amp;", "&amp;CHAR(39)&amp;$B66&amp;CHAR(39)&amp;", "&amp;CHAR(39)&amp;$C66&amp;CHAR(39)&amp;", "&amp;CHAR(39)&amp;$D66&amp;CHAR(39)&amp;", "&amp;CHAR(39)&amp;$E66&amp;CHAR(39)&amp;", "&amp;CHAR(39)&amp;$F66&amp;CHAR(39)&amp;");"</f>
        <v>insert into dbo.RentCar (RentCar_ID, RentCarCar_ID, RentCarSupplier_ID, RentCarPurchaseDate, RentCarPurchasePrice, RentCarWarrantyDuration) values  ('RC500065', 'CA100010', 'SU00003', '2008-6-9', '39609', '12 Months');</v>
      </c>
      <c r="AK67" s="13"/>
      <c r="AL67" s="13"/>
    </row>
    <row r="68" spans="1:38" x14ac:dyDescent="0.25">
      <c r="A68" s="15" t="s">
        <v>2373</v>
      </c>
      <c r="B68" s="13" t="s">
        <v>2117</v>
      </c>
      <c r="C68" s="13" t="s">
        <v>2137</v>
      </c>
      <c r="D68" s="15" t="s">
        <v>2279</v>
      </c>
      <c r="E68" s="22">
        <v>39583</v>
      </c>
      <c r="F68" s="15" t="s">
        <v>2752</v>
      </c>
      <c r="H68" s="13"/>
      <c r="I68" s="15" t="str">
        <f t="shared" si="2"/>
        <v>insert into dbo.RentCar (RentCar_ID, RentCarCar_ID, RentCarSupplier_ID, RentCarPurchaseDate, RentCarPurchasePrice, RentCarWarrantyDuration) values  ('RC500066', 'CA100003', 'SU00006', '2009-10-24', '40114', '12 Months');</v>
      </c>
      <c r="AK68" s="13"/>
      <c r="AL68" s="13"/>
    </row>
    <row r="69" spans="1:38" x14ac:dyDescent="0.25">
      <c r="A69" s="15" t="s">
        <v>2374</v>
      </c>
      <c r="B69" s="13" t="s">
        <v>2094</v>
      </c>
      <c r="C69" s="13" t="s">
        <v>2151</v>
      </c>
      <c r="D69" s="15" t="s">
        <v>2280</v>
      </c>
      <c r="E69" s="22">
        <v>39765</v>
      </c>
      <c r="F69" s="15" t="s">
        <v>2753</v>
      </c>
      <c r="H69" s="13"/>
      <c r="I69" s="15" t="str">
        <f t="shared" si="2"/>
        <v>insert into dbo.RentCar (RentCar_ID, RentCarCar_ID, RentCarSupplier_ID, RentCarPurchaseDate, RentCarPurchasePrice, RentCarWarrantyDuration) values  ('RC500067', 'CA100014', 'SU00003', '2008-5-13', '39583', '12 Months');</v>
      </c>
      <c r="AK69" s="13"/>
      <c r="AL69" s="13"/>
    </row>
    <row r="70" spans="1:38" x14ac:dyDescent="0.25">
      <c r="A70" s="15" t="s">
        <v>2375</v>
      </c>
      <c r="B70" s="13" t="s">
        <v>2105</v>
      </c>
      <c r="C70" s="13" t="s">
        <v>2127</v>
      </c>
      <c r="D70" s="15" t="s">
        <v>2281</v>
      </c>
      <c r="E70" s="22">
        <v>40339</v>
      </c>
      <c r="F70" s="15" t="s">
        <v>2752</v>
      </c>
      <c r="H70" s="13"/>
      <c r="I70" s="15" t="str">
        <f t="shared" si="2"/>
        <v>insert into dbo.RentCar (RentCar_ID, RentCarCar_ID, RentCarSupplier_ID, RentCarPurchaseDate, RentCarPurchasePrice, RentCarWarrantyDuration) values  ('RC500068', 'CA100006', 'SU00006', '2008-11-11', '39765', '6 Months');</v>
      </c>
      <c r="AK70" s="13"/>
      <c r="AL70" s="13"/>
    </row>
    <row r="71" spans="1:38" x14ac:dyDescent="0.25">
      <c r="A71" s="15" t="s">
        <v>2376</v>
      </c>
      <c r="B71" s="13" t="s">
        <v>2100</v>
      </c>
      <c r="C71" s="13" t="s">
        <v>2132</v>
      </c>
      <c r="D71" s="15" t="s">
        <v>1987</v>
      </c>
      <c r="E71" s="22">
        <v>40702</v>
      </c>
      <c r="F71" s="15" t="s">
        <v>2752</v>
      </c>
      <c r="H71" s="13"/>
      <c r="I71" s="15" t="str">
        <f t="shared" si="2"/>
        <v>insert into dbo.RentCar (RentCar_ID, RentCarCar_ID, RentCarSupplier_ID, RentCarPurchaseDate, RentCarPurchasePrice, RentCarWarrantyDuration) values  ('RC500069', 'CA100010', 'SU00001', '2010-6-8', '40339', '12 Months');</v>
      </c>
      <c r="AK71" s="13"/>
      <c r="AL71" s="13"/>
    </row>
    <row r="72" spans="1:38" x14ac:dyDescent="0.25">
      <c r="A72" s="15" t="s">
        <v>2377</v>
      </c>
      <c r="B72" s="13" t="s">
        <v>2108</v>
      </c>
      <c r="C72" s="13" t="s">
        <v>2127</v>
      </c>
      <c r="D72" s="15" t="s">
        <v>2282</v>
      </c>
      <c r="E72" s="22">
        <v>40527</v>
      </c>
      <c r="F72" s="15" t="s">
        <v>2753</v>
      </c>
      <c r="H72" s="13"/>
      <c r="I72" s="15" t="str">
        <f t="shared" si="2"/>
        <v>insert into dbo.RentCar (RentCar_ID, RentCarCar_ID, RentCarSupplier_ID, RentCarPurchaseDate, RentCarPurchasePrice, RentCarWarrantyDuration) values  ('RC500070', 'CA100008', 'SU00002', '2011-6-6', '40702', '12 Months');</v>
      </c>
      <c r="AK72" s="13"/>
      <c r="AL72" s="13"/>
    </row>
    <row r="73" spans="1:38" x14ac:dyDescent="0.25">
      <c r="A73" s="15" t="s">
        <v>2378</v>
      </c>
      <c r="B73" s="13" t="s">
        <v>2086</v>
      </c>
      <c r="C73" s="13" t="s">
        <v>2166</v>
      </c>
      <c r="D73" s="15" t="s">
        <v>2283</v>
      </c>
      <c r="E73" s="22">
        <v>40344</v>
      </c>
      <c r="F73" s="15" t="s">
        <v>2753</v>
      </c>
      <c r="H73" s="13"/>
      <c r="I73" s="15" t="str">
        <f t="shared" si="2"/>
        <v>insert into dbo.RentCar (RentCar_ID, RentCarCar_ID, RentCarSupplier_ID, RentCarPurchaseDate, RentCarPurchasePrice, RentCarWarrantyDuration) values  ('RC500071', 'CA100011', 'SU00001', '2010-12-10', '40527', '6 Months');</v>
      </c>
      <c r="AK73" s="13"/>
      <c r="AL73" s="13"/>
    </row>
    <row r="74" spans="1:38" x14ac:dyDescent="0.25">
      <c r="A74" s="15" t="s">
        <v>2379</v>
      </c>
      <c r="B74" s="13" t="s">
        <v>2094</v>
      </c>
      <c r="C74" s="13" t="s">
        <v>2127</v>
      </c>
      <c r="D74" s="15" t="s">
        <v>2284</v>
      </c>
      <c r="E74" s="22">
        <v>40841</v>
      </c>
      <c r="F74" s="15" t="s">
        <v>2753</v>
      </c>
      <c r="H74" s="13"/>
      <c r="I74" s="15" t="str">
        <f t="shared" si="2"/>
        <v>insert into dbo.RentCar (RentCar_ID, RentCarCar_ID, RentCarSupplier_ID, RentCarPurchaseDate, RentCarPurchasePrice, RentCarWarrantyDuration) values  ('RC500072', 'CA100003', 'SU00009', '2010-6-15', '40344', '6 Months');</v>
      </c>
      <c r="AK74" s="13"/>
      <c r="AL74" s="13"/>
    </row>
    <row r="75" spans="1:38" x14ac:dyDescent="0.25">
      <c r="A75" s="15" t="s">
        <v>2380</v>
      </c>
      <c r="B75" s="13" t="s">
        <v>2092</v>
      </c>
      <c r="C75" s="13" t="s">
        <v>2151</v>
      </c>
      <c r="D75" s="15" t="s">
        <v>2285</v>
      </c>
      <c r="E75" s="22">
        <v>40409</v>
      </c>
      <c r="F75" s="15" t="s">
        <v>2752</v>
      </c>
      <c r="H75" s="13"/>
      <c r="I75" s="15" t="str">
        <f t="shared" si="2"/>
        <v>insert into dbo.RentCar (RentCar_ID, RentCarCar_ID, RentCarSupplier_ID, RentCarPurchaseDate, RentCarPurchasePrice, RentCarWarrantyDuration) values  ('RC500073', 'CA100006', 'SU00001', '2011-10-24', '40841', '6 Months');</v>
      </c>
      <c r="AK75" s="13"/>
      <c r="AL75" s="13"/>
    </row>
    <row r="76" spans="1:38" x14ac:dyDescent="0.25">
      <c r="A76" s="15" t="s">
        <v>2381</v>
      </c>
      <c r="B76" s="13" t="s">
        <v>2105</v>
      </c>
      <c r="C76" s="13" t="s">
        <v>2141</v>
      </c>
      <c r="D76" s="15" t="s">
        <v>2286</v>
      </c>
      <c r="E76" s="22">
        <v>40560</v>
      </c>
      <c r="F76" s="15" t="s">
        <v>2753</v>
      </c>
      <c r="H76" s="13"/>
      <c r="I76" s="15" t="str">
        <f t="shared" si="2"/>
        <v>insert into dbo.RentCar (RentCar_ID, RentCarCar_ID, RentCarSupplier_ID, RentCarPurchaseDate, RentCarPurchasePrice, RentCarWarrantyDuration) values  ('RC500074', 'CA100005', 'SU00006', '2010-8-16', '40409', '12 Months');</v>
      </c>
      <c r="AK76" s="13"/>
      <c r="AL76" s="13"/>
    </row>
    <row r="77" spans="1:38" x14ac:dyDescent="0.25">
      <c r="A77" s="15" t="s">
        <v>2382</v>
      </c>
      <c r="B77" s="13" t="s">
        <v>2105</v>
      </c>
      <c r="C77" s="13" t="s">
        <v>2161</v>
      </c>
      <c r="D77" s="15" t="s">
        <v>2287</v>
      </c>
      <c r="E77" s="22">
        <v>40621</v>
      </c>
      <c r="F77" s="15" t="s">
        <v>2752</v>
      </c>
      <c r="H77" s="13"/>
      <c r="I77" s="15" t="str">
        <f t="shared" si="2"/>
        <v>insert into dbo.RentCar (RentCar_ID, RentCarCar_ID, RentCarSupplier_ID, RentCarPurchaseDate, RentCarPurchasePrice, RentCarWarrantyDuration) values  ('RC500075', 'CA100010', 'SU00004', '2011-1-17', '40560', '6 Months');</v>
      </c>
      <c r="AK77" s="13"/>
      <c r="AL77" s="13"/>
    </row>
    <row r="78" spans="1:38" x14ac:dyDescent="0.25">
      <c r="A78" s="15" t="s">
        <v>2383</v>
      </c>
      <c r="B78" s="13" t="s">
        <v>2089</v>
      </c>
      <c r="C78" s="13" t="s">
        <v>2151</v>
      </c>
      <c r="D78" s="15" t="s">
        <v>2288</v>
      </c>
      <c r="E78" s="22">
        <v>40800</v>
      </c>
      <c r="F78" s="15" t="s">
        <v>2752</v>
      </c>
      <c r="H78" s="13"/>
      <c r="I78" s="15" t="str">
        <f t="shared" si="2"/>
        <v>insert into dbo.RentCar (RentCar_ID, RentCarCar_ID, RentCarSupplier_ID, RentCarPurchaseDate, RentCarPurchasePrice, RentCarWarrantyDuration) values  ('RC500076', 'CA100010', 'SU00008', '2011-3-11', '40621', '12 Months');</v>
      </c>
      <c r="AK78" s="13"/>
      <c r="AL78" s="13"/>
    </row>
    <row r="79" spans="1:38" x14ac:dyDescent="0.25">
      <c r="A79" s="15" t="s">
        <v>2384</v>
      </c>
      <c r="B79" s="13" t="s">
        <v>2103</v>
      </c>
      <c r="C79" s="13" t="s">
        <v>2161</v>
      </c>
      <c r="D79" s="15" t="s">
        <v>2289</v>
      </c>
      <c r="E79" s="22">
        <v>40835</v>
      </c>
      <c r="F79" s="15" t="s">
        <v>2753</v>
      </c>
      <c r="H79" s="13"/>
      <c r="I79" s="15" t="str">
        <f t="shared" si="2"/>
        <v>insert into dbo.RentCar (RentCar_ID, RentCarCar_ID, RentCarSupplier_ID, RentCarPurchaseDate, RentCarPurchasePrice, RentCarWarrantyDuration) values  ('RC500077', 'CA100004', 'SU00006', '2011-9-14', '40800', '12 Months');</v>
      </c>
      <c r="AK79" s="13"/>
      <c r="AL79" s="13"/>
    </row>
    <row r="80" spans="1:38" x14ac:dyDescent="0.25">
      <c r="A80" s="15" t="s">
        <v>2385</v>
      </c>
      <c r="B80" s="13" t="s">
        <v>2105</v>
      </c>
      <c r="C80" s="13" t="s">
        <v>2132</v>
      </c>
      <c r="D80" s="15" t="s">
        <v>2290</v>
      </c>
      <c r="E80" s="22">
        <v>40384</v>
      </c>
      <c r="F80" s="15" t="s">
        <v>2753</v>
      </c>
      <c r="H80" s="13"/>
      <c r="I80" s="15" t="str">
        <f t="shared" si="2"/>
        <v>insert into dbo.RentCar (RentCar_ID, RentCarCar_ID, RentCarSupplier_ID, RentCarPurchaseDate, RentCarPurchasePrice, RentCarWarrantyDuration) values  ('RC500078', 'CA100009', 'SU00008', '2011-10-17', '40835', '6 Months');</v>
      </c>
      <c r="AK80" s="13"/>
      <c r="AL80" s="13"/>
    </row>
    <row r="81" spans="1:38" x14ac:dyDescent="0.25">
      <c r="A81" s="15" t="s">
        <v>2386</v>
      </c>
      <c r="B81" s="13" t="s">
        <v>2100</v>
      </c>
      <c r="C81" s="13" t="s">
        <v>2127</v>
      </c>
      <c r="D81" s="15" t="s">
        <v>2291</v>
      </c>
      <c r="E81" s="22">
        <v>40810</v>
      </c>
      <c r="F81" s="15" t="s">
        <v>2752</v>
      </c>
      <c r="H81" s="13"/>
      <c r="I81" s="15" t="str">
        <f t="shared" si="2"/>
        <v>insert into dbo.RentCar (RentCar_ID, RentCarCar_ID, RentCarSupplier_ID, RentCarPurchaseDate, RentCarPurchasePrice, RentCarWarrantyDuration) values  ('RC500079', 'CA100010', 'SU00002', '2010-7-21', '40384', '6 Months');</v>
      </c>
      <c r="AK81" s="13"/>
      <c r="AL81" s="13"/>
    </row>
    <row r="82" spans="1:38" x14ac:dyDescent="0.25">
      <c r="A82" s="15" t="s">
        <v>2387</v>
      </c>
      <c r="B82" s="13" t="s">
        <v>2100</v>
      </c>
      <c r="C82" s="13" t="s">
        <v>2161</v>
      </c>
      <c r="D82" s="15" t="s">
        <v>2292</v>
      </c>
      <c r="E82" s="22">
        <v>40388</v>
      </c>
      <c r="F82" s="15" t="s">
        <v>2752</v>
      </c>
      <c r="H82" s="13"/>
      <c r="I82" s="15" t="str">
        <f t="shared" si="2"/>
        <v>insert into dbo.RentCar (RentCar_ID, RentCarCar_ID, RentCarSupplier_ID, RentCarPurchaseDate, RentCarPurchasePrice, RentCarWarrantyDuration) values  ('RC500080', 'CA100008', 'SU00001', '2011-9-20', '40810', '12 Months');</v>
      </c>
      <c r="AK82" s="13"/>
      <c r="AL82" s="13"/>
    </row>
    <row r="83" spans="1:38" x14ac:dyDescent="0.25">
      <c r="A83" s="15" t="s">
        <v>2388</v>
      </c>
      <c r="B83" s="13" t="s">
        <v>2084</v>
      </c>
      <c r="C83" s="13" t="s">
        <v>2137</v>
      </c>
      <c r="D83" s="15" t="s">
        <v>2293</v>
      </c>
      <c r="E83" s="22">
        <v>40402</v>
      </c>
      <c r="F83" s="15" t="s">
        <v>2753</v>
      </c>
      <c r="H83" s="13"/>
      <c r="I83" s="15" t="str">
        <f t="shared" si="2"/>
        <v>insert into dbo.RentCar (RentCar_ID, RentCarCar_ID, RentCarSupplier_ID, RentCarPurchaseDate, RentCarPurchasePrice, RentCarWarrantyDuration) values  ('RC500081', 'CA100008', 'SU00008', '2010-7-26', '40388', '12 Months');</v>
      </c>
      <c r="AK83" s="13"/>
      <c r="AL83" s="13"/>
    </row>
    <row r="84" spans="1:38" x14ac:dyDescent="0.25">
      <c r="A84" s="15" t="s">
        <v>2389</v>
      </c>
      <c r="B84" s="13" t="s">
        <v>2092</v>
      </c>
      <c r="C84" s="13" t="s">
        <v>2146</v>
      </c>
      <c r="D84" s="15" t="s">
        <v>2000</v>
      </c>
      <c r="E84" s="22">
        <v>40885</v>
      </c>
      <c r="F84" s="15" t="s">
        <v>2752</v>
      </c>
      <c r="H84" s="13"/>
      <c r="I84" s="15" t="str">
        <f t="shared" si="2"/>
        <v>insert into dbo.RentCar (RentCar_ID, RentCarCar_ID, RentCarSupplier_ID, RentCarPurchaseDate, RentCarPurchasePrice, RentCarWarrantyDuration) values  ('RC500082', 'CA100002', 'SU00003', '2010-8-10', '40402', '6 Months');</v>
      </c>
      <c r="AK84" s="13"/>
      <c r="AL84" s="13"/>
    </row>
    <row r="85" spans="1:38" x14ac:dyDescent="0.25">
      <c r="A85" s="15" t="s">
        <v>2390</v>
      </c>
      <c r="B85" s="13" t="s">
        <v>2097</v>
      </c>
      <c r="C85" s="13" t="s">
        <v>2127</v>
      </c>
      <c r="D85" s="15" t="s">
        <v>2294</v>
      </c>
      <c r="E85" s="22">
        <v>40818</v>
      </c>
      <c r="F85" s="15" t="s">
        <v>2753</v>
      </c>
      <c r="H85" s="13"/>
      <c r="I85" s="15" t="str">
        <f t="shared" si="2"/>
        <v>insert into dbo.RentCar (RentCar_ID, RentCarCar_ID, RentCarSupplier_ID, RentCarPurchaseDate, RentCarPurchasePrice, RentCarWarrantyDuration) values  ('RC500083', 'CA100005', 'SU00005', '2011-12-4', '40885', '12 Months');</v>
      </c>
      <c r="AK85" s="13"/>
      <c r="AL85" s="13"/>
    </row>
    <row r="86" spans="1:38" x14ac:dyDescent="0.25">
      <c r="A86" s="15" t="s">
        <v>2391</v>
      </c>
      <c r="B86" s="13" t="s">
        <v>2094</v>
      </c>
      <c r="C86" s="13" t="s">
        <v>2156</v>
      </c>
      <c r="D86" s="15" t="s">
        <v>1987</v>
      </c>
      <c r="E86" s="22">
        <v>40703</v>
      </c>
      <c r="F86" s="15" t="s">
        <v>2752</v>
      </c>
      <c r="H86" s="13"/>
      <c r="I86" s="15" t="str">
        <f t="shared" si="2"/>
        <v>insert into dbo.RentCar (RentCar_ID, RentCarCar_ID, RentCarSupplier_ID, RentCarPurchaseDate, RentCarPurchasePrice, RentCarWarrantyDuration) values  ('RC500084', 'CA100007', 'SU00001', '2011-9-30', '40818', '6 Months');</v>
      </c>
      <c r="AK86" s="13"/>
      <c r="AL86" s="13"/>
    </row>
    <row r="87" spans="1:38" x14ac:dyDescent="0.25">
      <c r="A87" s="15" t="s">
        <v>2392</v>
      </c>
      <c r="B87" s="13" t="s">
        <v>2105</v>
      </c>
      <c r="C87" s="13" t="s">
        <v>2161</v>
      </c>
      <c r="D87" s="15" t="s">
        <v>2295</v>
      </c>
      <c r="E87" s="22">
        <v>40288</v>
      </c>
      <c r="F87" s="15" t="s">
        <v>2752</v>
      </c>
      <c r="H87" s="13"/>
      <c r="I87" s="15" t="str">
        <f t="shared" si="2"/>
        <v>insert into dbo.RentCar (RentCar_ID, RentCarCar_ID, RentCarSupplier_ID, RentCarPurchaseDate, RentCarPurchasePrice, RentCarWarrantyDuration) values  ('RC500085', 'CA100006', 'SU00007', '2011-6-6', '40703', '12 Months');</v>
      </c>
      <c r="AK87" s="13"/>
      <c r="AL87" s="13"/>
    </row>
    <row r="88" spans="1:38" x14ac:dyDescent="0.25">
      <c r="A88" s="15" t="s">
        <v>2393</v>
      </c>
      <c r="B88" s="13" t="s">
        <v>2094</v>
      </c>
      <c r="C88" s="13" t="s">
        <v>2137</v>
      </c>
      <c r="D88" s="15" t="s">
        <v>2296</v>
      </c>
      <c r="E88" s="22">
        <v>40702</v>
      </c>
      <c r="F88" s="15" t="s">
        <v>2752</v>
      </c>
      <c r="H88" s="13"/>
      <c r="I88" s="15" t="str">
        <f t="shared" si="2"/>
        <v>insert into dbo.RentCar (RentCar_ID, RentCarCar_ID, RentCarSupplier_ID, RentCarPurchaseDate, RentCarPurchasePrice, RentCarWarrantyDuration) values  ('RC500086', 'CA100010', 'SU00008', '2010-4-18', '40288', '12 Months');</v>
      </c>
      <c r="AK88" s="13"/>
      <c r="AL88" s="13"/>
    </row>
    <row r="89" spans="1:38" x14ac:dyDescent="0.25">
      <c r="A89" s="15" t="s">
        <v>2394</v>
      </c>
      <c r="B89" s="13" t="s">
        <v>2105</v>
      </c>
      <c r="C89" s="13" t="s">
        <v>2156</v>
      </c>
      <c r="D89" s="15" t="s">
        <v>2294</v>
      </c>
      <c r="E89" s="22">
        <v>40817</v>
      </c>
      <c r="F89" s="15" t="s">
        <v>2752</v>
      </c>
      <c r="H89" s="13"/>
      <c r="I89" s="15" t="str">
        <f t="shared" si="2"/>
        <v>insert into dbo.RentCar (RentCar_ID, RentCarCar_ID, RentCarSupplier_ID, RentCarPurchaseDate, RentCarPurchasePrice, RentCarWarrantyDuration) values  ('RC500087', 'CA100006', 'SU00003', '2011-6-4', '40702', '12 Months');</v>
      </c>
      <c r="AK89" s="13"/>
      <c r="AL89" s="13"/>
    </row>
    <row r="90" spans="1:38" x14ac:dyDescent="0.25">
      <c r="A90" s="15" t="s">
        <v>2395</v>
      </c>
      <c r="B90" s="13" t="s">
        <v>2108</v>
      </c>
      <c r="C90" s="13" t="s">
        <v>2141</v>
      </c>
      <c r="D90" s="15" t="s">
        <v>2297</v>
      </c>
      <c r="E90" s="22">
        <v>40820</v>
      </c>
      <c r="F90" s="15" t="s">
        <v>2752</v>
      </c>
      <c r="H90" s="13"/>
      <c r="I90" s="15" t="str">
        <f t="shared" si="2"/>
        <v>insert into dbo.RentCar (RentCar_ID, RentCarCar_ID, RentCarSupplier_ID, RentCarPurchaseDate, RentCarPurchasePrice, RentCarWarrantyDuration) values  ('RC500088', 'CA100010', 'SU00007', '2011-9-30', '40817', '12 Months');</v>
      </c>
      <c r="AK90" s="13"/>
      <c r="AL90" s="13"/>
    </row>
    <row r="91" spans="1:38" x14ac:dyDescent="0.25">
      <c r="A91" s="15" t="s">
        <v>2396</v>
      </c>
      <c r="B91" s="13" t="s">
        <v>2100</v>
      </c>
      <c r="C91" s="13" t="s">
        <v>2146</v>
      </c>
      <c r="D91" s="15" t="s">
        <v>2298</v>
      </c>
      <c r="E91" s="22">
        <v>40611</v>
      </c>
      <c r="F91" s="15" t="s">
        <v>2752</v>
      </c>
      <c r="H91" s="13"/>
      <c r="I91" s="15" t="str">
        <f t="shared" si="2"/>
        <v>insert into dbo.RentCar (RentCar_ID, RentCarCar_ID, RentCarSupplier_ID, RentCarPurchaseDate, RentCarPurchasePrice, RentCarWarrantyDuration) values  ('RC500089', 'CA100011', 'SU00004', '2011-10-1', '40820', '12 Months');</v>
      </c>
      <c r="AK91" s="13"/>
      <c r="AL91" s="13"/>
    </row>
    <row r="92" spans="1:38" x14ac:dyDescent="0.25">
      <c r="A92" s="15" t="s">
        <v>2397</v>
      </c>
      <c r="B92" s="13" t="s">
        <v>2086</v>
      </c>
      <c r="C92" s="13" t="s">
        <v>2137</v>
      </c>
      <c r="D92" s="15" t="s">
        <v>2299</v>
      </c>
      <c r="E92" s="22">
        <v>40671</v>
      </c>
      <c r="F92" s="15" t="s">
        <v>2753</v>
      </c>
      <c r="H92" s="13"/>
      <c r="I92" s="15" t="str">
        <f t="shared" si="2"/>
        <v>insert into dbo.RentCar (RentCar_ID, RentCarCar_ID, RentCarSupplier_ID, RentCarPurchaseDate, RentCarPurchasePrice, RentCarWarrantyDuration) values  ('RC500090', 'CA100008', 'SU00005', '2011-3-7', '40611', '12 Months');</v>
      </c>
      <c r="AK92" s="13"/>
      <c r="AL92" s="13"/>
    </row>
    <row r="93" spans="1:38" x14ac:dyDescent="0.25">
      <c r="A93" s="15" t="s">
        <v>2398</v>
      </c>
      <c r="B93" s="13" t="s">
        <v>2084</v>
      </c>
      <c r="C93" s="13" t="s">
        <v>2151</v>
      </c>
      <c r="D93" s="15" t="s">
        <v>1994</v>
      </c>
      <c r="E93" s="22">
        <v>40593</v>
      </c>
      <c r="F93" s="15" t="s">
        <v>2752</v>
      </c>
      <c r="H93" s="13"/>
      <c r="I93" s="15" t="str">
        <f t="shared" si="2"/>
        <v>insert into dbo.RentCar (RentCar_ID, RentCarCar_ID, RentCarSupplier_ID, RentCarPurchaseDate, RentCarPurchasePrice, RentCarWarrantyDuration) values  ('RC500091', 'CA100003', 'SU00003', '2011-5-2', '40671', '6 Months');</v>
      </c>
      <c r="AK93" s="13"/>
      <c r="AL93" s="13"/>
    </row>
    <row r="94" spans="1:38" x14ac:dyDescent="0.25">
      <c r="A94" s="15" t="s">
        <v>2399</v>
      </c>
      <c r="B94" s="13" t="s">
        <v>2084</v>
      </c>
      <c r="C94" s="13" t="s">
        <v>2127</v>
      </c>
      <c r="D94" s="15" t="s">
        <v>2300</v>
      </c>
      <c r="E94" s="22">
        <v>40785</v>
      </c>
      <c r="F94" s="15" t="s">
        <v>2752</v>
      </c>
      <c r="H94" s="13"/>
      <c r="I94" s="15" t="str">
        <f t="shared" si="2"/>
        <v>insert into dbo.RentCar (RentCar_ID, RentCarCar_ID, RentCarSupplier_ID, RentCarPurchaseDate, RentCarPurchasePrice, RentCarWarrantyDuration) values  ('RC500092', 'CA100002', 'SU00006', '2011-2-14', '40593', '12 Months');</v>
      </c>
      <c r="AK94" s="13"/>
      <c r="AL94" s="13"/>
    </row>
    <row r="95" spans="1:38" x14ac:dyDescent="0.25">
      <c r="A95" s="15" t="s">
        <v>2400</v>
      </c>
      <c r="B95" s="13" t="s">
        <v>2081</v>
      </c>
      <c r="C95" s="13" t="s">
        <v>2156</v>
      </c>
      <c r="D95" s="15" t="s">
        <v>2301</v>
      </c>
      <c r="E95" s="22">
        <v>40832</v>
      </c>
      <c r="F95" s="15" t="s">
        <v>2752</v>
      </c>
      <c r="H95" s="13"/>
      <c r="I95" s="15" t="str">
        <f t="shared" si="2"/>
        <v>insert into dbo.RentCar (RentCar_ID, RentCarCar_ID, RentCarSupplier_ID, RentCarPurchaseDate, RentCarPurchasePrice, RentCarWarrantyDuration) values  ('RC500093', 'CA100002', 'SU00001', '2011-8-29', '40785', '12 Months');</v>
      </c>
      <c r="AK95" s="13"/>
      <c r="AL95" s="13"/>
    </row>
    <row r="96" spans="1:38" x14ac:dyDescent="0.25">
      <c r="A96" s="15" t="s">
        <v>2401</v>
      </c>
      <c r="B96" s="13" t="s">
        <v>2100</v>
      </c>
      <c r="C96" s="13" t="s">
        <v>2146</v>
      </c>
      <c r="D96" s="15" t="s">
        <v>2302</v>
      </c>
      <c r="E96" s="22">
        <v>40767</v>
      </c>
      <c r="F96" s="15" t="s">
        <v>2752</v>
      </c>
      <c r="H96" s="13"/>
      <c r="I96" s="15" t="str">
        <f t="shared" si="2"/>
        <v>insert into dbo.RentCar (RentCar_ID, RentCarCar_ID, RentCarSupplier_ID, RentCarPurchaseDate, RentCarPurchasePrice, RentCarWarrantyDuration) values  ('RC500094', 'CA100001', 'SU00007', '2011-10-14', '40832', '12 Months');</v>
      </c>
      <c r="AK96" s="13"/>
      <c r="AL96" s="13"/>
    </row>
    <row r="97" spans="1:38" x14ac:dyDescent="0.25">
      <c r="A97" s="15" t="s">
        <v>2402</v>
      </c>
      <c r="B97" s="13" t="s">
        <v>2111</v>
      </c>
      <c r="C97" s="13" t="s">
        <v>2166</v>
      </c>
      <c r="D97" s="15" t="s">
        <v>1964</v>
      </c>
      <c r="E97" s="22">
        <v>40887</v>
      </c>
      <c r="F97" s="15" t="s">
        <v>2752</v>
      </c>
      <c r="H97" s="13"/>
      <c r="I97" s="15" t="str">
        <f t="shared" si="2"/>
        <v>insert into dbo.RentCar (RentCar_ID, RentCarCar_ID, RentCarSupplier_ID, RentCarPurchaseDate, RentCarPurchasePrice, RentCarWarrantyDuration) values  ('RC500095', 'CA100008', 'SU00005', '2011-8-9', '40767', '12 Months');</v>
      </c>
      <c r="AK97" s="13"/>
      <c r="AL97" s="13"/>
    </row>
    <row r="98" spans="1:38" x14ac:dyDescent="0.25">
      <c r="A98" s="15" t="s">
        <v>2403</v>
      </c>
      <c r="B98" s="13" t="s">
        <v>2105</v>
      </c>
      <c r="C98" s="13" t="s">
        <v>2161</v>
      </c>
      <c r="D98" s="15" t="s">
        <v>2303</v>
      </c>
      <c r="E98" s="22">
        <v>40781</v>
      </c>
      <c r="F98" s="15" t="s">
        <v>2752</v>
      </c>
      <c r="H98" s="13"/>
      <c r="I98" s="15" t="str">
        <f t="shared" si="2"/>
        <v>insert into dbo.RentCar (RentCar_ID, RentCarCar_ID, RentCarSupplier_ID, RentCarPurchaseDate, RentCarPurchasePrice, RentCarWarrantyDuration) values  ('RC500096', 'CA100012', 'SU00009', '2011-12-6', '40887', '12 Months');</v>
      </c>
      <c r="AK98" s="13"/>
      <c r="AL98" s="13"/>
    </row>
    <row r="99" spans="1:38" x14ac:dyDescent="0.25">
      <c r="A99" s="15" t="s">
        <v>2404</v>
      </c>
      <c r="B99" s="13" t="s">
        <v>2092</v>
      </c>
      <c r="C99" s="13" t="s">
        <v>2127</v>
      </c>
      <c r="D99" s="15" t="s">
        <v>2304</v>
      </c>
      <c r="E99" s="22">
        <v>40352</v>
      </c>
      <c r="F99" s="15" t="s">
        <v>2753</v>
      </c>
      <c r="H99" s="13"/>
      <c r="I99" s="15" t="str">
        <f t="shared" si="2"/>
        <v>insert into dbo.RentCar (RentCar_ID, RentCarCar_ID, RentCarSupplier_ID, RentCarPurchaseDate, RentCarPurchasePrice, RentCarWarrantyDuration) values  ('RC500097', 'CA100010', 'SU00008', '2011-8-20', '40781', '12 Months');</v>
      </c>
      <c r="AL99" s="13"/>
    </row>
    <row r="100" spans="1:38" x14ac:dyDescent="0.25">
      <c r="A100" s="15" t="s">
        <v>2405</v>
      </c>
      <c r="B100" s="13" t="s">
        <v>2092</v>
      </c>
      <c r="C100" s="13" t="s">
        <v>2127</v>
      </c>
      <c r="D100" s="15" t="s">
        <v>2305</v>
      </c>
      <c r="E100" s="22">
        <v>40326</v>
      </c>
      <c r="F100" s="15" t="s">
        <v>2752</v>
      </c>
      <c r="I100" s="15" t="str">
        <f t="shared" si="2"/>
        <v>insert into dbo.RentCar (RentCar_ID, RentCarCar_ID, RentCarSupplier_ID, RentCarPurchaseDate, RentCarPurchasePrice, RentCarWarrantyDuration) values  ('RC500098', 'CA100005', 'SU00001', '2010-6-18', '40352', '6 Months');</v>
      </c>
    </row>
    <row r="101" spans="1:38" x14ac:dyDescent="0.25">
      <c r="I101" s="15" t="str">
        <f t="shared" si="2"/>
        <v>insert into dbo.RentCar (RentCar_ID, RentCarCar_ID, RentCarSupplier_ID, RentCarPurchaseDate, RentCarPurchasePrice, RentCarWarrantyDuration) values  ('RC500099', 'CA100005', 'SU00001', '2010-5-26', '40326', '12 Months');</v>
      </c>
    </row>
    <row r="102" spans="1:38" x14ac:dyDescent="0.25">
      <c r="I102" s="13" t="s">
        <v>2907</v>
      </c>
    </row>
    <row r="103" spans="1:38" x14ac:dyDescent="0.25">
      <c r="I103" s="13" t="s">
        <v>2908</v>
      </c>
    </row>
    <row r="104" spans="1:38" x14ac:dyDescent="0.25">
      <c r="I104" s="13" t="s">
        <v>2909</v>
      </c>
    </row>
    <row r="105" spans="1:38" x14ac:dyDescent="0.25">
      <c r="I105" s="13" t="s">
        <v>2910</v>
      </c>
    </row>
  </sheetData>
  <sortState ref="AK2:AL99">
    <sortCondition ref="AK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5" x14ac:dyDescent="0.25"/>
  <cols>
    <col min="1" max="1" width="24.5703125" style="13" customWidth="1"/>
    <col min="2" max="2" width="21.42578125" style="13" customWidth="1"/>
    <col min="3" max="3" width="21.140625" style="13" customWidth="1"/>
    <col min="4" max="4" width="2" style="23" customWidth="1"/>
    <col min="5" max="5" width="18.42578125" style="13" customWidth="1"/>
    <col min="6" max="16384" width="9.140625" style="13"/>
  </cols>
  <sheetData>
    <row r="1" spans="1:6" s="3" customFormat="1" x14ac:dyDescent="0.25">
      <c r="A1" s="3" t="s">
        <v>2425</v>
      </c>
      <c r="B1" s="3" t="s">
        <v>2712</v>
      </c>
      <c r="C1" s="3" t="s">
        <v>2713</v>
      </c>
      <c r="D1" s="23"/>
      <c r="E1" s="3" t="s">
        <v>2744</v>
      </c>
    </row>
    <row r="2" spans="1:6" x14ac:dyDescent="0.25">
      <c r="A2" s="13" t="s">
        <v>2711</v>
      </c>
      <c r="B2" s="13" t="s">
        <v>2484</v>
      </c>
      <c r="C2" s="13" t="s">
        <v>2407</v>
      </c>
      <c r="F2" s="13" t="s">
        <v>2906</v>
      </c>
    </row>
    <row r="3" spans="1:6" x14ac:dyDescent="0.25">
      <c r="A3" s="13" t="s">
        <v>2483</v>
      </c>
      <c r="B3" s="13" t="s">
        <v>2486</v>
      </c>
      <c r="C3" s="13" t="s">
        <v>2408</v>
      </c>
      <c r="F3" s="15" t="str">
        <f t="shared" ref="F3:F14" si="0">"insert into "&amp;$E$1&amp;" ("&amp;$A$1&amp;", "&amp;$B$1&amp;", "&amp;$C$1&amp;") values "&amp;" ("&amp;CHAR(39)&amp;$A2&amp;CHAR(39)&amp;", "&amp;CHAR(39)&amp;$B2&amp;CHAR(39)&amp;", "&amp;CHAR(39)&amp;$C2&amp;CHAR(39)&amp;");"</f>
        <v>insert into dbo.ComplaintType (ComplaintType_ID, ComplaintType_Code, ComplaintType_Desc) values  ('CT0001', 'A10', 'Minor Scratch');</v>
      </c>
    </row>
    <row r="4" spans="1:6" x14ac:dyDescent="0.25">
      <c r="A4" s="13" t="s">
        <v>2485</v>
      </c>
      <c r="B4" s="13" t="s">
        <v>2488</v>
      </c>
      <c r="C4" s="13" t="s">
        <v>2409</v>
      </c>
      <c r="F4" s="15" t="str">
        <f t="shared" si="0"/>
        <v>insert into dbo.ComplaintType (ComplaintType_ID, ComplaintType_Code, ComplaintType_Desc) values  ('CT0002', 'A12', 'Medium scratch');</v>
      </c>
    </row>
    <row r="5" spans="1:6" x14ac:dyDescent="0.25">
      <c r="A5" s="13" t="s">
        <v>2487</v>
      </c>
      <c r="B5" s="13" t="s">
        <v>2490</v>
      </c>
      <c r="C5" s="13" t="s">
        <v>2410</v>
      </c>
      <c r="F5" s="15" t="str">
        <f t="shared" si="0"/>
        <v>insert into dbo.ComplaintType (ComplaintType_ID, ComplaintType_Code, ComplaintType_Desc) values  ('CT0003', 'A14', 'Large scratch');</v>
      </c>
    </row>
    <row r="6" spans="1:6" x14ac:dyDescent="0.25">
      <c r="A6" s="13" t="s">
        <v>2489</v>
      </c>
      <c r="B6" s="13" t="s">
        <v>2492</v>
      </c>
      <c r="C6" s="13" t="s">
        <v>2411</v>
      </c>
      <c r="F6" s="15" t="str">
        <f t="shared" si="0"/>
        <v>insert into dbo.ComplaintType (ComplaintType_ID, ComplaintType_Code, ComplaintType_Desc) values  ('CT0004', 'A16', 'Dent to Bodywork');</v>
      </c>
    </row>
    <row r="7" spans="1:6" x14ac:dyDescent="0.25">
      <c r="A7" s="13" t="s">
        <v>2491</v>
      </c>
      <c r="B7" s="13" t="s">
        <v>2494</v>
      </c>
      <c r="C7" s="13" t="s">
        <v>2412</v>
      </c>
      <c r="F7" s="15" t="str">
        <f t="shared" si="0"/>
        <v>insert into dbo.ComplaintType (ComplaintType_ID, ComplaintType_Code, ComplaintType_Desc) values  ('CT0005', 'A18', 'Light Damage');</v>
      </c>
    </row>
    <row r="8" spans="1:6" x14ac:dyDescent="0.25">
      <c r="A8" s="13" t="s">
        <v>2493</v>
      </c>
      <c r="B8" s="13" t="s">
        <v>2496</v>
      </c>
      <c r="C8" s="13" t="s">
        <v>2413</v>
      </c>
      <c r="F8" s="15" t="str">
        <f t="shared" si="0"/>
        <v>insert into dbo.ComplaintType (ComplaintType_ID, ComplaintType_Code, ComplaintType_Desc) values  ('CT0006', 'A20', 'Punctured wheel');</v>
      </c>
    </row>
    <row r="9" spans="1:6" x14ac:dyDescent="0.25">
      <c r="A9" s="13" t="s">
        <v>2495</v>
      </c>
      <c r="B9" s="13" t="s">
        <v>2498</v>
      </c>
      <c r="C9" s="13" t="s">
        <v>2414</v>
      </c>
      <c r="F9" s="15" t="str">
        <f t="shared" si="0"/>
        <v>insert into dbo.ComplaintType (ComplaintType_ID, ComplaintType_Code, ComplaintType_Desc) values  ('CT0007', 'A22', 'Engine fault');</v>
      </c>
    </row>
    <row r="10" spans="1:6" x14ac:dyDescent="0.25">
      <c r="A10" s="13" t="s">
        <v>2497</v>
      </c>
      <c r="B10" s="13" t="s">
        <v>2500</v>
      </c>
      <c r="C10" s="13" t="s">
        <v>2415</v>
      </c>
      <c r="F10" s="15" t="str">
        <f t="shared" si="0"/>
        <v>insert into dbo.ComplaintType (ComplaintType_ID, ComplaintType_Code, ComplaintType_Desc) values  ('CT0008', 'A24', 'Brake fault');</v>
      </c>
    </row>
    <row r="11" spans="1:6" x14ac:dyDescent="0.25">
      <c r="A11" s="13" t="s">
        <v>2499</v>
      </c>
      <c r="B11" s="13" t="s">
        <v>2502</v>
      </c>
      <c r="C11" s="13" t="s">
        <v>2202</v>
      </c>
      <c r="F11" s="15" t="str">
        <f t="shared" si="0"/>
        <v>insert into dbo.ComplaintType (ComplaintType_ID, ComplaintType_Code, ComplaintType_Desc) values  ('CT0009', 'A26', 'Battery fault');</v>
      </c>
    </row>
    <row r="12" spans="1:6" x14ac:dyDescent="0.25">
      <c r="A12" s="13" t="s">
        <v>2501</v>
      </c>
      <c r="B12" s="13" t="s">
        <v>2504</v>
      </c>
      <c r="C12" s="13" t="s">
        <v>2416</v>
      </c>
      <c r="F12" s="15" t="str">
        <f t="shared" si="0"/>
        <v>insert into dbo.ComplaintType (ComplaintType_ID, ComplaintType_Code, ComplaintType_Desc) values  ('CT0010', 'A28', 'Glass Damage');</v>
      </c>
    </row>
    <row r="13" spans="1:6" x14ac:dyDescent="0.25">
      <c r="A13" s="13" t="s">
        <v>2503</v>
      </c>
      <c r="B13" s="13" t="s">
        <v>2505</v>
      </c>
      <c r="C13" s="13" t="s">
        <v>2201</v>
      </c>
      <c r="F13" s="15" t="str">
        <f t="shared" si="0"/>
        <v>insert into dbo.ComplaintType (ComplaintType_ID, ComplaintType_Code, ComplaintType_Desc) values  ('CT0011', 'A30', 'Damage to Interiors');</v>
      </c>
    </row>
    <row r="14" spans="1:6" x14ac:dyDescent="0.25">
      <c r="F14" s="15" t="str">
        <f t="shared" si="0"/>
        <v>insert into dbo.ComplaintType (ComplaintType_ID, ComplaintType_Code, ComplaintType_Desc) values  ('CT0012', 'A32', 'Theft');</v>
      </c>
    </row>
    <row r="15" spans="1:6" x14ac:dyDescent="0.25">
      <c r="F15" s="13" t="s">
        <v>2907</v>
      </c>
    </row>
    <row r="16" spans="1:6" x14ac:dyDescent="0.25">
      <c r="F16" s="13" t="s">
        <v>2908</v>
      </c>
    </row>
    <row r="17" spans="6:6" x14ac:dyDescent="0.25">
      <c r="F17" s="13" t="s">
        <v>2909</v>
      </c>
    </row>
    <row r="18" spans="6:6" x14ac:dyDescent="0.25">
      <c r="F18" s="13" t="s">
        <v>2910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workbookViewId="0"/>
  </sheetViews>
  <sheetFormatPr defaultRowHeight="15" x14ac:dyDescent="0.25"/>
  <cols>
    <col min="1" max="1" width="14.28515625" customWidth="1"/>
    <col min="2" max="2" width="21.7109375" customWidth="1"/>
    <col min="3" max="3" width="20" customWidth="1"/>
    <col min="4" max="4" width="18.140625" customWidth="1"/>
    <col min="5" max="5" width="22.5703125" customWidth="1"/>
    <col min="6" max="6" width="76.42578125" customWidth="1"/>
    <col min="7" max="7" width="16.42578125" customWidth="1"/>
    <col min="8" max="8" width="22.5703125" customWidth="1"/>
    <col min="9" max="9" width="26.42578125" customWidth="1"/>
    <col min="10" max="10" width="1.85546875" style="23" customWidth="1"/>
  </cols>
  <sheetData>
    <row r="1" spans="1:12" s="3" customFormat="1" x14ac:dyDescent="0.25">
      <c r="A1" s="18" t="s">
        <v>2417</v>
      </c>
      <c r="B1" s="18" t="s">
        <v>2419</v>
      </c>
      <c r="C1" s="18" t="s">
        <v>2418</v>
      </c>
      <c r="D1" s="18" t="s">
        <v>2420</v>
      </c>
      <c r="E1" s="18" t="s">
        <v>2421</v>
      </c>
      <c r="F1" s="18" t="s">
        <v>2422</v>
      </c>
      <c r="G1" s="18" t="s">
        <v>2423</v>
      </c>
      <c r="H1" s="18" t="s">
        <v>2424</v>
      </c>
      <c r="I1" s="3" t="s">
        <v>2751</v>
      </c>
      <c r="J1" s="23"/>
      <c r="K1" s="3" t="s">
        <v>2745</v>
      </c>
    </row>
    <row r="2" spans="1:12" x14ac:dyDescent="0.25">
      <c r="A2" s="15">
        <v>411000001</v>
      </c>
      <c r="B2" s="13" t="s">
        <v>1195</v>
      </c>
      <c r="C2" s="15" t="s">
        <v>2343</v>
      </c>
      <c r="D2" s="13" t="s">
        <v>2022</v>
      </c>
      <c r="E2" s="15" t="s">
        <v>2426</v>
      </c>
      <c r="F2" s="15" t="s">
        <v>2772</v>
      </c>
      <c r="G2" s="15">
        <v>3</v>
      </c>
      <c r="H2" s="27" t="s">
        <v>2882</v>
      </c>
      <c r="I2" s="15" t="s">
        <v>2497</v>
      </c>
      <c r="L2" s="13" t="s">
        <v>2906</v>
      </c>
    </row>
    <row r="3" spans="1:12" x14ac:dyDescent="0.25">
      <c r="A3" s="15">
        <v>411000002</v>
      </c>
      <c r="B3" s="13" t="s">
        <v>1245</v>
      </c>
      <c r="C3" s="15" t="s">
        <v>2376</v>
      </c>
      <c r="D3" s="13" t="s">
        <v>2022</v>
      </c>
      <c r="E3" s="15" t="s">
        <v>2427</v>
      </c>
      <c r="F3" s="15" t="s">
        <v>2773</v>
      </c>
      <c r="G3" s="15">
        <v>2</v>
      </c>
      <c r="H3" s="15"/>
      <c r="I3" s="15" t="s">
        <v>2501</v>
      </c>
      <c r="L3" s="15" t="str">
        <f t="shared" ref="L3:L34" si="0">"insert into "&amp;$K$1&amp;" ("&amp;$A$1&amp;", "&amp;$B$1&amp;", "&amp;$C$1&amp;", "&amp;$D$1&amp;", "&amp;$E$1&amp;", "&amp;$F$1&amp;", "&amp;$G$1&amp;", "&amp;$H$1&amp;", "&amp;$I$1&amp;")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"&amp;CHAR(39)&amp;$F2&amp;CHAR(39)&amp;", "&amp;CHAR(39)&amp;$G2&amp;CHAR(39)&amp;", "&amp;CHAR(39)&amp;$H2&amp;CHAR(39)&amp;", "&amp;CHAR(39)&amp;$I2&amp;CHAR(39)&amp;");"</f>
        <v>insert into dbo.Complaint (Complaint_ID, ComplaintCustomer_ID, ComplaintRentCar_ID, ComplaintStaff_ID, ComplaintDateReported, ComplaintDescription, ComplaintStatus, ComplaintDateResolved, ComplaintComplaintType_ID) values  ('411000001', 'CU0000230', 'RC500037', 'ST00011', '2001-8-23', 'Battery Ran out  on Day 5', '3', '2001-10-10', 'CT0009');</v>
      </c>
    </row>
    <row r="4" spans="1:12" x14ac:dyDescent="0.25">
      <c r="A4" s="15">
        <v>411000003</v>
      </c>
      <c r="B4" s="13" t="s">
        <v>897</v>
      </c>
      <c r="C4" s="15" t="s">
        <v>2343</v>
      </c>
      <c r="D4" s="13" t="s">
        <v>2022</v>
      </c>
      <c r="E4" s="15" t="s">
        <v>2428</v>
      </c>
      <c r="F4" s="15" t="s">
        <v>2774</v>
      </c>
      <c r="G4" s="15">
        <v>1</v>
      </c>
      <c r="H4" s="15"/>
      <c r="I4" s="15" t="s">
        <v>2493</v>
      </c>
      <c r="L4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('411000002', 'CU0000280', 'RC500070', 'ST00011', '2001-3-19', 'CD Jammed in CD Player', '2', '', 'CT0011');</v>
      </c>
    </row>
    <row r="5" spans="1:12" x14ac:dyDescent="0.25">
      <c r="A5" s="15">
        <v>411000004</v>
      </c>
      <c r="B5" s="13" t="s">
        <v>587</v>
      </c>
      <c r="C5" s="15" t="s">
        <v>2319</v>
      </c>
      <c r="D5" s="13" t="s">
        <v>2028</v>
      </c>
      <c r="E5" s="15" t="s">
        <v>2429</v>
      </c>
      <c r="F5" s="15" t="s">
        <v>2775</v>
      </c>
      <c r="G5" s="15">
        <v>3</v>
      </c>
      <c r="H5" s="27" t="s">
        <v>2899</v>
      </c>
      <c r="I5" s="15" t="s">
        <v>2483</v>
      </c>
      <c r="L5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('411000003', 'CU0000191', 'RC500037', 'ST00011', '2008-1-4', 'Gears Reported to be Sluggish by Next Client Renting', '1', '', 'CT0007');</v>
      </c>
    </row>
    <row r="6" spans="1:12" x14ac:dyDescent="0.25">
      <c r="A6" s="15">
        <v>411000005</v>
      </c>
      <c r="B6" s="13" t="s">
        <v>1232</v>
      </c>
      <c r="C6" s="15" t="s">
        <v>2334</v>
      </c>
      <c r="D6" s="13" t="s">
        <v>2020</v>
      </c>
      <c r="E6" s="15" t="s">
        <v>2430</v>
      </c>
      <c r="F6" s="15" t="s">
        <v>2776</v>
      </c>
      <c r="G6" s="15">
        <v>2</v>
      </c>
      <c r="H6" s="15"/>
      <c r="I6" s="15" t="s">
        <v>2487</v>
      </c>
      <c r="L6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('411000004', 'CU0000157', 'RC500013', 'ST00017', '2004-12-22', 'Medium Scratch on Right Rear Door', '3', '2005-9-13', 'CT0002');</v>
      </c>
    </row>
    <row r="7" spans="1:12" x14ac:dyDescent="0.25">
      <c r="A7" s="15">
        <v>411000006</v>
      </c>
      <c r="B7" s="13" t="s">
        <v>1224</v>
      </c>
      <c r="C7" s="15" t="s">
        <v>2366</v>
      </c>
      <c r="D7" s="13" t="s">
        <v>2015</v>
      </c>
      <c r="E7" s="15" t="s">
        <v>2431</v>
      </c>
      <c r="F7" s="15" t="s">
        <v>2777</v>
      </c>
      <c r="G7" s="15">
        <v>2</v>
      </c>
      <c r="H7" s="15"/>
      <c r="I7" s="15" t="s">
        <v>2491</v>
      </c>
      <c r="L7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('411000005', 'CU0000267', 'RC500028', 'ST00009', '2005-6-2', 'Major Dent to Bodywork on Left Front', '2', '', 'CT0004');</v>
      </c>
    </row>
    <row r="8" spans="1:12" x14ac:dyDescent="0.25">
      <c r="A8" s="15">
        <v>411000007</v>
      </c>
      <c r="B8" s="13" t="s">
        <v>968</v>
      </c>
      <c r="C8" s="15" t="s">
        <v>2388</v>
      </c>
      <c r="D8" s="13" t="s">
        <v>2014</v>
      </c>
      <c r="E8" s="15" t="s">
        <v>2432</v>
      </c>
      <c r="F8" s="15" t="s">
        <v>2778</v>
      </c>
      <c r="G8" s="15"/>
      <c r="H8" s="15"/>
      <c r="I8" s="15" t="s">
        <v>2485</v>
      </c>
      <c r="L8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('411000006', 'CU0000259', 'RC500060', 'ST00004', '2004-5-19', 'Punctured Right Rear Wheel', '2', '', 'CT0006');</v>
      </c>
    </row>
    <row r="9" spans="1:12" x14ac:dyDescent="0.25">
      <c r="A9" s="15">
        <v>411000008</v>
      </c>
      <c r="B9" s="13" t="s">
        <v>1142</v>
      </c>
      <c r="C9" s="15" t="s">
        <v>2389</v>
      </c>
      <c r="D9" s="13" t="s">
        <v>2018</v>
      </c>
      <c r="E9" s="15" t="s">
        <v>2433</v>
      </c>
      <c r="F9" s="15" t="s">
        <v>2779</v>
      </c>
      <c r="G9" s="15">
        <v>1</v>
      </c>
      <c r="H9" s="15"/>
      <c r="I9" s="15" t="s">
        <v>2499</v>
      </c>
      <c r="L9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('411000007', 'CU0000200', 'RC500082', 'ST00003', '2007-9-7', 'Large Scratch on Roof Area', '', '', 'CT0003');</v>
      </c>
    </row>
    <row r="10" spans="1:12" x14ac:dyDescent="0.25">
      <c r="A10" s="15">
        <v>411000009</v>
      </c>
      <c r="B10" s="13" t="s">
        <v>1042</v>
      </c>
      <c r="C10" s="15" t="s">
        <v>2387</v>
      </c>
      <c r="D10" s="13" t="s">
        <v>2020</v>
      </c>
      <c r="E10" s="15" t="s">
        <v>2434</v>
      </c>
      <c r="F10" s="15" t="s">
        <v>2780</v>
      </c>
      <c r="G10" s="15">
        <v>3</v>
      </c>
      <c r="H10" s="27" t="s">
        <v>2883</v>
      </c>
      <c r="I10" s="15" t="s">
        <v>2495</v>
      </c>
      <c r="L10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('411000008', 'CU0000221', 'RC500083', 'ST00007', '2002-3-12', 'Crack in Glass on Rear Window', '1', '', 'CT0010');</v>
      </c>
    </row>
    <row r="11" spans="1:12" x14ac:dyDescent="0.25">
      <c r="A11" s="15">
        <v>411000010</v>
      </c>
      <c r="B11" s="13" t="s">
        <v>578</v>
      </c>
      <c r="C11" s="15" t="s">
        <v>2341</v>
      </c>
      <c r="D11" s="13" t="s">
        <v>2017</v>
      </c>
      <c r="E11" s="15" t="s">
        <v>2435</v>
      </c>
      <c r="F11" s="15" t="s">
        <v>2781</v>
      </c>
      <c r="G11" s="15">
        <v>99</v>
      </c>
      <c r="H11" s="27" t="s">
        <v>2884</v>
      </c>
      <c r="I11" s="15" t="s">
        <v>2491</v>
      </c>
      <c r="L11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('411000009', 'CU0000209', 'RC500081', 'ST00009', '2002-2-19', 'Next Customer Reported Major Suspension Problem when Leaving Garage', '3', '2002-7-3', 'CT0008');</v>
      </c>
    </row>
    <row r="12" spans="1:12" x14ac:dyDescent="0.25">
      <c r="A12" s="15">
        <v>411000011</v>
      </c>
      <c r="B12" s="13" t="s">
        <v>1242</v>
      </c>
      <c r="C12" s="15" t="s">
        <v>2335</v>
      </c>
      <c r="D12" s="13" t="s">
        <v>2028</v>
      </c>
      <c r="E12" s="15" t="s">
        <v>2436</v>
      </c>
      <c r="F12" s="15" t="s">
        <v>2782</v>
      </c>
      <c r="G12" s="15">
        <v>99</v>
      </c>
      <c r="H12" s="27" t="s">
        <v>2885</v>
      </c>
      <c r="I12" s="15" t="s">
        <v>2485</v>
      </c>
      <c r="L12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('411000010', 'CU0000156', 'RC500035', 'ST00006', '2006-3-19', 'Wheel Appeared to have been Replaced by Temporary Tyre', '99', '2006-10-11', 'CT0006');</v>
      </c>
    </row>
    <row r="13" spans="1:12" x14ac:dyDescent="0.25">
      <c r="A13" s="15">
        <v>411000012</v>
      </c>
      <c r="B13" s="13" t="s">
        <v>1223</v>
      </c>
      <c r="C13" s="15" t="s">
        <v>2342</v>
      </c>
      <c r="D13" s="13" t="s">
        <v>2014</v>
      </c>
      <c r="E13" s="15" t="s">
        <v>2437</v>
      </c>
      <c r="F13" s="15" t="s">
        <v>2783</v>
      </c>
      <c r="G13" s="15">
        <v>2</v>
      </c>
      <c r="H13" s="15"/>
      <c r="I13" s="15" t="s">
        <v>2501</v>
      </c>
      <c r="L13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('411000011', 'CU0000277', 'RC500029', 'ST00017', '2009-4-19', 'Large Scratch on Right Drivers Door ', '99', '2010-1-9', 'CT0003');</v>
      </c>
    </row>
    <row r="14" spans="1:12" x14ac:dyDescent="0.25">
      <c r="A14" s="15">
        <v>411000013</v>
      </c>
      <c r="B14" s="13" t="s">
        <v>732</v>
      </c>
      <c r="C14" s="15" t="s">
        <v>2397</v>
      </c>
      <c r="D14" s="13" t="s">
        <v>2014</v>
      </c>
      <c r="E14" s="15" t="s">
        <v>2438</v>
      </c>
      <c r="F14" s="15" t="s">
        <v>2784</v>
      </c>
      <c r="G14" s="15">
        <v>1</v>
      </c>
      <c r="H14" s="15"/>
      <c r="I14" s="15" t="s">
        <v>2491</v>
      </c>
      <c r="L14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('411000012', 'CU0000258', 'RC500036', 'ST00003', '2004-3-17', 'SatNav not Working for Next Client', '2', '', 'CT0011');</v>
      </c>
    </row>
    <row r="15" spans="1:12" x14ac:dyDescent="0.25">
      <c r="A15" s="15">
        <v>411000014</v>
      </c>
      <c r="B15" s="13" t="s">
        <v>1026</v>
      </c>
      <c r="C15" s="15" t="s">
        <v>2392</v>
      </c>
      <c r="D15" s="13" t="s">
        <v>2015</v>
      </c>
      <c r="E15" s="15" t="s">
        <v>2439</v>
      </c>
      <c r="F15" s="15" t="s">
        <v>2771</v>
      </c>
      <c r="G15" s="15">
        <v>1</v>
      </c>
      <c r="H15" s="15"/>
      <c r="I15" s="15" t="s">
        <v>2711</v>
      </c>
      <c r="L15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('411000013', 'CU0000173', 'RC500091', 'ST00003', '2009-12-13', 'Wheel Damage to all Tyres', '1', '', 'CT0006');</v>
      </c>
    </row>
    <row r="16" spans="1:12" x14ac:dyDescent="0.25">
      <c r="A16" s="15">
        <v>411000015</v>
      </c>
      <c r="B16" s="13" t="s">
        <v>298</v>
      </c>
      <c r="C16" s="15" t="s">
        <v>2322</v>
      </c>
      <c r="D16" s="13" t="s">
        <v>2022</v>
      </c>
      <c r="E16" s="15" t="s">
        <v>2440</v>
      </c>
      <c r="F16" s="15" t="s">
        <v>2770</v>
      </c>
      <c r="G16" s="15">
        <v>3</v>
      </c>
      <c r="H16" s="27" t="s">
        <v>2886</v>
      </c>
      <c r="I16" s="15" t="s">
        <v>2499</v>
      </c>
      <c r="L16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('411000014', 'CU0000207', 'RC500086', 'ST00004', '2008-11-15', 'Customer Reported Minor Scratch on Right Bonnet . Barely Visible', '1', '', 'CT0001');</v>
      </c>
    </row>
    <row r="17" spans="1:12" x14ac:dyDescent="0.25">
      <c r="A17" s="15">
        <v>411000016</v>
      </c>
      <c r="B17" s="13" t="s">
        <v>553</v>
      </c>
      <c r="C17" s="15" t="s">
        <v>2336</v>
      </c>
      <c r="D17" s="13" t="s">
        <v>2015</v>
      </c>
      <c r="E17" s="15" t="s">
        <v>1794</v>
      </c>
      <c r="F17" s="15" t="s">
        <v>2769</v>
      </c>
      <c r="G17" s="15">
        <v>1</v>
      </c>
      <c r="H17" s="15"/>
      <c r="I17" s="15" t="s">
        <v>2503</v>
      </c>
      <c r="L17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('411000015', 'CU0000127', 'RC500016', 'ST00011', '2006-1-8', 'Windscreen Cracked but Still Intact', '3', '2006-5-10', 'CT0010');</v>
      </c>
    </row>
    <row r="18" spans="1:12" x14ac:dyDescent="0.25">
      <c r="A18" s="15">
        <v>411000017</v>
      </c>
      <c r="B18" s="13" t="s">
        <v>1197</v>
      </c>
      <c r="C18" s="15" t="s">
        <v>2382</v>
      </c>
      <c r="D18" s="13" t="s">
        <v>2018</v>
      </c>
      <c r="E18" s="15" t="s">
        <v>2441</v>
      </c>
      <c r="F18" s="15" t="s">
        <v>2768</v>
      </c>
      <c r="G18" s="15">
        <v>3</v>
      </c>
      <c r="H18" s="27" t="s">
        <v>2887</v>
      </c>
      <c r="I18" s="15" t="s">
        <v>2501</v>
      </c>
      <c r="L18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('411000016', 'CU0000153', 'RC500030', 'ST00004', '2003-5-21', 'Badge from Front of Car Stolen and Number Plates Stolen', '1', '', 'CT0012');</v>
      </c>
    </row>
    <row r="19" spans="1:12" x14ac:dyDescent="0.25">
      <c r="A19" s="15">
        <v>411000018</v>
      </c>
      <c r="B19" s="13" t="s">
        <v>217</v>
      </c>
      <c r="C19" s="15" t="s">
        <v>2347</v>
      </c>
      <c r="D19" s="13" t="s">
        <v>2017</v>
      </c>
      <c r="E19" s="15" t="s">
        <v>2442</v>
      </c>
      <c r="F19" s="15" t="s">
        <v>2767</v>
      </c>
      <c r="G19" s="15">
        <v>99</v>
      </c>
      <c r="H19" s="27" t="s">
        <v>2819</v>
      </c>
      <c r="I19" s="15" t="s">
        <v>2487</v>
      </c>
      <c r="L19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('411000017', 'CU0000232', 'RC500076', 'ST00007', '2003-12-8', 'Speakers not Working Adequately', '3', '2005-1-19', 'CT0011');</v>
      </c>
    </row>
    <row r="20" spans="1:12" x14ac:dyDescent="0.25">
      <c r="A20" s="15">
        <v>411000019</v>
      </c>
      <c r="B20" s="13" t="s">
        <v>770</v>
      </c>
      <c r="C20" s="15" t="s">
        <v>2402</v>
      </c>
      <c r="D20" s="13" t="s">
        <v>2020</v>
      </c>
      <c r="E20" s="15" t="s">
        <v>2443</v>
      </c>
      <c r="F20" s="15" t="s">
        <v>2766</v>
      </c>
      <c r="G20" s="15"/>
      <c r="H20" s="15"/>
      <c r="I20" s="15" t="s">
        <v>2493</v>
      </c>
      <c r="L20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('411000018', 'CU0000119', 'RC500041', 'ST00006', '2002-5-23', 'Dent to Bodywork - Collision with Other Vehicle', '99', '2004-6-2', 'CT0004');</v>
      </c>
    </row>
    <row r="21" spans="1:12" x14ac:dyDescent="0.25">
      <c r="A21" s="15">
        <v>411000020</v>
      </c>
      <c r="B21" s="13" t="s">
        <v>437</v>
      </c>
      <c r="C21" s="15" t="s">
        <v>2341</v>
      </c>
      <c r="D21" s="13" t="s">
        <v>2015</v>
      </c>
      <c r="E21" s="15" t="s">
        <v>2444</v>
      </c>
      <c r="F21" s="15" t="s">
        <v>2785</v>
      </c>
      <c r="G21" s="15">
        <v>2</v>
      </c>
      <c r="H21" s="15"/>
      <c r="I21" s="15" t="s">
        <v>2493</v>
      </c>
      <c r="L21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('411000019', 'CU0000177', 'RC500096', 'ST00009', '2002-6-9', 'Suspension Poor on Inspection in Garage', '', '', 'CT0007');</v>
      </c>
    </row>
    <row r="22" spans="1:12" x14ac:dyDescent="0.25">
      <c r="A22" s="15">
        <v>411000021</v>
      </c>
      <c r="B22" s="13" t="s">
        <v>1248</v>
      </c>
      <c r="C22" s="15" t="s">
        <v>2364</v>
      </c>
      <c r="D22" s="13" t="s">
        <v>2018</v>
      </c>
      <c r="E22" s="15" t="s">
        <v>2445</v>
      </c>
      <c r="F22" s="15" t="s">
        <v>2762</v>
      </c>
      <c r="G22" s="15">
        <v>99</v>
      </c>
      <c r="H22" s="27" t="s">
        <v>2888</v>
      </c>
      <c r="I22" s="15" t="s">
        <v>2483</v>
      </c>
      <c r="L22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('411000020', 'CU0000141', 'RC500035', 'ST00004', '2008-4-22', 'Suspension Problem - Parts Dragging along the Ground', '2', '', 'CT0007');</v>
      </c>
    </row>
    <row r="23" spans="1:12" x14ac:dyDescent="0.25">
      <c r="A23" s="15">
        <v>411000022</v>
      </c>
      <c r="B23" s="13" t="s">
        <v>467</v>
      </c>
      <c r="C23" s="15" t="s">
        <v>2365</v>
      </c>
      <c r="D23" s="13" t="s">
        <v>2028</v>
      </c>
      <c r="E23" s="15" t="s">
        <v>2446</v>
      </c>
      <c r="F23" s="15" t="s">
        <v>2762</v>
      </c>
      <c r="G23" s="15">
        <v>99</v>
      </c>
      <c r="H23" s="27" t="s">
        <v>2572</v>
      </c>
      <c r="I23" s="15" t="s">
        <v>2483</v>
      </c>
      <c r="L23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('411000021', 'CU0000283', 'RC500058', 'ST00007', '2005-10-9', 'Medium scratch along right side - appears to have red paint inside', '99', '2005-12-3', 'CT0002');</v>
      </c>
    </row>
    <row r="24" spans="1:12" x14ac:dyDescent="0.25">
      <c r="A24" s="15">
        <v>411000023</v>
      </c>
      <c r="B24" s="13" t="s">
        <v>477</v>
      </c>
      <c r="C24" s="15" t="s">
        <v>2404</v>
      </c>
      <c r="D24" s="13" t="s">
        <v>2020</v>
      </c>
      <c r="E24" s="15" t="s">
        <v>2447</v>
      </c>
      <c r="F24" s="15" t="s">
        <v>2763</v>
      </c>
      <c r="G24" s="15">
        <v>3</v>
      </c>
      <c r="H24" s="27" t="s">
        <v>2889</v>
      </c>
      <c r="I24" s="15" t="s">
        <v>2483</v>
      </c>
      <c r="L24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('411000022', 'CU0000144', 'RC500059', 'ST00017', '2001-11-8', 'Medium scratch along right side - appears to have red paint inside', '99', '2003-1-20', 'CT0002');</v>
      </c>
    </row>
    <row r="25" spans="1:12" x14ac:dyDescent="0.25">
      <c r="A25" s="15">
        <v>411000024</v>
      </c>
      <c r="B25" s="13" t="s">
        <v>1118</v>
      </c>
      <c r="C25" s="15" t="s">
        <v>2400</v>
      </c>
      <c r="D25" s="13" t="s">
        <v>2028</v>
      </c>
      <c r="E25" s="15" t="s">
        <v>2448</v>
      </c>
      <c r="F25" s="15" t="s">
        <v>2764</v>
      </c>
      <c r="G25" s="15">
        <v>1</v>
      </c>
      <c r="H25" s="15"/>
      <c r="I25" s="15" t="s">
        <v>2489</v>
      </c>
      <c r="L25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('411000023', 'CU0000145', 'RC500098', 'ST00009', '2009-7-2', 'Medium scratch along left side  reported by customer who saw it on day 2 of rental', '3', '2009-10-16', 'CT0002');</v>
      </c>
    </row>
    <row r="26" spans="1:12" x14ac:dyDescent="0.25">
      <c r="A26" s="15">
        <v>411000025</v>
      </c>
      <c r="B26" s="13" t="s">
        <v>1198</v>
      </c>
      <c r="C26" s="15" t="s">
        <v>2314</v>
      </c>
      <c r="D26" s="13" t="s">
        <v>2028</v>
      </c>
      <c r="E26" s="15" t="s">
        <v>2449</v>
      </c>
      <c r="F26" s="15" t="s">
        <v>2786</v>
      </c>
      <c r="G26" s="15"/>
      <c r="H26" s="15"/>
      <c r="I26" s="15" t="s">
        <v>2485</v>
      </c>
      <c r="L26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('411000024', 'CU0000218', 'RC500094', 'ST00017', '2001-1-16', 'Gearstick stuck - appears to be jammed', '1', '', 'CT0005');</v>
      </c>
    </row>
    <row r="27" spans="1:12" x14ac:dyDescent="0.25">
      <c r="A27" s="15">
        <v>411000026</v>
      </c>
      <c r="B27" s="13" t="s">
        <v>446</v>
      </c>
      <c r="C27" s="15" t="s">
        <v>2392</v>
      </c>
      <c r="D27" s="13" t="s">
        <v>2014</v>
      </c>
      <c r="E27" s="15" t="s">
        <v>2450</v>
      </c>
      <c r="F27" s="15" t="s">
        <v>2787</v>
      </c>
      <c r="G27" s="15"/>
      <c r="H27" s="15"/>
      <c r="I27" s="15" t="s">
        <v>2493</v>
      </c>
      <c r="L27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('411000025', 'CU0000233', 'RC500008', 'ST00017', '2002-11-18', 'Large scratch - along rear of his car', '', '', 'CT0003');</v>
      </c>
    </row>
    <row r="28" spans="1:12" x14ac:dyDescent="0.25">
      <c r="A28" s="15">
        <v>411000027</v>
      </c>
      <c r="B28" s="13" t="s">
        <v>1069</v>
      </c>
      <c r="C28" s="15" t="s">
        <v>2371</v>
      </c>
      <c r="D28" s="13" t="s">
        <v>2020</v>
      </c>
      <c r="E28" s="15" t="s">
        <v>2451</v>
      </c>
      <c r="F28" s="15" t="s">
        <v>2754</v>
      </c>
      <c r="G28" s="15"/>
      <c r="H28" s="15"/>
      <c r="I28" s="15" t="s">
        <v>2501</v>
      </c>
      <c r="L28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('411000026', 'CU0000142', 'RC500086', 'ST00003', '2001-6-15', 'Engine fault - appears that alternator is broken', '', '', 'CT0007');</v>
      </c>
    </row>
    <row r="29" spans="1:12" x14ac:dyDescent="0.25">
      <c r="A29" s="15">
        <v>411000028</v>
      </c>
      <c r="B29" s="13" t="s">
        <v>1264</v>
      </c>
      <c r="C29" s="15" t="s">
        <v>2338</v>
      </c>
      <c r="D29" s="13" t="s">
        <v>2014</v>
      </c>
      <c r="E29" s="15" t="s">
        <v>2452</v>
      </c>
      <c r="F29" s="15" t="s">
        <v>2755</v>
      </c>
      <c r="G29" s="15">
        <v>1</v>
      </c>
      <c r="H29" s="15"/>
      <c r="I29" s="15" t="s">
        <v>2491</v>
      </c>
      <c r="L29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('411000027', 'CU0000212', 'RC500065', 'ST00009', '2001-9-21', 'SatNav not working for next client', '', '', 'CT0011');</v>
      </c>
    </row>
    <row r="30" spans="1:12" x14ac:dyDescent="0.25">
      <c r="A30" s="15">
        <v>411000029</v>
      </c>
      <c r="B30" s="13" t="s">
        <v>1211</v>
      </c>
      <c r="C30" s="15" t="s">
        <v>2353</v>
      </c>
      <c r="D30" s="13" t="s">
        <v>2022</v>
      </c>
      <c r="E30" s="15" t="s">
        <v>2265</v>
      </c>
      <c r="F30" s="15" t="s">
        <v>2756</v>
      </c>
      <c r="G30" s="15">
        <v>2</v>
      </c>
      <c r="H30" s="15"/>
      <c r="I30" s="15" t="s">
        <v>2711</v>
      </c>
      <c r="L30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('411000028', 'CU0000299', 'RC500032', 'ST00003', '2005-12-19', 'Wheel damage to all tyres', '1', '', 'CT0006');</v>
      </c>
    </row>
    <row r="31" spans="1:12" x14ac:dyDescent="0.25">
      <c r="A31" s="15">
        <v>411000030</v>
      </c>
      <c r="B31" s="13" t="s">
        <v>340</v>
      </c>
      <c r="C31" s="15" t="s">
        <v>2311</v>
      </c>
      <c r="D31" s="13" t="s">
        <v>2014</v>
      </c>
      <c r="E31" s="15" t="s">
        <v>2454</v>
      </c>
      <c r="F31" s="15" t="s">
        <v>2757</v>
      </c>
      <c r="G31" s="15"/>
      <c r="H31" s="15"/>
      <c r="I31" s="15" t="s">
        <v>2499</v>
      </c>
      <c r="L31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('411000029', 'CU0000246', 'RC500047', 'ST00011', '2009-5-16', 'Customer reported minor scratch on right bonnet . Barely visible', '2', '', 'CT0001');</v>
      </c>
    </row>
    <row r="32" spans="1:12" x14ac:dyDescent="0.25">
      <c r="A32" s="15">
        <v>411000031</v>
      </c>
      <c r="B32" s="13" t="s">
        <v>657</v>
      </c>
      <c r="C32" s="15" t="s">
        <v>2314</v>
      </c>
      <c r="D32" s="13" t="s">
        <v>2017</v>
      </c>
      <c r="E32" s="15" t="s">
        <v>2455</v>
      </c>
      <c r="F32" s="15" t="s">
        <v>2902</v>
      </c>
      <c r="G32" s="15">
        <v>2</v>
      </c>
      <c r="H32" s="15"/>
      <c r="I32" s="15" t="s">
        <v>2503</v>
      </c>
      <c r="L32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('411000030', 'CU0000131', 'RC500005', 'ST00003', '2004-2-23', 'Windscreen cracked but still intact', '', '', 'CT0010');</v>
      </c>
    </row>
    <row r="33" spans="1:12" x14ac:dyDescent="0.25">
      <c r="A33" s="15">
        <v>411000032</v>
      </c>
      <c r="B33" s="13" t="s">
        <v>897</v>
      </c>
      <c r="C33" s="15" t="s">
        <v>2325</v>
      </c>
      <c r="D33" s="13" t="s">
        <v>2028</v>
      </c>
      <c r="E33" s="15" t="s">
        <v>1910</v>
      </c>
      <c r="F33" s="15" t="s">
        <v>2758</v>
      </c>
      <c r="G33" s="15">
        <v>1</v>
      </c>
      <c r="H33" s="15"/>
      <c r="I33" s="15" t="s">
        <v>2501</v>
      </c>
      <c r="L33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('411000031', 'CU0000165', 'RC500008', 'ST00006', '2006-2-8', 'Badge from front of car stolen and number plates stolen', '2', '', 'CT0012');</v>
      </c>
    </row>
    <row r="34" spans="1:12" x14ac:dyDescent="0.25">
      <c r="A34" s="15">
        <v>411000033</v>
      </c>
      <c r="B34" s="13" t="s">
        <v>517</v>
      </c>
      <c r="C34" s="15" t="s">
        <v>2396</v>
      </c>
      <c r="D34" s="13" t="s">
        <v>2017</v>
      </c>
      <c r="E34" s="15" t="s">
        <v>2456</v>
      </c>
      <c r="F34" s="15" t="s">
        <v>2759</v>
      </c>
      <c r="G34" s="15">
        <v>3</v>
      </c>
      <c r="H34" s="27" t="s">
        <v>2890</v>
      </c>
      <c r="I34" s="15" t="s">
        <v>2487</v>
      </c>
      <c r="L34" s="15" t="str">
        <f t="shared" si="0"/>
        <v>insert into dbo.Complaint (Complaint_ID, ComplaintCustomer_ID, ComplaintRentCar_ID, ComplaintStaff_ID, ComplaintDateReported, ComplaintDescription, ComplaintStatus, ComplaintDateResolved, ComplaintComplaintType_ID) values  ('411000032', 'CU0000191', 'RC500019', 'ST00017', '2002-4-12', 'Speakers not working adequately', '1', '', 'CT0011');</v>
      </c>
    </row>
    <row r="35" spans="1:12" x14ac:dyDescent="0.25">
      <c r="A35" s="15">
        <v>411000034</v>
      </c>
      <c r="B35" s="13" t="s">
        <v>1207</v>
      </c>
      <c r="C35" s="15" t="s">
        <v>2365</v>
      </c>
      <c r="D35" s="13" t="s">
        <v>2020</v>
      </c>
      <c r="E35" s="15" t="s">
        <v>2457</v>
      </c>
      <c r="F35" s="15" t="s">
        <v>2760</v>
      </c>
      <c r="G35" s="15">
        <v>2</v>
      </c>
      <c r="H35" s="15"/>
      <c r="I35" s="15" t="s">
        <v>2493</v>
      </c>
      <c r="L35" s="15" t="str">
        <f t="shared" ref="L35:L57" si="1">"insert into "&amp;$K$1&amp;" ("&amp;$A$1&amp;", "&amp;$B$1&amp;", "&amp;$C$1&amp;", "&amp;$D$1&amp;", "&amp;$E$1&amp;", "&amp;$F$1&amp;", "&amp;$G$1&amp;", "&amp;$H$1&amp;", "&amp;$I$1&amp;") values "&amp;" ("&amp;CHAR(39)&amp;$A34&amp;CHAR(39)&amp;", "&amp;CHAR(39)&amp;$B34&amp;CHAR(39)&amp;", "&amp;CHAR(39)&amp;$C34&amp;CHAR(39)&amp;", "&amp;CHAR(39)&amp;$D34&amp;CHAR(39)&amp;", "&amp;CHAR(39)&amp;$E34&amp;CHAR(39)&amp;", "&amp;CHAR(39)&amp;$F34&amp;CHAR(39)&amp;", "&amp;CHAR(39)&amp;$G34&amp;CHAR(39)&amp;", "&amp;CHAR(39)&amp;$H34&amp;CHAR(39)&amp;", "&amp;CHAR(39)&amp;$I34&amp;CHAR(39)&amp;");"</f>
        <v>insert into dbo.Complaint (Complaint_ID, ComplaintCustomer_ID, ComplaintRentCar_ID, ComplaintStaff_ID, ComplaintDateReported, ComplaintDescription, ComplaintStatus, ComplaintDateResolved, ComplaintComplaintType_ID) values  ('411000033', 'CU0000149', 'RC500090', 'ST00006', '2003-11-8', 'Dent to bodywork- collision with other vehicle', '3', '2004-12-14', 'CT0004');</v>
      </c>
    </row>
    <row r="36" spans="1:12" x14ac:dyDescent="0.25">
      <c r="A36" s="15">
        <v>411000035</v>
      </c>
      <c r="B36" s="13" t="s">
        <v>1195</v>
      </c>
      <c r="C36" s="15" t="s">
        <v>2390</v>
      </c>
      <c r="D36" s="13" t="s">
        <v>2018</v>
      </c>
      <c r="E36" s="15" t="s">
        <v>2458</v>
      </c>
      <c r="F36" s="15" t="s">
        <v>2761</v>
      </c>
      <c r="G36" s="15">
        <v>99</v>
      </c>
      <c r="H36" s="27" t="s">
        <v>2891</v>
      </c>
      <c r="I36" s="15" t="s">
        <v>2493</v>
      </c>
      <c r="L36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('411000034', 'CU0000242', 'RC500059', 'ST00009', '2005-2-12', 'Suspension poor on inspection in garage', '2', '', 'CT0007');</v>
      </c>
    </row>
    <row r="37" spans="1:12" x14ac:dyDescent="0.25">
      <c r="A37" s="15">
        <v>411000036</v>
      </c>
      <c r="B37" s="13" t="s">
        <v>1210</v>
      </c>
      <c r="C37" s="15" t="s">
        <v>2386</v>
      </c>
      <c r="D37" s="13" t="s">
        <v>2015</v>
      </c>
      <c r="E37" s="15" t="s">
        <v>2459</v>
      </c>
      <c r="F37" s="15" t="s">
        <v>2793</v>
      </c>
      <c r="G37" s="15">
        <v>1</v>
      </c>
      <c r="H37" s="15"/>
      <c r="I37" s="15" t="s">
        <v>2483</v>
      </c>
      <c r="L37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('411000035', 'CU0000230', 'RC500084', 'ST00007', '2006-7-18', 'Suspension Problem- parts dragging along the ground', '99', '2006-11-12', 'CT0007');</v>
      </c>
    </row>
    <row r="38" spans="1:12" x14ac:dyDescent="0.25">
      <c r="A38" s="15">
        <v>411000037</v>
      </c>
      <c r="B38" s="13" t="s">
        <v>1234</v>
      </c>
      <c r="C38" s="15" t="s">
        <v>2309</v>
      </c>
      <c r="D38" s="13" t="s">
        <v>2017</v>
      </c>
      <c r="E38" s="15" t="s">
        <v>2460</v>
      </c>
      <c r="F38" s="15" t="s">
        <v>2793</v>
      </c>
      <c r="G38" s="15">
        <v>3</v>
      </c>
      <c r="H38" s="27" t="s">
        <v>2892</v>
      </c>
      <c r="I38" s="15" t="s">
        <v>2483</v>
      </c>
      <c r="L38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('411000036', 'CU0000245', 'RC500080', 'ST00004', '2002-12-10', 'Medium Scratch along Right Side - Appears to have Red Paint Inside', '1', '', 'CT0002');</v>
      </c>
    </row>
    <row r="39" spans="1:12" x14ac:dyDescent="0.25">
      <c r="A39" s="15">
        <v>411000038</v>
      </c>
      <c r="B39" s="13" t="s">
        <v>1227</v>
      </c>
      <c r="C39" s="15" t="s">
        <v>2337</v>
      </c>
      <c r="D39" s="13" t="s">
        <v>2018</v>
      </c>
      <c r="E39" s="15" t="s">
        <v>2461</v>
      </c>
      <c r="F39" s="15" t="s">
        <v>2792</v>
      </c>
      <c r="G39" s="15">
        <v>2</v>
      </c>
      <c r="H39" s="15"/>
      <c r="I39" s="15" t="s">
        <v>2483</v>
      </c>
      <c r="L39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('411000037', 'CU0000269', 'RC500003', 'ST00006', '2007-8-9', 'Medium Scratch along Right Side - Appears to have Red Paint Inside', '3', '2007-11-2', 'CT0002');</v>
      </c>
    </row>
    <row r="40" spans="1:12" x14ac:dyDescent="0.25">
      <c r="A40" s="15">
        <v>411000039</v>
      </c>
      <c r="B40" s="13" t="s">
        <v>146</v>
      </c>
      <c r="C40" s="15" t="s">
        <v>2392</v>
      </c>
      <c r="D40" s="13" t="s">
        <v>2028</v>
      </c>
      <c r="E40" s="15" t="s">
        <v>2462</v>
      </c>
      <c r="F40" s="15" t="s">
        <v>2791</v>
      </c>
      <c r="G40" s="15">
        <v>1</v>
      </c>
      <c r="H40" s="15"/>
      <c r="I40" s="15" t="s">
        <v>2489</v>
      </c>
      <c r="L40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('411000038', 'CU0000262', 'RC500031', 'ST00007', '2003-10-18', 'Medium Scratch along Left Side  Reported by Customer who Saw it on Day 2 of Rental', '2', '', 'CT0002');</v>
      </c>
    </row>
    <row r="41" spans="1:12" x14ac:dyDescent="0.25">
      <c r="A41" s="15">
        <v>411000040</v>
      </c>
      <c r="B41" s="13" t="s">
        <v>217</v>
      </c>
      <c r="C41" s="15" t="s">
        <v>2352</v>
      </c>
      <c r="D41" s="13" t="s">
        <v>2018</v>
      </c>
      <c r="E41" s="15" t="s">
        <v>2463</v>
      </c>
      <c r="F41" s="15" t="s">
        <v>2790</v>
      </c>
      <c r="G41" s="15"/>
      <c r="H41" s="15"/>
      <c r="I41" s="15" t="s">
        <v>2485</v>
      </c>
      <c r="L41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('411000039', 'CU0000112', 'RC500086', 'ST00017', '2004-9-10', 'Gearstick Stuck - Appears to be Jammed', '1', '', 'CT0005');</v>
      </c>
    </row>
    <row r="42" spans="1:12" x14ac:dyDescent="0.25">
      <c r="A42" s="15">
        <v>411000041</v>
      </c>
      <c r="B42" s="13" t="s">
        <v>952</v>
      </c>
      <c r="C42" s="15" t="s">
        <v>2340</v>
      </c>
      <c r="D42" s="13" t="s">
        <v>2014</v>
      </c>
      <c r="E42" s="15" t="s">
        <v>2464</v>
      </c>
      <c r="F42" s="15" t="s">
        <v>2789</v>
      </c>
      <c r="G42" s="15">
        <v>3</v>
      </c>
      <c r="H42" s="27" t="s">
        <v>2447</v>
      </c>
      <c r="I42" s="15" t="s">
        <v>2493</v>
      </c>
      <c r="L42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('411000040', 'CU0000119', 'RC500046', 'ST00007', '2008-11-22', 'Large Scratch - Along Rear of his Car', '', '', 'CT0003');</v>
      </c>
    </row>
    <row r="43" spans="1:12" x14ac:dyDescent="0.25">
      <c r="A43" s="15">
        <v>411000042</v>
      </c>
      <c r="B43" s="13" t="s">
        <v>897</v>
      </c>
      <c r="C43" s="15" t="s">
        <v>2378</v>
      </c>
      <c r="D43" s="13" t="s">
        <v>2028</v>
      </c>
      <c r="E43" s="15" t="s">
        <v>2465</v>
      </c>
      <c r="F43" s="15" t="s">
        <v>2783</v>
      </c>
      <c r="G43" s="15">
        <v>1</v>
      </c>
      <c r="H43" s="15"/>
      <c r="I43" s="15" t="s">
        <v>2501</v>
      </c>
      <c r="L43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('411000041', 'CU0000198', 'RC500034', 'ST00003', '2009-6-6', 'Engine fault - Appears that Alternator is Broken', '3', '2009-7-2', 'CT0007');</v>
      </c>
    </row>
    <row r="44" spans="1:12" x14ac:dyDescent="0.25">
      <c r="A44" s="15">
        <v>411000043</v>
      </c>
      <c r="B44" s="13" t="s">
        <v>1197</v>
      </c>
      <c r="C44" s="15" t="s">
        <v>2405</v>
      </c>
      <c r="D44" s="13" t="s">
        <v>2020</v>
      </c>
      <c r="E44" s="15" t="s">
        <v>2466</v>
      </c>
      <c r="F44" s="15" t="s">
        <v>2784</v>
      </c>
      <c r="G44" s="15">
        <v>2</v>
      </c>
      <c r="H44" s="15"/>
      <c r="I44" s="15" t="s">
        <v>2491</v>
      </c>
      <c r="L44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('411000042', 'CU0000191', 'RC500072', 'ST00017', '2009-6-18', 'SatNav not Working for Next Client', '1', '', 'CT0011');</v>
      </c>
    </row>
    <row r="45" spans="1:12" x14ac:dyDescent="0.25">
      <c r="A45" s="15">
        <v>411000044</v>
      </c>
      <c r="B45" s="13" t="s">
        <v>606</v>
      </c>
      <c r="C45" s="15" t="s">
        <v>2307</v>
      </c>
      <c r="D45" s="13" t="s">
        <v>2015</v>
      </c>
      <c r="E45" s="15" t="s">
        <v>2467</v>
      </c>
      <c r="F45" s="15" t="s">
        <v>2771</v>
      </c>
      <c r="G45" s="15">
        <v>1</v>
      </c>
      <c r="H45" s="15"/>
      <c r="I45" s="15" t="s">
        <v>2711</v>
      </c>
      <c r="L45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('411000043', 'CU0000232', 'RC500099', 'ST00009', '2004-5-5', 'Wheel Damage to all Tyres', '2', '', 'CT0006');</v>
      </c>
    </row>
    <row r="46" spans="1:12" x14ac:dyDescent="0.25">
      <c r="A46" s="15">
        <v>411000045</v>
      </c>
      <c r="B46" s="13" t="s">
        <v>1220</v>
      </c>
      <c r="C46" s="15" t="s">
        <v>2376</v>
      </c>
      <c r="D46" s="13" t="s">
        <v>2015</v>
      </c>
      <c r="E46" s="15" t="s">
        <v>2468</v>
      </c>
      <c r="F46" s="15" t="s">
        <v>2770</v>
      </c>
      <c r="G46" s="15">
        <v>99</v>
      </c>
      <c r="H46" s="27" t="s">
        <v>2893</v>
      </c>
      <c r="I46" s="15" t="s">
        <v>2499</v>
      </c>
      <c r="L46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('411000044', 'CU0000159', 'RC500001', 'ST00004', '2002-10-6', 'Customer Reported Minor Scratch on Right Bonnet . Barely Visible', '1', '', 'CT0001');</v>
      </c>
    </row>
    <row r="47" spans="1:12" x14ac:dyDescent="0.25">
      <c r="A47" s="15">
        <v>411000046</v>
      </c>
      <c r="B47" s="13" t="s">
        <v>47</v>
      </c>
      <c r="C47" s="15" t="s">
        <v>2336</v>
      </c>
      <c r="D47" s="13" t="s">
        <v>2014</v>
      </c>
      <c r="E47" s="15" t="s">
        <v>2469</v>
      </c>
      <c r="F47" s="15" t="s">
        <v>2769</v>
      </c>
      <c r="G47" s="15">
        <v>2</v>
      </c>
      <c r="H47" s="15"/>
      <c r="I47" s="15" t="s">
        <v>2503</v>
      </c>
      <c r="L47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('411000045', 'CU0000255', 'RC500070', 'ST00004', '2003-8-14', 'Windscreen Cracked but Still Intact', '99', '2003-9-26', 'CT0010');</v>
      </c>
    </row>
    <row r="48" spans="1:12" x14ac:dyDescent="0.25">
      <c r="A48" s="15">
        <v>411000047</v>
      </c>
      <c r="B48" s="13" t="s">
        <v>905</v>
      </c>
      <c r="C48" s="15" t="s">
        <v>2381</v>
      </c>
      <c r="D48" s="13" t="s">
        <v>2018</v>
      </c>
      <c r="E48" s="15" t="s">
        <v>2470</v>
      </c>
      <c r="F48" s="15" t="s">
        <v>2768</v>
      </c>
      <c r="G48" s="15">
        <v>3</v>
      </c>
      <c r="H48" s="27" t="s">
        <v>2894</v>
      </c>
      <c r="I48" s="15" t="s">
        <v>2501</v>
      </c>
      <c r="L48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('411000046', 'CU0000103', 'RC500030', 'ST00003', '2004-3-22', 'Badge from Front of Car Stolen and Number Plates Stolen', '2', '', 'CT0012');</v>
      </c>
    </row>
    <row r="49" spans="1:12" x14ac:dyDescent="0.25">
      <c r="A49" s="15">
        <v>411000048</v>
      </c>
      <c r="B49" s="13" t="s">
        <v>578</v>
      </c>
      <c r="C49" s="15" t="s">
        <v>2312</v>
      </c>
      <c r="D49" s="13" t="s">
        <v>2028</v>
      </c>
      <c r="E49" s="15" t="s">
        <v>2471</v>
      </c>
      <c r="F49" s="15" t="s">
        <v>2767</v>
      </c>
      <c r="G49" s="15">
        <v>99</v>
      </c>
      <c r="H49" s="27" t="s">
        <v>2895</v>
      </c>
      <c r="I49" s="15" t="s">
        <v>2487</v>
      </c>
      <c r="L49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('411000047', 'CU0000192', 'RC500075', 'ST00007', '2005-2-18', 'Speakers not Working Adequately', '3', '2005-3-27', 'CT0011');</v>
      </c>
    </row>
    <row r="50" spans="1:12" x14ac:dyDescent="0.25">
      <c r="A50" s="15">
        <v>411000049</v>
      </c>
      <c r="B50" s="13" t="s">
        <v>329</v>
      </c>
      <c r="C50" s="15" t="s">
        <v>2330</v>
      </c>
      <c r="D50" s="13" t="s">
        <v>2018</v>
      </c>
      <c r="E50" s="15" t="s">
        <v>2472</v>
      </c>
      <c r="F50" s="15" t="s">
        <v>2766</v>
      </c>
      <c r="G50" s="15">
        <v>99</v>
      </c>
      <c r="H50" s="27" t="s">
        <v>2896</v>
      </c>
      <c r="I50" s="15" t="s">
        <v>2489</v>
      </c>
      <c r="L50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('411000048', 'CU0000156', 'RC500006', 'ST00017', '2001-11-21', 'Dent to Bodywork - Collision with Other Vehicle', '99', '2001-12-2', 'CT0004');</v>
      </c>
    </row>
    <row r="51" spans="1:12" x14ac:dyDescent="0.25">
      <c r="A51" s="15">
        <v>411000050</v>
      </c>
      <c r="B51" s="13" t="s">
        <v>35</v>
      </c>
      <c r="C51" s="15" t="s">
        <v>2359</v>
      </c>
      <c r="D51" s="13" t="s">
        <v>2018</v>
      </c>
      <c r="E51" s="15" t="s">
        <v>2473</v>
      </c>
      <c r="F51" s="15" t="s">
        <v>2788</v>
      </c>
      <c r="G51" s="15">
        <v>1</v>
      </c>
      <c r="H51" s="15"/>
      <c r="I51" s="15" t="s">
        <v>2483</v>
      </c>
      <c r="L51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('411000049', 'CU0000130', 'RC500024', 'ST00007', '2006-10-9', 'Suspension Poor on Inspection in Garage', '99', '2006-10-22', 'CT0005');</v>
      </c>
    </row>
    <row r="52" spans="1:12" x14ac:dyDescent="0.25">
      <c r="A52" s="15">
        <v>411000051</v>
      </c>
      <c r="B52" s="13" t="s">
        <v>817</v>
      </c>
      <c r="C52" s="15" t="s">
        <v>2328</v>
      </c>
      <c r="D52" s="13" t="s">
        <v>2022</v>
      </c>
      <c r="E52" s="15" t="s">
        <v>2474</v>
      </c>
      <c r="F52" s="15" t="s">
        <v>2788</v>
      </c>
      <c r="G52" s="15">
        <v>1</v>
      </c>
      <c r="H52" s="15"/>
      <c r="I52" s="15" t="s">
        <v>2483</v>
      </c>
      <c r="L52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('411000050', 'CU0000102', 'RC500053', 'ST00007', '2003-12-17', 'Medium Scratch', '1', '', 'CT0002');</v>
      </c>
    </row>
    <row r="53" spans="1:12" x14ac:dyDescent="0.25">
      <c r="A53" s="15">
        <v>411000052</v>
      </c>
      <c r="B53" s="13" t="s">
        <v>349</v>
      </c>
      <c r="C53" s="15" t="s">
        <v>2358</v>
      </c>
      <c r="D53" s="13" t="s">
        <v>2014</v>
      </c>
      <c r="E53" s="15" t="s">
        <v>2475</v>
      </c>
      <c r="F53" s="15" t="s">
        <v>2201</v>
      </c>
      <c r="G53" s="15"/>
      <c r="H53" s="15"/>
      <c r="I53" s="15" t="s">
        <v>2503</v>
      </c>
      <c r="L53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('411000051', 'CU0000182', 'RC500022', 'ST00011', '2001-10-6', 'Medium Scratch', '1', '', 'CT0002');</v>
      </c>
    </row>
    <row r="54" spans="1:12" x14ac:dyDescent="0.25">
      <c r="A54" s="15">
        <v>411000053</v>
      </c>
      <c r="B54" s="13" t="s">
        <v>508</v>
      </c>
      <c r="C54" s="15" t="s">
        <v>2356</v>
      </c>
      <c r="D54" s="13" t="s">
        <v>2014</v>
      </c>
      <c r="E54" s="15" t="s">
        <v>2476</v>
      </c>
      <c r="F54" s="15" t="s">
        <v>2411</v>
      </c>
      <c r="G54" s="15">
        <v>3</v>
      </c>
      <c r="H54" s="27" t="s">
        <v>2897</v>
      </c>
      <c r="I54" s="15" t="s">
        <v>2489</v>
      </c>
      <c r="L54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('411000052', 'CU0000132', 'RC500052', 'ST00003', '2007-6-10', 'Theft', '', '', 'CT0012');</v>
      </c>
    </row>
    <row r="55" spans="1:12" x14ac:dyDescent="0.25">
      <c r="A55" s="15">
        <v>411000054</v>
      </c>
      <c r="B55" s="13" t="s">
        <v>1278</v>
      </c>
      <c r="C55" s="15" t="s">
        <v>2345</v>
      </c>
      <c r="D55" s="13" t="s">
        <v>2022</v>
      </c>
      <c r="E55" s="15" t="s">
        <v>2477</v>
      </c>
      <c r="F55" s="15" t="s">
        <v>2411</v>
      </c>
      <c r="G55" s="15">
        <v>3</v>
      </c>
      <c r="H55" s="27" t="s">
        <v>1947</v>
      </c>
      <c r="I55" s="15" t="s">
        <v>2489</v>
      </c>
      <c r="L55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('411000053', 'CU0000148', 'RC500050', 'ST00003', '2007-1-11', 'Light Damage', '3', '2007-3-5', 'CT0005');</v>
      </c>
    </row>
    <row r="56" spans="1:12" x14ac:dyDescent="0.25">
      <c r="A56" s="15">
        <v>411000055</v>
      </c>
      <c r="B56" s="13" t="s">
        <v>873</v>
      </c>
      <c r="C56" s="15" t="s">
        <v>2347</v>
      </c>
      <c r="D56" s="13" t="s">
        <v>2022</v>
      </c>
      <c r="E56" s="15" t="s">
        <v>2478</v>
      </c>
      <c r="F56" s="15" t="s">
        <v>2765</v>
      </c>
      <c r="G56" s="15">
        <v>99</v>
      </c>
      <c r="H56" s="27" t="s">
        <v>2898</v>
      </c>
      <c r="I56" s="15" t="s">
        <v>2501</v>
      </c>
      <c r="L56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('411000054', 'CU0000313', 'RC500039', 'ST00011', '2008-9-2', 'Light Damage', '3', '2008-9-28', 'CT0005');</v>
      </c>
    </row>
    <row r="57" spans="1:12" x14ac:dyDescent="0.25">
      <c r="A57" s="15"/>
      <c r="B57" s="13"/>
      <c r="C57" s="15"/>
      <c r="D57" s="13"/>
      <c r="E57" s="15"/>
      <c r="F57" s="15"/>
      <c r="G57" s="15"/>
      <c r="H57" s="15"/>
      <c r="I57" s="15"/>
      <c r="L57" s="15" t="str">
        <f t="shared" si="1"/>
        <v>insert into dbo.Complaint (Complaint_ID, ComplaintCustomer_ID, ComplaintRentCar_ID, ComplaintStaff_ID, ComplaintDateReported, ComplaintDescription, ComplaintStatus, ComplaintDateResolved, ComplaintComplaintType_ID) values  ('411000055', 'CU0000188', 'RC500041', 'ST00011', '2003-8-9', 'Damage to SatNav', '99', '2003-9-18', 'CT0011');</v>
      </c>
    </row>
    <row r="58" spans="1:12" x14ac:dyDescent="0.25">
      <c r="A58" s="15"/>
      <c r="B58" s="13"/>
      <c r="C58" s="15"/>
      <c r="D58" s="13"/>
      <c r="E58" s="15"/>
      <c r="F58" s="15"/>
      <c r="G58" s="15"/>
      <c r="H58" s="15"/>
      <c r="I58" s="13"/>
      <c r="L58" s="13" t="s">
        <v>2907</v>
      </c>
    </row>
    <row r="59" spans="1:12" x14ac:dyDescent="0.25">
      <c r="A59" s="15"/>
      <c r="B59" s="13"/>
      <c r="C59" s="15"/>
      <c r="D59" s="13"/>
      <c r="E59" s="15"/>
      <c r="F59" s="15"/>
      <c r="G59" s="15"/>
      <c r="H59" s="15"/>
      <c r="I59" s="13"/>
      <c r="L59" s="13" t="s">
        <v>2908</v>
      </c>
    </row>
    <row r="60" spans="1:12" x14ac:dyDescent="0.25">
      <c r="A60" s="15"/>
      <c r="B60" s="13"/>
      <c r="C60" s="15"/>
      <c r="D60" s="13"/>
      <c r="E60" s="15"/>
      <c r="F60" s="15"/>
      <c r="G60" s="15"/>
      <c r="H60" s="15"/>
      <c r="I60" s="13"/>
      <c r="L60" s="13" t="s">
        <v>2909</v>
      </c>
    </row>
    <row r="61" spans="1:12" x14ac:dyDescent="0.25">
      <c r="A61" s="15"/>
      <c r="B61" s="13"/>
      <c r="C61" s="15"/>
      <c r="D61" s="13"/>
      <c r="E61" s="15"/>
      <c r="F61" s="15"/>
      <c r="G61" s="15"/>
      <c r="H61" s="15"/>
      <c r="I61" s="13"/>
      <c r="L61" s="13" t="s">
        <v>2910</v>
      </c>
    </row>
    <row r="62" spans="1:12" x14ac:dyDescent="0.25">
      <c r="A62" s="15"/>
      <c r="B62" s="13"/>
      <c r="C62" s="15"/>
      <c r="D62" s="13"/>
      <c r="E62" s="15"/>
      <c r="F62" s="15"/>
      <c r="G62" s="15"/>
      <c r="H62" s="15"/>
      <c r="I62" s="13"/>
      <c r="L62" s="15"/>
    </row>
    <row r="63" spans="1:12" x14ac:dyDescent="0.25">
      <c r="A63" s="15"/>
      <c r="B63" s="13"/>
      <c r="C63" s="15"/>
      <c r="D63" s="13"/>
      <c r="E63" s="15"/>
      <c r="F63" s="15"/>
      <c r="G63" s="15"/>
      <c r="H63" s="15"/>
      <c r="I63" s="13"/>
      <c r="L63" s="15"/>
    </row>
    <row r="64" spans="1:12" x14ac:dyDescent="0.25">
      <c r="A64" s="15"/>
      <c r="B64" s="13"/>
      <c r="C64" s="15"/>
      <c r="D64" s="13"/>
      <c r="E64" s="15"/>
      <c r="F64" s="15"/>
      <c r="G64" s="15"/>
      <c r="H64" s="15"/>
      <c r="I64" s="13"/>
      <c r="L64" s="15"/>
    </row>
    <row r="65" spans="1:12" x14ac:dyDescent="0.25">
      <c r="A65" s="15"/>
      <c r="B65" s="13"/>
      <c r="C65" s="15"/>
      <c r="D65" s="13"/>
      <c r="E65" s="15"/>
      <c r="F65" s="15"/>
      <c r="G65" s="15"/>
      <c r="H65" s="15"/>
      <c r="I65" s="13"/>
      <c r="L65" s="15"/>
    </row>
    <row r="66" spans="1:12" x14ac:dyDescent="0.25">
      <c r="A66" s="15"/>
      <c r="B66" s="13"/>
      <c r="C66" s="15"/>
      <c r="D66" s="13"/>
      <c r="E66" s="15"/>
      <c r="F66" s="15"/>
      <c r="G66" s="15"/>
      <c r="H66" s="15"/>
      <c r="I66" s="13"/>
      <c r="L66" s="15"/>
    </row>
    <row r="67" spans="1:12" x14ac:dyDescent="0.25">
      <c r="A67" s="15"/>
      <c r="B67" s="13"/>
      <c r="C67" s="15"/>
      <c r="D67" s="13"/>
      <c r="E67" s="15"/>
      <c r="F67" s="15"/>
      <c r="G67" s="15"/>
      <c r="H67" s="15"/>
      <c r="I67" s="13"/>
      <c r="L67" s="15"/>
    </row>
    <row r="68" spans="1:12" x14ac:dyDescent="0.25">
      <c r="A68" s="15"/>
      <c r="B68" s="13"/>
      <c r="C68" s="15"/>
      <c r="D68" s="13"/>
      <c r="E68" s="15"/>
      <c r="F68" s="15"/>
      <c r="G68" s="15"/>
      <c r="H68" s="15"/>
      <c r="I68" s="13"/>
      <c r="L68" s="15"/>
    </row>
    <row r="69" spans="1:12" x14ac:dyDescent="0.25">
      <c r="A69" s="15"/>
      <c r="B69" s="13"/>
      <c r="C69" s="15"/>
      <c r="D69" s="13"/>
      <c r="E69" s="15"/>
      <c r="F69" s="15"/>
      <c r="G69" s="15"/>
      <c r="H69" s="15"/>
      <c r="I69" s="13"/>
      <c r="L69" s="15"/>
    </row>
    <row r="70" spans="1:12" x14ac:dyDescent="0.25">
      <c r="A70" s="15"/>
      <c r="B70" s="13"/>
      <c r="C70" s="15"/>
      <c r="D70" s="13"/>
      <c r="E70" s="15"/>
      <c r="F70" s="15"/>
      <c r="G70" s="15"/>
      <c r="H70" s="15"/>
      <c r="I70" s="13"/>
      <c r="L70" s="15"/>
    </row>
    <row r="71" spans="1:12" x14ac:dyDescent="0.25">
      <c r="A71" s="15"/>
      <c r="B71" s="13"/>
      <c r="C71" s="15"/>
      <c r="D71" s="13"/>
      <c r="E71" s="15"/>
      <c r="F71" s="15"/>
      <c r="G71" s="15"/>
      <c r="H71" s="15"/>
      <c r="I71" s="13"/>
      <c r="L71" s="15"/>
    </row>
    <row r="72" spans="1:12" x14ac:dyDescent="0.25">
      <c r="A72" s="15"/>
      <c r="B72" s="13"/>
      <c r="C72" s="15"/>
      <c r="D72" s="13"/>
      <c r="E72" s="15"/>
      <c r="F72" s="15"/>
      <c r="G72" s="15"/>
      <c r="H72" s="15"/>
      <c r="I72" s="13"/>
      <c r="L72" s="15"/>
    </row>
    <row r="73" spans="1:12" x14ac:dyDescent="0.25">
      <c r="A73" s="15"/>
      <c r="B73" s="13"/>
      <c r="C73" s="15"/>
      <c r="D73" s="13"/>
      <c r="E73" s="15"/>
      <c r="F73" s="15"/>
      <c r="G73" s="15"/>
      <c r="H73" s="15"/>
      <c r="I73" s="13"/>
      <c r="L73" s="15"/>
    </row>
    <row r="74" spans="1:12" x14ac:dyDescent="0.25">
      <c r="A74" s="15"/>
      <c r="B74" s="13"/>
      <c r="C74" s="15"/>
      <c r="D74" s="13"/>
      <c r="E74" s="15"/>
      <c r="F74" s="15"/>
      <c r="G74" s="15"/>
      <c r="H74" s="15"/>
      <c r="I74" s="13"/>
      <c r="L74" s="15"/>
    </row>
    <row r="75" spans="1:12" x14ac:dyDescent="0.25">
      <c r="A75" s="15"/>
      <c r="B75" s="13"/>
      <c r="C75" s="15"/>
      <c r="D75" s="13"/>
      <c r="E75" s="15"/>
      <c r="F75" s="15"/>
      <c r="G75" s="15"/>
      <c r="H75" s="15"/>
      <c r="I75" s="13"/>
      <c r="L75" s="15"/>
    </row>
    <row r="76" spans="1:12" x14ac:dyDescent="0.25">
      <c r="A76" s="15"/>
      <c r="B76" s="13"/>
      <c r="C76" s="15"/>
      <c r="D76" s="13"/>
      <c r="E76" s="15"/>
      <c r="F76" s="15"/>
      <c r="G76" s="15"/>
      <c r="H76" s="15"/>
      <c r="I76" s="13"/>
      <c r="L76" s="15"/>
    </row>
    <row r="77" spans="1:12" x14ac:dyDescent="0.25">
      <c r="A77" s="15"/>
      <c r="B77" s="13"/>
      <c r="C77" s="15"/>
      <c r="D77" s="13"/>
      <c r="E77" s="15"/>
      <c r="F77" s="15"/>
      <c r="G77" s="15"/>
      <c r="H77" s="15"/>
      <c r="I77" s="13"/>
      <c r="L77" s="15"/>
    </row>
    <row r="78" spans="1:12" x14ac:dyDescent="0.25">
      <c r="A78" s="15"/>
      <c r="B78" s="13"/>
      <c r="C78" s="15"/>
      <c r="D78" s="15"/>
      <c r="E78" s="15"/>
      <c r="F78" s="15"/>
      <c r="G78" s="15"/>
      <c r="H78" s="15"/>
      <c r="I78" s="13"/>
      <c r="L78" s="15"/>
    </row>
    <row r="79" spans="1:12" x14ac:dyDescent="0.25">
      <c r="A79" s="15"/>
      <c r="B79" s="13"/>
      <c r="C79" s="15"/>
      <c r="D79" s="15"/>
      <c r="E79" s="15"/>
      <c r="F79" s="15"/>
      <c r="G79" s="15"/>
      <c r="H79" s="15"/>
      <c r="I79" s="13"/>
      <c r="L79" s="15"/>
    </row>
    <row r="80" spans="1:12" x14ac:dyDescent="0.25">
      <c r="A80" s="15"/>
      <c r="B80" s="13"/>
      <c r="C80" s="15"/>
      <c r="D80" s="15"/>
      <c r="E80" s="15"/>
      <c r="F80" s="15"/>
      <c r="G80" s="15"/>
      <c r="H80" s="15"/>
      <c r="I80" s="13"/>
      <c r="L80" s="15"/>
    </row>
    <row r="81" spans="1:12" x14ac:dyDescent="0.25">
      <c r="A81" s="15"/>
      <c r="B81" s="13"/>
      <c r="C81" s="15"/>
      <c r="D81" s="15"/>
      <c r="E81" s="15"/>
      <c r="F81" s="15"/>
      <c r="G81" s="15"/>
      <c r="H81" s="15"/>
      <c r="I81" s="13"/>
      <c r="L81" s="15"/>
    </row>
    <row r="82" spans="1:12" x14ac:dyDescent="0.25">
      <c r="A82" s="15"/>
      <c r="B82" s="13"/>
      <c r="C82" s="15"/>
      <c r="D82" s="15"/>
      <c r="E82" s="15"/>
      <c r="F82" s="15"/>
      <c r="G82" s="15"/>
      <c r="H82" s="15"/>
      <c r="I82" s="13"/>
      <c r="L82" s="15"/>
    </row>
    <row r="83" spans="1:12" x14ac:dyDescent="0.25">
      <c r="A83" s="15"/>
      <c r="B83" s="13"/>
      <c r="C83" s="15"/>
      <c r="D83" s="15"/>
      <c r="E83" s="15"/>
      <c r="F83" s="15"/>
      <c r="G83" s="15"/>
      <c r="H83" s="15"/>
      <c r="I83" s="13"/>
      <c r="L83" s="15"/>
    </row>
    <row r="84" spans="1:12" x14ac:dyDescent="0.25">
      <c r="A84" s="15"/>
      <c r="B84" s="13"/>
      <c r="C84" s="15"/>
      <c r="D84" s="15"/>
      <c r="E84" s="15"/>
      <c r="F84" s="15"/>
      <c r="G84" s="15"/>
      <c r="H84" s="15"/>
      <c r="I84" s="13"/>
      <c r="L84" s="15"/>
    </row>
    <row r="85" spans="1:12" x14ac:dyDescent="0.25">
      <c r="A85" s="15"/>
      <c r="B85" s="13"/>
      <c r="C85" s="15"/>
      <c r="D85" s="15"/>
      <c r="E85" s="15"/>
      <c r="F85" s="15"/>
      <c r="G85" s="15"/>
      <c r="H85" s="15"/>
      <c r="I85" s="13"/>
      <c r="L85" s="15"/>
    </row>
    <row r="86" spans="1:12" x14ac:dyDescent="0.25">
      <c r="A86" s="15"/>
      <c r="B86" s="13"/>
      <c r="C86" s="15"/>
      <c r="D86" s="15"/>
      <c r="E86" s="15"/>
      <c r="F86" s="15"/>
      <c r="G86" s="15"/>
      <c r="H86" s="15"/>
      <c r="I86" s="13"/>
      <c r="L86" s="15"/>
    </row>
    <row r="87" spans="1:12" x14ac:dyDescent="0.25">
      <c r="A87" s="15"/>
      <c r="B87" s="13"/>
      <c r="C87" s="15"/>
      <c r="D87" s="15"/>
      <c r="E87" s="15"/>
      <c r="F87" s="15"/>
      <c r="G87" s="15"/>
      <c r="H87" s="15"/>
      <c r="I87" s="13"/>
      <c r="L87" s="15"/>
    </row>
    <row r="88" spans="1:12" x14ac:dyDescent="0.25">
      <c r="A88" s="15"/>
      <c r="B88" s="13"/>
      <c r="C88" s="15"/>
      <c r="D88" s="15"/>
      <c r="E88" s="15"/>
      <c r="F88" s="15"/>
      <c r="G88" s="15"/>
      <c r="H88" s="15"/>
      <c r="I88" s="13"/>
      <c r="L88" s="15"/>
    </row>
    <row r="89" spans="1:12" x14ac:dyDescent="0.25">
      <c r="A89" s="15"/>
      <c r="B89" s="13"/>
      <c r="C89" s="15"/>
      <c r="D89" s="15"/>
      <c r="E89" s="15"/>
      <c r="F89" s="15"/>
      <c r="G89" s="15"/>
      <c r="H89" s="15"/>
      <c r="I89" s="13"/>
      <c r="L89" s="15"/>
    </row>
    <row r="90" spans="1:12" x14ac:dyDescent="0.25">
      <c r="A90" s="15"/>
      <c r="B90" s="13"/>
      <c r="C90" s="15"/>
      <c r="D90" s="15"/>
      <c r="E90" s="15"/>
      <c r="F90" s="15"/>
      <c r="G90" s="15"/>
      <c r="H90" s="15"/>
      <c r="I90" s="13"/>
      <c r="L90" s="15"/>
    </row>
    <row r="91" spans="1:12" x14ac:dyDescent="0.25">
      <c r="A91" s="15"/>
      <c r="B91" s="13"/>
      <c r="C91" s="15"/>
      <c r="D91" s="15"/>
      <c r="E91" s="15"/>
      <c r="F91" s="15"/>
      <c r="G91" s="15"/>
      <c r="H91" s="15"/>
      <c r="I91" s="13"/>
      <c r="L91" s="15"/>
    </row>
    <row r="92" spans="1:12" x14ac:dyDescent="0.25">
      <c r="A92" s="15"/>
      <c r="B92" s="13"/>
      <c r="C92" s="15"/>
      <c r="D92" s="15"/>
      <c r="E92" s="15"/>
      <c r="F92" s="15"/>
      <c r="G92" s="15"/>
      <c r="H92" s="15"/>
      <c r="I92" s="13"/>
      <c r="L92" s="15"/>
    </row>
    <row r="93" spans="1:12" x14ac:dyDescent="0.25">
      <c r="A93" s="15"/>
      <c r="B93" s="13"/>
      <c r="C93" s="15"/>
      <c r="D93" s="15"/>
      <c r="E93" s="15"/>
      <c r="F93" s="15"/>
      <c r="G93" s="15"/>
      <c r="H93" s="15"/>
      <c r="I93" s="13"/>
      <c r="L93" s="15"/>
    </row>
    <row r="94" spans="1:12" x14ac:dyDescent="0.25">
      <c r="A94" s="15"/>
      <c r="B94" s="13"/>
      <c r="C94" s="15"/>
      <c r="D94" s="15"/>
      <c r="E94" s="15"/>
      <c r="F94" s="15"/>
      <c r="G94" s="15"/>
      <c r="H94" s="15"/>
      <c r="I94" s="13"/>
      <c r="L94" s="15"/>
    </row>
    <row r="95" spans="1:12" x14ac:dyDescent="0.25">
      <c r="A95" s="15"/>
      <c r="B95" s="13"/>
      <c r="C95" s="15"/>
      <c r="D95" s="15"/>
      <c r="E95" s="15"/>
      <c r="F95" s="15"/>
      <c r="G95" s="15"/>
      <c r="H95" s="15"/>
      <c r="I95" s="13"/>
      <c r="L95" s="15"/>
    </row>
    <row r="96" spans="1:12" x14ac:dyDescent="0.25">
      <c r="A96" s="15"/>
      <c r="B96" s="13"/>
      <c r="C96" s="15"/>
      <c r="D96" s="15"/>
      <c r="E96" s="15"/>
      <c r="F96" s="15"/>
      <c r="G96" s="15"/>
      <c r="H96" s="15"/>
      <c r="I96" s="13"/>
      <c r="L96" s="15"/>
    </row>
    <row r="97" spans="1:12" x14ac:dyDescent="0.25">
      <c r="A97" s="15"/>
      <c r="B97" s="13"/>
      <c r="C97" s="15"/>
      <c r="D97" s="15"/>
      <c r="E97" s="15"/>
      <c r="F97" s="15"/>
      <c r="G97" s="15"/>
      <c r="H97" s="15"/>
      <c r="I97" s="13"/>
      <c r="L97" s="15"/>
    </row>
    <row r="98" spans="1:12" x14ac:dyDescent="0.25">
      <c r="A98" s="15"/>
      <c r="B98" s="13"/>
      <c r="C98" s="15"/>
      <c r="D98" s="15"/>
      <c r="E98" s="15"/>
      <c r="F98" s="15"/>
      <c r="G98" s="15"/>
      <c r="H98" s="15"/>
      <c r="I98" s="13"/>
      <c r="L98" s="15"/>
    </row>
    <row r="99" spans="1:12" x14ac:dyDescent="0.25">
      <c r="A99" s="15"/>
      <c r="B99" s="13"/>
      <c r="C99" s="15"/>
      <c r="D99" s="15"/>
      <c r="E99" s="15"/>
      <c r="F99" s="15"/>
      <c r="G99" s="15"/>
      <c r="H99" s="15"/>
      <c r="I99" s="13"/>
      <c r="L99" s="15"/>
    </row>
    <row r="100" spans="1:12" x14ac:dyDescent="0.25">
      <c r="A100" s="15"/>
      <c r="B100" s="13"/>
      <c r="C100" s="15"/>
      <c r="D100" s="15"/>
      <c r="E100" s="15"/>
      <c r="F100" s="15"/>
      <c r="G100" s="15"/>
      <c r="H100" s="15"/>
      <c r="I100" s="13"/>
      <c r="L100" s="15"/>
    </row>
    <row r="101" spans="1:12" x14ac:dyDescent="0.25">
      <c r="A101" s="15"/>
      <c r="B101" s="13"/>
      <c r="C101" s="15"/>
      <c r="D101" s="15"/>
      <c r="E101" s="15"/>
      <c r="F101" s="15"/>
      <c r="G101" s="15"/>
      <c r="H101" s="15"/>
      <c r="I101" s="13"/>
      <c r="L101" s="15"/>
    </row>
    <row r="102" spans="1:12" x14ac:dyDescent="0.25">
      <c r="A102" s="15"/>
      <c r="B102" s="13"/>
      <c r="C102" s="15"/>
      <c r="D102" s="15"/>
      <c r="E102" s="15"/>
      <c r="F102" s="15"/>
      <c r="G102" s="15"/>
      <c r="H102" s="15"/>
      <c r="I102" s="13"/>
      <c r="L102" s="15"/>
    </row>
    <row r="103" spans="1:12" x14ac:dyDescent="0.25">
      <c r="A103" s="15"/>
      <c r="B103" s="13"/>
      <c r="C103" s="15"/>
      <c r="D103" s="15"/>
      <c r="E103" s="15"/>
      <c r="F103" s="15"/>
      <c r="G103" s="15"/>
      <c r="H103" s="15"/>
      <c r="I103" s="13"/>
      <c r="L103" s="15"/>
    </row>
    <row r="104" spans="1:12" x14ac:dyDescent="0.25">
      <c r="A104" s="15"/>
      <c r="B104" s="13"/>
      <c r="C104" s="15"/>
      <c r="D104" s="15"/>
      <c r="E104" s="15"/>
      <c r="F104" s="15"/>
      <c r="G104" s="15"/>
      <c r="H104" s="15"/>
      <c r="I104" s="13"/>
      <c r="L104" s="15"/>
    </row>
    <row r="105" spans="1:12" x14ac:dyDescent="0.25">
      <c r="A105" s="15"/>
      <c r="B105" s="13"/>
      <c r="C105" s="15"/>
      <c r="D105" s="15"/>
      <c r="E105" s="15"/>
      <c r="F105" s="15"/>
      <c r="G105" s="15"/>
      <c r="H105" s="15"/>
      <c r="I105" s="13"/>
      <c r="L105" s="15"/>
    </row>
    <row r="106" spans="1:12" x14ac:dyDescent="0.25">
      <c r="A106" s="15"/>
      <c r="B106" s="13"/>
      <c r="C106" s="15"/>
      <c r="D106" s="15"/>
      <c r="E106" s="15"/>
      <c r="F106" s="15"/>
      <c r="G106" s="15"/>
      <c r="H106" s="15"/>
      <c r="I106" s="13"/>
      <c r="L106" s="15"/>
    </row>
    <row r="107" spans="1:12" x14ac:dyDescent="0.25">
      <c r="A107" s="15"/>
      <c r="B107" s="13"/>
      <c r="C107" s="15"/>
      <c r="D107" s="15"/>
      <c r="E107" s="15"/>
      <c r="F107" s="15"/>
      <c r="G107" s="15"/>
      <c r="H107" s="15"/>
      <c r="I107" s="13"/>
      <c r="L107" s="15"/>
    </row>
    <row r="108" spans="1:12" x14ac:dyDescent="0.25">
      <c r="A108" s="15"/>
      <c r="B108" s="13"/>
      <c r="C108" s="15"/>
      <c r="D108" s="15"/>
      <c r="E108" s="15"/>
      <c r="F108" s="15"/>
      <c r="G108" s="15"/>
      <c r="H108" s="15"/>
      <c r="I108" s="13"/>
      <c r="L108" s="15"/>
    </row>
    <row r="109" spans="1:12" x14ac:dyDescent="0.25">
      <c r="A109" s="15"/>
      <c r="B109" s="13"/>
      <c r="C109" s="15"/>
      <c r="D109" s="15"/>
      <c r="E109" s="15"/>
      <c r="F109" s="15"/>
      <c r="G109" s="15"/>
      <c r="H109" s="15"/>
      <c r="I109" s="13"/>
      <c r="L109" s="15"/>
    </row>
    <row r="110" spans="1:12" x14ac:dyDescent="0.25">
      <c r="A110" s="15"/>
      <c r="B110" s="13"/>
      <c r="C110" s="15"/>
      <c r="D110" s="15"/>
      <c r="E110" s="15"/>
      <c r="F110" s="15"/>
      <c r="G110" s="15"/>
      <c r="H110" s="15"/>
      <c r="I110" s="13"/>
      <c r="L110" s="15"/>
    </row>
    <row r="111" spans="1:12" x14ac:dyDescent="0.25">
      <c r="A111" s="15"/>
      <c r="B111" s="13"/>
      <c r="C111" s="15"/>
      <c r="D111" s="15"/>
      <c r="E111" s="15"/>
      <c r="F111" s="15"/>
      <c r="G111" s="15"/>
      <c r="H111" s="15"/>
      <c r="I111" s="13"/>
      <c r="L111" s="15"/>
    </row>
    <row r="112" spans="1:12" x14ac:dyDescent="0.25">
      <c r="A112" s="15"/>
      <c r="B112" s="13"/>
      <c r="C112" s="15"/>
      <c r="D112" s="15"/>
      <c r="E112" s="15"/>
      <c r="F112" s="15"/>
      <c r="G112" s="15"/>
      <c r="H112" s="15"/>
      <c r="I112" s="13"/>
      <c r="L112" s="15"/>
    </row>
    <row r="113" spans="1:12" x14ac:dyDescent="0.25">
      <c r="A113" s="15"/>
      <c r="B113" s="13"/>
      <c r="C113" s="15"/>
      <c r="D113" s="15"/>
      <c r="E113" s="15"/>
      <c r="F113" s="15"/>
      <c r="G113" s="15"/>
      <c r="H113" s="15"/>
      <c r="I113" s="13"/>
      <c r="L113" s="15"/>
    </row>
    <row r="114" spans="1:12" x14ac:dyDescent="0.25">
      <c r="A114" s="15"/>
      <c r="B114" s="13"/>
      <c r="C114" s="15"/>
      <c r="D114" s="15"/>
      <c r="E114" s="15"/>
      <c r="F114" s="15"/>
      <c r="G114" s="15"/>
      <c r="H114" s="15"/>
      <c r="I114" s="13"/>
      <c r="L114" s="15"/>
    </row>
    <row r="115" spans="1:12" x14ac:dyDescent="0.25">
      <c r="A115" s="15"/>
      <c r="B115" s="13"/>
      <c r="C115" s="15"/>
      <c r="D115" s="15"/>
      <c r="E115" s="15"/>
      <c r="F115" s="15"/>
      <c r="G115" s="15"/>
      <c r="H115" s="15"/>
      <c r="I115" s="13"/>
      <c r="L115" s="15"/>
    </row>
    <row r="116" spans="1:12" x14ac:dyDescent="0.25">
      <c r="A116" s="15"/>
      <c r="B116" s="13"/>
      <c r="C116" s="15"/>
      <c r="D116" s="15"/>
      <c r="E116" s="15"/>
      <c r="F116" s="15"/>
      <c r="G116" s="15"/>
      <c r="H116" s="15"/>
      <c r="I116" s="13"/>
      <c r="L116" s="15"/>
    </row>
    <row r="117" spans="1:12" x14ac:dyDescent="0.25">
      <c r="A117" s="15"/>
      <c r="B117" s="13"/>
      <c r="C117" s="15"/>
      <c r="D117" s="15"/>
      <c r="E117" s="15"/>
      <c r="F117" s="15"/>
      <c r="G117" s="15"/>
      <c r="H117" s="15"/>
      <c r="I117" s="13"/>
      <c r="L117" s="15"/>
    </row>
    <row r="118" spans="1:12" x14ac:dyDescent="0.25">
      <c r="A118" s="15"/>
      <c r="B118" s="13"/>
      <c r="C118" s="15"/>
      <c r="D118" s="15"/>
      <c r="E118" s="15"/>
      <c r="F118" s="15"/>
      <c r="G118" s="15"/>
      <c r="H118" s="15"/>
      <c r="I118" s="13"/>
      <c r="L118" s="15"/>
    </row>
    <row r="119" spans="1:12" x14ac:dyDescent="0.25">
      <c r="A119" s="15"/>
      <c r="B119" s="13"/>
      <c r="C119" s="15"/>
      <c r="D119" s="15"/>
      <c r="E119" s="15"/>
      <c r="F119" s="15"/>
      <c r="G119" s="15"/>
      <c r="H119" s="15"/>
      <c r="I119" s="13"/>
      <c r="L119" s="15"/>
    </row>
    <row r="120" spans="1:12" x14ac:dyDescent="0.25">
      <c r="A120" s="15"/>
      <c r="B120" s="13"/>
      <c r="C120" s="15"/>
      <c r="D120" s="15"/>
      <c r="E120" s="15"/>
      <c r="F120" s="15"/>
      <c r="G120" s="15"/>
      <c r="H120" s="15"/>
      <c r="I120" s="13"/>
      <c r="L120" s="15"/>
    </row>
    <row r="121" spans="1:12" x14ac:dyDescent="0.25">
      <c r="A121" s="15"/>
      <c r="B121" s="13"/>
      <c r="C121" s="15"/>
      <c r="D121" s="15"/>
      <c r="E121" s="15"/>
      <c r="F121" s="15"/>
      <c r="G121" s="15"/>
      <c r="H121" s="15"/>
      <c r="I121" s="13"/>
      <c r="L121" s="15"/>
    </row>
    <row r="122" spans="1:12" x14ac:dyDescent="0.25">
      <c r="A122" s="15"/>
      <c r="B122" s="13"/>
      <c r="C122" s="15"/>
      <c r="D122" s="15"/>
      <c r="E122" s="15"/>
      <c r="F122" s="15"/>
      <c r="G122" s="15"/>
      <c r="H122" s="15"/>
      <c r="I122" s="13"/>
      <c r="L122" s="15"/>
    </row>
    <row r="123" spans="1:12" x14ac:dyDescent="0.25">
      <c r="A123" s="15"/>
      <c r="B123" s="13"/>
      <c r="C123" s="15"/>
      <c r="D123" s="15"/>
      <c r="E123" s="15"/>
      <c r="F123" s="15"/>
      <c r="G123" s="15"/>
      <c r="H123" s="15"/>
      <c r="I123" s="13"/>
      <c r="L123" s="15"/>
    </row>
    <row r="124" spans="1:12" x14ac:dyDescent="0.25">
      <c r="A124" s="15"/>
      <c r="B124" s="13"/>
      <c r="C124" s="15"/>
      <c r="D124" s="15"/>
      <c r="E124" s="15"/>
      <c r="F124" s="15"/>
      <c r="G124" s="15"/>
      <c r="H124" s="15"/>
      <c r="I124" s="13"/>
      <c r="L124" s="15"/>
    </row>
    <row r="125" spans="1:12" x14ac:dyDescent="0.25">
      <c r="A125" s="15"/>
      <c r="B125" s="13"/>
      <c r="C125" s="15"/>
      <c r="D125" s="15"/>
      <c r="E125" s="15"/>
      <c r="F125" s="15"/>
      <c r="G125" s="15"/>
      <c r="H125" s="15"/>
      <c r="I125" s="13"/>
      <c r="L125" s="15"/>
    </row>
    <row r="126" spans="1:12" x14ac:dyDescent="0.25">
      <c r="A126" s="15"/>
      <c r="B126" s="13"/>
      <c r="C126" s="15"/>
      <c r="D126" s="15"/>
      <c r="E126" s="15"/>
      <c r="F126" s="15"/>
      <c r="G126" s="15"/>
      <c r="H126" s="15"/>
      <c r="I126" s="13"/>
      <c r="L126" s="15"/>
    </row>
    <row r="127" spans="1:12" x14ac:dyDescent="0.25">
      <c r="A127" s="15"/>
      <c r="B127" s="13"/>
      <c r="C127" s="15"/>
      <c r="D127" s="15"/>
      <c r="E127" s="15"/>
      <c r="F127" s="15"/>
      <c r="G127" s="15"/>
      <c r="H127" s="15"/>
      <c r="I127" s="13"/>
      <c r="L127" s="15"/>
    </row>
    <row r="128" spans="1:12" x14ac:dyDescent="0.25">
      <c r="A128" s="15"/>
      <c r="B128" s="13"/>
      <c r="C128" s="15"/>
      <c r="D128" s="15"/>
      <c r="E128" s="15"/>
      <c r="F128" s="15"/>
      <c r="G128" s="15"/>
      <c r="H128" s="15"/>
      <c r="I128" s="13"/>
      <c r="L128" s="15"/>
    </row>
    <row r="129" spans="1:12" x14ac:dyDescent="0.25">
      <c r="A129" s="15"/>
      <c r="B129" s="13"/>
      <c r="C129" s="15"/>
      <c r="D129" s="15"/>
      <c r="E129" s="15"/>
      <c r="F129" s="15"/>
      <c r="G129" s="15"/>
      <c r="H129" s="15"/>
      <c r="I129" s="13"/>
      <c r="L129" s="15"/>
    </row>
    <row r="130" spans="1:12" x14ac:dyDescent="0.25">
      <c r="A130" s="15"/>
      <c r="B130" s="13"/>
      <c r="C130" s="15"/>
      <c r="D130" s="15"/>
      <c r="E130" s="15"/>
      <c r="F130" s="15"/>
      <c r="G130" s="15"/>
      <c r="H130" s="15"/>
      <c r="I130" s="13"/>
      <c r="L130" s="15"/>
    </row>
    <row r="131" spans="1:12" x14ac:dyDescent="0.25">
      <c r="A131" s="15"/>
      <c r="B131" s="13"/>
      <c r="C131" s="15"/>
      <c r="D131" s="15"/>
      <c r="E131" s="15"/>
      <c r="F131" s="15"/>
      <c r="G131" s="15"/>
      <c r="H131" s="15"/>
      <c r="I131" s="13"/>
      <c r="L131" s="15"/>
    </row>
    <row r="132" spans="1:12" x14ac:dyDescent="0.25">
      <c r="A132" s="15"/>
      <c r="B132" s="13"/>
      <c r="C132" s="15"/>
      <c r="D132" s="15"/>
      <c r="E132" s="15"/>
      <c r="F132" s="15"/>
      <c r="G132" s="15"/>
      <c r="H132" s="15"/>
      <c r="I132" s="13"/>
      <c r="L132" s="15"/>
    </row>
    <row r="133" spans="1:12" x14ac:dyDescent="0.25">
      <c r="A133" s="15"/>
      <c r="B133" s="13"/>
      <c r="C133" s="15"/>
      <c r="D133" s="15"/>
      <c r="E133" s="15"/>
      <c r="F133" s="15"/>
      <c r="G133" s="15"/>
      <c r="H133" s="15"/>
      <c r="I133" s="13"/>
      <c r="L133" s="15"/>
    </row>
    <row r="134" spans="1:12" x14ac:dyDescent="0.25">
      <c r="A134" s="15"/>
      <c r="B134" s="13"/>
      <c r="C134" s="15"/>
      <c r="D134" s="15"/>
      <c r="E134" s="15"/>
      <c r="F134" s="15"/>
      <c r="G134" s="15"/>
      <c r="H134" s="15"/>
      <c r="I134" s="13"/>
      <c r="L134" s="15"/>
    </row>
    <row r="135" spans="1:12" x14ac:dyDescent="0.25">
      <c r="A135" s="15"/>
      <c r="B135" s="13"/>
      <c r="C135" s="15"/>
      <c r="D135" s="15"/>
      <c r="E135" s="15"/>
      <c r="F135" s="15"/>
      <c r="G135" s="15"/>
      <c r="H135" s="15"/>
      <c r="I135" s="13"/>
      <c r="L135" s="15"/>
    </row>
  </sheetData>
  <sortState ref="J2:K135">
    <sortCondition ref="J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"/>
  <sheetViews>
    <sheetView workbookViewId="0"/>
  </sheetViews>
  <sheetFormatPr defaultRowHeight="15" x14ac:dyDescent="0.25"/>
  <cols>
    <col min="1" max="1" width="13.140625" customWidth="1"/>
    <col min="2" max="2" width="19.85546875" customWidth="1"/>
    <col min="3" max="3" width="23.7109375" customWidth="1"/>
    <col min="4" max="4" width="11.7109375" customWidth="1"/>
    <col min="5" max="5" width="16.140625" customWidth="1"/>
    <col min="6" max="6" width="21.85546875" customWidth="1"/>
    <col min="7" max="7" width="17.28515625" customWidth="1"/>
    <col min="8" max="8" width="13.7109375" customWidth="1"/>
    <col min="9" max="9" width="19.28515625" customWidth="1"/>
    <col min="10" max="10" width="1.5703125" style="23" customWidth="1"/>
  </cols>
  <sheetData>
    <row r="1" spans="1:42" s="3" customFormat="1" x14ac:dyDescent="0.25">
      <c r="A1" s="18" t="s">
        <v>2506</v>
      </c>
      <c r="B1" s="18" t="s">
        <v>2714</v>
      </c>
      <c r="C1" s="18" t="s">
        <v>2715</v>
      </c>
      <c r="D1" s="18" t="s">
        <v>2507</v>
      </c>
      <c r="E1" s="18" t="s">
        <v>2508</v>
      </c>
      <c r="F1" s="18" t="s">
        <v>2509</v>
      </c>
      <c r="G1" s="18" t="s">
        <v>2510</v>
      </c>
      <c r="H1" s="18" t="s">
        <v>2511</v>
      </c>
      <c r="I1" s="18" t="s">
        <v>2512</v>
      </c>
      <c r="J1" s="23"/>
      <c r="K1" s="3" t="s">
        <v>2746</v>
      </c>
    </row>
    <row r="2" spans="1:42" x14ac:dyDescent="0.25">
      <c r="A2" s="15">
        <v>980000001</v>
      </c>
      <c r="B2" s="13" t="s">
        <v>437</v>
      </c>
      <c r="C2" s="15" t="s">
        <v>2341</v>
      </c>
      <c r="D2" s="32" t="s">
        <v>2513</v>
      </c>
      <c r="E2" s="32" t="s">
        <v>2602</v>
      </c>
      <c r="F2" s="32" t="s">
        <v>2623</v>
      </c>
      <c r="G2" s="15">
        <v>290</v>
      </c>
      <c r="H2" s="15">
        <v>50</v>
      </c>
      <c r="I2" s="15">
        <v>10</v>
      </c>
      <c r="L2" s="13" t="s">
        <v>2906</v>
      </c>
      <c r="AM2" s="13"/>
      <c r="AN2" s="15"/>
      <c r="AO2" s="15"/>
      <c r="AP2" s="15"/>
    </row>
    <row r="3" spans="1:42" x14ac:dyDescent="0.25">
      <c r="A3" s="15">
        <v>980000002</v>
      </c>
      <c r="B3" s="13" t="s">
        <v>1142</v>
      </c>
      <c r="C3" s="15" t="s">
        <v>2389</v>
      </c>
      <c r="D3" s="32" t="s">
        <v>2514</v>
      </c>
      <c r="E3" s="32" t="s">
        <v>2603</v>
      </c>
      <c r="F3" s="32" t="s">
        <v>2603</v>
      </c>
      <c r="G3" s="15">
        <v>379</v>
      </c>
      <c r="H3" s="15"/>
      <c r="I3" s="15"/>
      <c r="K3" s="13"/>
      <c r="L3" s="15" t="str">
        <f t="shared" ref="L3:L34" si="0">"insert into "&amp;$K$1&amp;" ("&amp;$A$1&amp;", "&amp;$B$1&amp;", "&amp;$C$1&amp;", "&amp;$D$1&amp;", "&amp;$E$1&amp;", "&amp;$F$1&amp;", "&amp;$G$1&amp;", "&amp;$H$1&amp;", "&amp;$I$1&amp;") values "&amp;" ("&amp;CHAR(39)&amp;$A2&amp;CHAR(39)&amp;", "&amp;CHAR(39)&amp;$B2&amp;CHAR(39)&amp;", "&amp;CHAR(39)&amp;$C2&amp;CHAR(39)&amp;", "&amp;CHAR(39)&amp;$D2&amp;CHAR(39)&amp;", "&amp;CHAR(39)&amp;$E2&amp;CHAR(39)&amp;", "&amp;CHAR(39)&amp;$F2&amp;CHAR(39)&amp;", "&amp;CHAR(39)&amp;$G2&amp;CHAR(39)&amp;", "&amp;CHAR(39)&amp;$H2&amp;CHAR(39)&amp;", "&amp;CHAR(39)&amp;$I2&amp;CHAR(39)&amp;");"</f>
        <v>insert into dbo.Rent (Rent_Ref, RentCustomer_ID, RentRentCar_ID, RentDate, RentDateDue, RentDateReturned, RentFee, RentLateFee, RentOtherCharges) values  ('980000001', 'CU0000141', 'RC500035', '2007-7-21', '2007-7-28', '2007-7-29', '290', '50', '10');</v>
      </c>
      <c r="M3" s="13"/>
      <c r="O3" s="13"/>
      <c r="P3" s="13"/>
      <c r="Q3" s="13"/>
      <c r="AK3" s="13"/>
      <c r="AL3" s="13"/>
      <c r="AM3" s="13"/>
      <c r="AN3" s="15"/>
      <c r="AO3" s="15"/>
      <c r="AP3" s="15"/>
    </row>
    <row r="4" spans="1:42" x14ac:dyDescent="0.25">
      <c r="A4" s="15">
        <v>980000003</v>
      </c>
      <c r="B4" s="13" t="s">
        <v>1254</v>
      </c>
      <c r="C4" s="15" t="s">
        <v>2330</v>
      </c>
      <c r="D4" s="32" t="s">
        <v>2515</v>
      </c>
      <c r="E4" s="32" t="s">
        <v>2604</v>
      </c>
      <c r="F4" s="32" t="s">
        <v>2606</v>
      </c>
      <c r="G4" s="15">
        <v>400</v>
      </c>
      <c r="H4" s="15">
        <v>50</v>
      </c>
      <c r="I4" s="15">
        <v>10</v>
      </c>
      <c r="K4" s="13"/>
      <c r="L4" s="15" t="str">
        <f t="shared" si="0"/>
        <v>insert into dbo.Rent (Rent_Ref, RentCustomer_ID, RentRentCar_ID, RentDate, RentDateDue, RentDateReturned, RentFee, RentLateFee, RentOtherCharges) values  ('980000002', 'CU0000221', 'RC500083', '2003-6-21', '2003-6-28', '2003-6-28', '379', '', '');</v>
      </c>
      <c r="M4" s="13"/>
      <c r="O4" s="13"/>
      <c r="P4" s="13"/>
      <c r="Q4" s="13"/>
      <c r="AK4" s="13"/>
      <c r="AL4" s="13"/>
      <c r="AM4" s="13"/>
      <c r="AN4" s="15"/>
      <c r="AO4" s="15"/>
      <c r="AP4" s="15"/>
    </row>
    <row r="5" spans="1:42" x14ac:dyDescent="0.25">
      <c r="A5" s="15">
        <v>980000004</v>
      </c>
      <c r="B5" s="13" t="s">
        <v>1248</v>
      </c>
      <c r="C5" s="15" t="s">
        <v>2364</v>
      </c>
      <c r="D5" s="32" t="s">
        <v>2516</v>
      </c>
      <c r="E5" s="32" t="s">
        <v>2605</v>
      </c>
      <c r="F5" s="32" t="s">
        <v>2666</v>
      </c>
      <c r="G5" s="15">
        <v>900</v>
      </c>
      <c r="H5" s="15">
        <v>50</v>
      </c>
      <c r="I5" s="15">
        <v>10</v>
      </c>
      <c r="K5" s="13"/>
      <c r="L5" s="15" t="str">
        <f t="shared" si="0"/>
        <v>insert into dbo.Rent (Rent_Ref, RentCustomer_ID, RentRentCar_ID, RentDate, RentDateDue, RentDateReturned, RentFee, RentLateFee, RentOtherCharges) values  ('980000003', 'CU0000289', 'RC500024', '2002-4-10', '2007-7-17', '2007-7-19', '400', '50', '10');</v>
      </c>
      <c r="M5" s="13"/>
      <c r="O5" s="13"/>
      <c r="P5" s="13"/>
      <c r="Q5" s="13"/>
      <c r="AK5" s="13"/>
      <c r="AL5" s="13"/>
      <c r="AM5" s="13"/>
      <c r="AN5" s="15"/>
      <c r="AO5" s="15"/>
      <c r="AP5" s="15"/>
    </row>
    <row r="6" spans="1:42" x14ac:dyDescent="0.25">
      <c r="A6" s="15">
        <v>980000005</v>
      </c>
      <c r="B6" s="13" t="s">
        <v>1224</v>
      </c>
      <c r="C6" s="15" t="s">
        <v>2366</v>
      </c>
      <c r="D6" s="32" t="s">
        <v>2517</v>
      </c>
      <c r="E6" s="32" t="s">
        <v>2606</v>
      </c>
      <c r="F6" s="32" t="s">
        <v>2606</v>
      </c>
      <c r="G6" s="15">
        <v>456</v>
      </c>
      <c r="H6" s="15"/>
      <c r="I6" s="15"/>
      <c r="K6" s="13"/>
      <c r="L6" s="15" t="str">
        <f t="shared" si="0"/>
        <v>insert into dbo.Rent (Rent_Ref, RentCustomer_ID, RentRentCar_ID, RentDate, RentDateDue, RentDateReturned, RentFee, RentLateFee, RentOtherCharges) values  ('980000004', 'CU0000283', 'RC500058', '2001-6-6', '2001-6-13', '2001-6-16', '900', '50', '10');</v>
      </c>
      <c r="M6" s="13"/>
      <c r="O6" s="13"/>
      <c r="P6" s="13"/>
      <c r="Q6" s="13"/>
      <c r="AK6" s="13"/>
      <c r="AL6" s="13"/>
      <c r="AM6" s="13"/>
      <c r="AN6" s="15"/>
      <c r="AO6" s="15"/>
      <c r="AP6" s="15"/>
    </row>
    <row r="7" spans="1:42" x14ac:dyDescent="0.25">
      <c r="A7" s="15">
        <v>980000006</v>
      </c>
      <c r="B7" s="13" t="s">
        <v>666</v>
      </c>
      <c r="C7" s="15" t="s">
        <v>2375</v>
      </c>
      <c r="D7" s="32" t="s">
        <v>2481</v>
      </c>
      <c r="E7" s="32" t="s">
        <v>2607</v>
      </c>
      <c r="F7" s="32" t="s">
        <v>2667</v>
      </c>
      <c r="G7" s="15">
        <v>324</v>
      </c>
      <c r="H7" s="15">
        <v>50</v>
      </c>
      <c r="I7" s="15">
        <v>10</v>
      </c>
      <c r="K7" s="13"/>
      <c r="L7" s="15" t="str">
        <f t="shared" si="0"/>
        <v>insert into dbo.Rent (Rent_Ref, RentCustomer_ID, RentRentCar_ID, RentDate, RentDateDue, RentDateReturned, RentFee, RentLateFee, RentOtherCharges) values  ('980000005', 'CU0000259', 'RC500060', '2009-9-12', '2007-7-19', '2007-7-19', '456', '', '');</v>
      </c>
      <c r="M7" s="13"/>
      <c r="O7" s="13"/>
      <c r="P7" s="13"/>
      <c r="Q7" s="13"/>
      <c r="AK7" s="13"/>
      <c r="AL7" s="13"/>
      <c r="AM7" s="13"/>
      <c r="AN7" s="15"/>
      <c r="AO7" s="15"/>
      <c r="AP7" s="15"/>
    </row>
    <row r="8" spans="1:42" x14ac:dyDescent="0.25">
      <c r="A8" s="15">
        <v>980000007</v>
      </c>
      <c r="B8" s="13" t="s">
        <v>905</v>
      </c>
      <c r="C8" s="15" t="s">
        <v>2381</v>
      </c>
      <c r="D8" s="32" t="s">
        <v>2518</v>
      </c>
      <c r="E8" s="32" t="s">
        <v>2608</v>
      </c>
      <c r="F8" s="32" t="s">
        <v>2614</v>
      </c>
      <c r="G8" s="15">
        <v>800</v>
      </c>
      <c r="H8" s="15">
        <v>50</v>
      </c>
      <c r="I8" s="15">
        <v>10</v>
      </c>
      <c r="K8" s="13"/>
      <c r="L8" s="15" t="str">
        <f t="shared" si="0"/>
        <v>insert into dbo.Rent (Rent_Ref, RentCustomer_ID, RentRentCar_ID, RentDate, RentDateDue, RentDateReturned, RentFee, RentLateFee, RentOtherCharges) values  ('980000006', 'CU0000166', 'RC500069', '2001-5-21', '2001-5-28', '2001-5-31', '324', '50', '10');</v>
      </c>
      <c r="M8" s="13"/>
      <c r="O8" s="13"/>
      <c r="P8" s="13"/>
      <c r="Q8" s="13"/>
      <c r="AK8" s="13"/>
      <c r="AL8" s="13"/>
      <c r="AM8" s="13"/>
      <c r="AN8" s="15"/>
      <c r="AO8" s="15"/>
      <c r="AP8" s="15"/>
    </row>
    <row r="9" spans="1:42" x14ac:dyDescent="0.25">
      <c r="A9" s="15">
        <v>980000008</v>
      </c>
      <c r="B9" s="13" t="s">
        <v>309</v>
      </c>
      <c r="C9" s="15" t="s">
        <v>2354</v>
      </c>
      <c r="D9" s="32" t="s">
        <v>2519</v>
      </c>
      <c r="E9" s="32" t="s">
        <v>1960</v>
      </c>
      <c r="F9" s="32" t="s">
        <v>1960</v>
      </c>
      <c r="G9" s="15">
        <v>456</v>
      </c>
      <c r="H9" s="15"/>
      <c r="I9" s="15"/>
      <c r="K9" s="13"/>
      <c r="L9" s="15" t="str">
        <f t="shared" si="0"/>
        <v>insert into dbo.Rent (Rent_Ref, RentCustomer_ID, RentRentCar_ID, RentDate, RentDateDue, RentDateReturned, RentFee, RentLateFee, RentOtherCharges) values  ('980000007', 'CU0000192', 'RC500075', '2006-1-6', '2007-7-13', '2007-7-16', '800', '50', '10');</v>
      </c>
      <c r="M9" s="13"/>
      <c r="O9" s="13"/>
      <c r="P9" s="13"/>
      <c r="Q9" s="13"/>
      <c r="AK9" s="13"/>
      <c r="AL9" s="13"/>
      <c r="AM9" s="13"/>
      <c r="AN9" s="15"/>
      <c r="AO9" s="15"/>
      <c r="AP9" s="15"/>
    </row>
    <row r="10" spans="1:42" x14ac:dyDescent="0.25">
      <c r="A10" s="15">
        <v>980000009</v>
      </c>
      <c r="B10" s="13" t="s">
        <v>1118</v>
      </c>
      <c r="C10" s="15" t="s">
        <v>2400</v>
      </c>
      <c r="D10" s="32" t="s">
        <v>2479</v>
      </c>
      <c r="E10" s="32" t="s">
        <v>2609</v>
      </c>
      <c r="F10" s="32" t="s">
        <v>2604</v>
      </c>
      <c r="G10" s="15">
        <v>134</v>
      </c>
      <c r="H10" s="15">
        <v>50</v>
      </c>
      <c r="I10" s="15">
        <v>10</v>
      </c>
      <c r="K10" s="13"/>
      <c r="L10" s="15" t="str">
        <f t="shared" si="0"/>
        <v>insert into dbo.Rent (Rent_Ref, RentCustomer_ID, RentRentCar_ID, RentDate, RentDateDue, RentDateReturned, RentFee, RentLateFee, RentOtherCharges) values  ('980000008', 'CU0000128', 'RC500048', '2003-10-12', '2003-10-19', '2003-10-19', '456', '', '');</v>
      </c>
      <c r="M10" s="13"/>
      <c r="O10" s="13"/>
      <c r="P10" s="13"/>
      <c r="Q10" s="13"/>
      <c r="AK10" s="13"/>
      <c r="AL10" s="13"/>
      <c r="AM10" s="13"/>
      <c r="AN10" s="15"/>
      <c r="AO10" s="15"/>
      <c r="AP10" s="15"/>
    </row>
    <row r="11" spans="1:42" x14ac:dyDescent="0.25">
      <c r="A11" s="15">
        <v>980000010</v>
      </c>
      <c r="B11" s="13" t="s">
        <v>1223</v>
      </c>
      <c r="C11" s="15" t="s">
        <v>2342</v>
      </c>
      <c r="D11" s="32" t="s">
        <v>2520</v>
      </c>
      <c r="E11" s="32" t="s">
        <v>2610</v>
      </c>
      <c r="F11" s="32" t="s">
        <v>2668</v>
      </c>
      <c r="G11" s="15">
        <v>150</v>
      </c>
      <c r="H11" s="15">
        <v>50</v>
      </c>
      <c r="I11" s="15">
        <v>10</v>
      </c>
      <c r="K11" s="13"/>
      <c r="L11" s="15" t="str">
        <f t="shared" si="0"/>
        <v>insert into dbo.Rent (Rent_Ref, RentCustomer_ID, RentRentCar_ID, RentDate, RentDateDue, RentDateReturned, RentFee, RentLateFee, RentOtherCharges) values  ('980000009', 'CU0000218', 'RC500094', '2001-12-8', '2007-7-15', '2007-7-17', '134', '50', '10');</v>
      </c>
      <c r="M11" s="13"/>
      <c r="O11" s="13"/>
      <c r="P11" s="13"/>
      <c r="Q11" s="13"/>
      <c r="AK11" s="13"/>
      <c r="AL11" s="13"/>
      <c r="AM11" s="13"/>
      <c r="AN11" s="15"/>
      <c r="AO11" s="15"/>
      <c r="AP11" s="15"/>
    </row>
    <row r="12" spans="1:42" x14ac:dyDescent="0.25">
      <c r="A12" s="15">
        <v>980000011</v>
      </c>
      <c r="B12" s="13" t="s">
        <v>544</v>
      </c>
      <c r="C12" s="15" t="s">
        <v>2365</v>
      </c>
      <c r="D12" s="32" t="s">
        <v>2521</v>
      </c>
      <c r="E12" s="32" t="s">
        <v>2611</v>
      </c>
      <c r="F12" s="32" t="s">
        <v>2621</v>
      </c>
      <c r="G12" s="15">
        <v>260</v>
      </c>
      <c r="H12" s="15">
        <v>50</v>
      </c>
      <c r="I12" s="15">
        <v>10</v>
      </c>
      <c r="K12" s="13"/>
      <c r="L12" s="15" t="str">
        <f t="shared" si="0"/>
        <v>insert into dbo.Rent (Rent_Ref, RentCustomer_ID, RentRentCar_ID, RentDate, RentDateDue, RentDateReturned, RentFee, RentLateFee, RentOtherCharges) values  ('980000010', 'CU0000258', 'RC500036', '2007-10-15', '2007-10-22', '2007-10-24', '150', '50', '10');</v>
      </c>
      <c r="M12" s="13"/>
      <c r="O12" s="13"/>
      <c r="P12" s="13"/>
      <c r="Q12" s="13"/>
      <c r="AK12" s="13"/>
      <c r="AL12" s="13"/>
      <c r="AM12" s="13"/>
      <c r="AN12" s="15"/>
      <c r="AO12" s="15"/>
      <c r="AP12" s="15"/>
    </row>
    <row r="13" spans="1:42" x14ac:dyDescent="0.25">
      <c r="A13" s="15">
        <v>980000012</v>
      </c>
      <c r="B13" s="13" t="s">
        <v>1215</v>
      </c>
      <c r="C13" s="15" t="s">
        <v>2358</v>
      </c>
      <c r="D13" s="32" t="s">
        <v>2219</v>
      </c>
      <c r="E13" s="32" t="s">
        <v>2612</v>
      </c>
      <c r="F13" s="32" t="s">
        <v>2612</v>
      </c>
      <c r="G13" s="15">
        <v>260</v>
      </c>
      <c r="H13" s="15"/>
      <c r="I13" s="15"/>
      <c r="K13" s="13"/>
      <c r="L13" s="15" t="str">
        <f t="shared" si="0"/>
        <v>insert into dbo.Rent (Rent_Ref, RentCustomer_ID, RentRentCar_ID, RentDate, RentDateDue, RentDateReturned, RentFee, RentLateFee, RentOtherCharges) values  ('980000011', 'CU0000152', 'RC500059', '2003-8-18', '2007-7-25', '2007-7-26', '260', '50', '10');</v>
      </c>
      <c r="M13" s="13"/>
      <c r="O13" s="13"/>
      <c r="P13" s="13"/>
      <c r="Q13" s="13"/>
      <c r="AK13" s="13"/>
      <c r="AL13" s="13"/>
      <c r="AM13" s="13"/>
      <c r="AN13" s="15"/>
      <c r="AO13" s="15"/>
      <c r="AP13" s="15"/>
    </row>
    <row r="14" spans="1:42" x14ac:dyDescent="0.25">
      <c r="A14" s="15">
        <v>980000013</v>
      </c>
      <c r="B14" s="13" t="s">
        <v>1017</v>
      </c>
      <c r="C14" s="15" t="s">
        <v>2344</v>
      </c>
      <c r="D14" s="32" t="s">
        <v>2522</v>
      </c>
      <c r="E14" s="32" t="s">
        <v>2609</v>
      </c>
      <c r="F14" s="32" t="s">
        <v>2614</v>
      </c>
      <c r="G14" s="15">
        <v>260</v>
      </c>
      <c r="H14" s="15">
        <v>50</v>
      </c>
      <c r="I14" s="15"/>
      <c r="K14" s="13"/>
      <c r="L14" s="15" t="str">
        <f t="shared" si="0"/>
        <v>insert into dbo.Rent (Rent_Ref, RentCustomer_ID, RentRentCar_ID, RentDate, RentDateDue, RentDateReturned, RentFee, RentLateFee, RentOtherCharges) values  ('980000012', 'CU0000250', 'RC500052', '2008-8-22', '2008-8-29', '2008-8-29', '260', '', '');</v>
      </c>
      <c r="M14" s="13"/>
      <c r="O14" s="13"/>
      <c r="P14" s="13"/>
      <c r="Q14" s="13"/>
      <c r="AK14" s="13"/>
      <c r="AL14" s="13"/>
      <c r="AM14" s="13"/>
      <c r="AN14" s="15"/>
      <c r="AO14" s="15"/>
      <c r="AP14" s="15"/>
    </row>
    <row r="15" spans="1:42" x14ac:dyDescent="0.25">
      <c r="A15" s="15">
        <v>980000014</v>
      </c>
      <c r="B15" s="13" t="s">
        <v>587</v>
      </c>
      <c r="C15" s="15" t="s">
        <v>2319</v>
      </c>
      <c r="D15" s="32" t="s">
        <v>2523</v>
      </c>
      <c r="E15" s="32" t="s">
        <v>2613</v>
      </c>
      <c r="F15" s="32" t="s">
        <v>2669</v>
      </c>
      <c r="G15" s="15">
        <v>260</v>
      </c>
      <c r="H15" s="15">
        <v>50</v>
      </c>
      <c r="I15" s="15"/>
      <c r="K15" s="13"/>
      <c r="L15" s="15" t="str">
        <f t="shared" si="0"/>
        <v>insert into dbo.Rent (Rent_Ref, RentCustomer_ID, RentRentCar_ID, RentDate, RentDateDue, RentDateReturned, RentFee, RentLateFee, RentOtherCharges) values  ('980000013', 'CU0000206', 'RC500038', '2009-7-8', '2007-7-15', '2007-7-16', '260', '50', '');</v>
      </c>
      <c r="M15" s="13"/>
      <c r="O15" s="13"/>
      <c r="P15" s="13"/>
      <c r="Q15" s="13"/>
      <c r="AK15" s="13"/>
      <c r="AL15" s="13"/>
      <c r="AM15" s="13"/>
      <c r="AN15" s="15"/>
      <c r="AO15" s="15"/>
      <c r="AP15" s="15"/>
    </row>
    <row r="16" spans="1:42" x14ac:dyDescent="0.25">
      <c r="A16" s="15">
        <v>980000015</v>
      </c>
      <c r="B16" s="13" t="s">
        <v>329</v>
      </c>
      <c r="C16" s="15" t="s">
        <v>2330</v>
      </c>
      <c r="D16" s="32" t="s">
        <v>2524</v>
      </c>
      <c r="E16" s="32" t="s">
        <v>2614</v>
      </c>
      <c r="F16" s="32" t="s">
        <v>2614</v>
      </c>
      <c r="G16" s="15">
        <v>260</v>
      </c>
      <c r="H16" s="15"/>
      <c r="I16" s="15"/>
      <c r="K16" s="13"/>
      <c r="L16" s="15" t="str">
        <f t="shared" si="0"/>
        <v>insert into dbo.Rent (Rent_Ref, RentCustomer_ID, RentRentCar_ID, RentDate, RentDateDue, RentDateReturned, RentFee, RentLateFee, RentOtherCharges) values  ('980000014', 'CU0000157', 'RC500013', '2002-11-14', '2002-11-21', '2002-11-24', '260', '50', '');</v>
      </c>
      <c r="M16" s="13"/>
      <c r="O16" s="13"/>
      <c r="P16" s="13"/>
      <c r="Q16" s="13"/>
      <c r="AK16" s="13"/>
      <c r="AL16" s="13"/>
      <c r="AM16" s="13"/>
      <c r="AN16" s="15"/>
      <c r="AO16" s="15"/>
      <c r="AP16" s="15"/>
    </row>
    <row r="17" spans="1:42" x14ac:dyDescent="0.25">
      <c r="A17" s="15">
        <v>980000016</v>
      </c>
      <c r="B17" s="13" t="s">
        <v>952</v>
      </c>
      <c r="C17" s="15" t="s">
        <v>2340</v>
      </c>
      <c r="D17" s="32" t="s">
        <v>2525</v>
      </c>
      <c r="E17" s="32" t="s">
        <v>2615</v>
      </c>
      <c r="F17" s="32" t="s">
        <v>2670</v>
      </c>
      <c r="G17" s="15">
        <v>260</v>
      </c>
      <c r="H17" s="15">
        <v>50</v>
      </c>
      <c r="I17" s="15"/>
      <c r="K17" s="13"/>
      <c r="L17" s="15" t="str">
        <f t="shared" si="0"/>
        <v>insert into dbo.Rent (Rent_Ref, RentCustomer_ID, RentRentCar_ID, RentDate, RentDateDue, RentDateReturned, RentFee, RentLateFee, RentOtherCharges) values  ('980000015', 'CU0000130', 'RC500024', '2003-9-9', '2007-7-16', '2007-7-16', '260', '', '');</v>
      </c>
      <c r="M17" s="13"/>
      <c r="O17" s="13"/>
      <c r="P17" s="13"/>
      <c r="Q17" s="13"/>
      <c r="AK17" s="13"/>
      <c r="AL17" s="13"/>
      <c r="AM17" s="13"/>
      <c r="AN17" s="15"/>
      <c r="AO17" s="15"/>
      <c r="AP17" s="15"/>
    </row>
    <row r="18" spans="1:42" x14ac:dyDescent="0.25">
      <c r="A18" s="15">
        <v>980000017</v>
      </c>
      <c r="B18" s="13" t="s">
        <v>1042</v>
      </c>
      <c r="C18" s="15" t="s">
        <v>2387</v>
      </c>
      <c r="D18" s="32" t="s">
        <v>2526</v>
      </c>
      <c r="E18" s="32" t="s">
        <v>2614</v>
      </c>
      <c r="F18" s="32" t="s">
        <v>2614</v>
      </c>
      <c r="G18" s="15">
        <v>260</v>
      </c>
      <c r="H18" s="15"/>
      <c r="I18" s="15"/>
      <c r="K18" s="13"/>
      <c r="L18" s="15" t="str">
        <f t="shared" si="0"/>
        <v>insert into dbo.Rent (Rent_Ref, RentCustomer_ID, RentRentCar_ID, RentDate, RentDateDue, RentDateReturned, RentFee, RentLateFee, RentOtherCharges) values  ('980000016', 'CU0000198', 'RC500034', '2001-3-2', '2001-3-9', '2001-3-12', '260', '50', '');</v>
      </c>
      <c r="M18" s="13"/>
      <c r="O18" s="13"/>
      <c r="P18" s="13"/>
      <c r="Q18" s="13"/>
      <c r="AK18" s="13"/>
      <c r="AL18" s="13"/>
      <c r="AM18" s="13"/>
      <c r="AN18" s="15"/>
      <c r="AO18" s="15"/>
      <c r="AP18" s="15"/>
    </row>
    <row r="19" spans="1:42" x14ac:dyDescent="0.25">
      <c r="A19" s="15">
        <v>980000018</v>
      </c>
      <c r="B19" s="13" t="s">
        <v>1026</v>
      </c>
      <c r="C19" s="15" t="s">
        <v>2392</v>
      </c>
      <c r="D19" s="32" t="s">
        <v>2527</v>
      </c>
      <c r="E19" s="32" t="s">
        <v>2616</v>
      </c>
      <c r="F19" s="32" t="s">
        <v>2671</v>
      </c>
      <c r="G19" s="15">
        <v>398</v>
      </c>
      <c r="H19" s="15">
        <v>50</v>
      </c>
      <c r="I19" s="15"/>
      <c r="K19" s="13"/>
      <c r="L19" s="15" t="str">
        <f t="shared" si="0"/>
        <v>insert into dbo.Rent (Rent_Ref, RentCustomer_ID, RentRentCar_ID, RentDate, RentDateDue, RentDateReturned, RentFee, RentLateFee, RentOtherCharges) values  ('980000017', 'CU0000209', 'RC500081', '2005-2-9', '2007-7-16', '2007-7-16', '260', '', '');</v>
      </c>
      <c r="M19" s="13"/>
      <c r="O19" s="13"/>
      <c r="P19" s="13"/>
      <c r="Q19" s="13"/>
      <c r="AK19" s="13"/>
      <c r="AL19" s="13"/>
      <c r="AM19" s="13"/>
      <c r="AN19" s="15"/>
      <c r="AO19" s="15"/>
      <c r="AP19" s="15"/>
    </row>
    <row r="20" spans="1:42" x14ac:dyDescent="0.25">
      <c r="A20" s="15">
        <v>980000019</v>
      </c>
      <c r="B20" s="13" t="s">
        <v>71</v>
      </c>
      <c r="C20" s="15" t="s">
        <v>2315</v>
      </c>
      <c r="D20" s="32" t="s">
        <v>2528</v>
      </c>
      <c r="E20" s="32" t="s">
        <v>2602</v>
      </c>
      <c r="F20" s="32" t="s">
        <v>2672</v>
      </c>
      <c r="G20" s="15">
        <v>398</v>
      </c>
      <c r="H20" s="15">
        <v>50</v>
      </c>
      <c r="I20" s="15"/>
      <c r="K20" s="13"/>
      <c r="L20" s="15" t="str">
        <f t="shared" si="0"/>
        <v>insert into dbo.Rent (Rent_Ref, RentCustomer_ID, RentRentCar_ID, RentDate, RentDateDue, RentDateReturned, RentFee, RentLateFee, RentOtherCharges) values  ('980000018', 'CU0000207', 'RC500086', '2000-6-20', '2000-6-27', '2000-6-28', '398', '50', '');</v>
      </c>
      <c r="M20" s="13"/>
      <c r="O20" s="13"/>
      <c r="P20" s="13"/>
      <c r="Q20" s="13"/>
      <c r="AK20" s="13"/>
      <c r="AL20" s="13"/>
      <c r="AM20" s="13"/>
      <c r="AN20" s="15"/>
      <c r="AO20" s="15"/>
      <c r="AP20" s="15"/>
    </row>
    <row r="21" spans="1:42" x14ac:dyDescent="0.25">
      <c r="A21" s="15">
        <v>980000020</v>
      </c>
      <c r="B21" s="13" t="s">
        <v>1217</v>
      </c>
      <c r="C21" s="15" t="s">
        <v>2339</v>
      </c>
      <c r="D21" s="32" t="s">
        <v>2529</v>
      </c>
      <c r="E21" s="32" t="s">
        <v>2617</v>
      </c>
      <c r="F21" s="32" t="s">
        <v>2673</v>
      </c>
      <c r="G21" s="15">
        <v>800</v>
      </c>
      <c r="H21" s="15">
        <v>50</v>
      </c>
      <c r="I21" s="15"/>
      <c r="K21" s="13"/>
      <c r="L21" s="15" t="str">
        <f t="shared" si="0"/>
        <v>insert into dbo.Rent (Rent_Ref, RentCustomer_ID, RentRentCar_ID, RentDate, RentDateDue, RentDateReturned, RentFee, RentLateFee, RentOtherCharges) values  ('980000019', 'CU0000105', 'RC500009', '2002-9-21', '2007-7-28', '2007-7-31', '398', '50', '');</v>
      </c>
      <c r="M21" s="13"/>
      <c r="O21" s="13"/>
      <c r="P21" s="13"/>
      <c r="Q21" s="13"/>
      <c r="AK21" s="13"/>
      <c r="AL21" s="13"/>
      <c r="AM21" s="13"/>
      <c r="AN21" s="15"/>
      <c r="AO21" s="15"/>
      <c r="AP21" s="15"/>
    </row>
    <row r="22" spans="1:42" x14ac:dyDescent="0.25">
      <c r="A22" s="15">
        <v>980000021</v>
      </c>
      <c r="B22" s="13" t="s">
        <v>1197</v>
      </c>
      <c r="C22" s="15" t="s">
        <v>2382</v>
      </c>
      <c r="D22" s="32" t="s">
        <v>2530</v>
      </c>
      <c r="E22" s="32" t="s">
        <v>2618</v>
      </c>
      <c r="F22" s="32" t="s">
        <v>2611</v>
      </c>
      <c r="G22" s="15">
        <v>456</v>
      </c>
      <c r="H22" s="15">
        <v>50</v>
      </c>
      <c r="I22" s="15"/>
      <c r="K22" s="13"/>
      <c r="L22" s="15" t="str">
        <f t="shared" si="0"/>
        <v>insert into dbo.Rent (Rent_Ref, RentCustomer_ID, RentRentCar_ID, RentDate, RentDateDue, RentDateReturned, RentFee, RentLateFee, RentOtherCharges) values  ('980000020', 'CU0000252', 'RC500033', '2003-5-12', '2003-5-19', '2003-5-22', '800', '50', '');</v>
      </c>
      <c r="M22" s="13"/>
      <c r="O22" s="13"/>
      <c r="P22" s="13"/>
      <c r="Q22" s="13"/>
      <c r="AK22" s="13"/>
      <c r="AL22" s="13"/>
      <c r="AM22" s="13"/>
      <c r="AN22" s="15"/>
      <c r="AO22" s="15"/>
      <c r="AP22" s="15"/>
    </row>
    <row r="23" spans="1:42" x14ac:dyDescent="0.25">
      <c r="A23" s="15">
        <v>980000022</v>
      </c>
      <c r="B23" s="13" t="s">
        <v>1210</v>
      </c>
      <c r="C23" s="15" t="s">
        <v>2386</v>
      </c>
      <c r="D23" s="32" t="s">
        <v>2531</v>
      </c>
      <c r="E23" s="32" t="s">
        <v>2619</v>
      </c>
      <c r="F23" s="32" t="s">
        <v>2619</v>
      </c>
      <c r="G23" s="15">
        <v>134</v>
      </c>
      <c r="H23" s="15"/>
      <c r="I23" s="15"/>
      <c r="K23" s="13"/>
      <c r="L23" s="15" t="str">
        <f t="shared" si="0"/>
        <v>insert into dbo.Rent (Rent_Ref, RentCustomer_ID, RentRentCar_ID, RentDate, RentDateDue, RentDateReturned, RentFee, RentLateFee, RentOtherCharges) values  ('980000021', 'CU0000232', 'RC500076', '2005-6-17', '2007-7-24', '2007-7-25', '456', '50', '');</v>
      </c>
      <c r="M23" s="13"/>
      <c r="O23" s="13"/>
      <c r="P23" s="13"/>
      <c r="Q23" s="13"/>
      <c r="AK23" s="13"/>
      <c r="AL23" s="13"/>
      <c r="AM23" s="13"/>
      <c r="AN23" s="15"/>
      <c r="AO23" s="15"/>
      <c r="AP23" s="15"/>
    </row>
    <row r="24" spans="1:42" x14ac:dyDescent="0.25">
      <c r="A24" s="15">
        <v>980000023</v>
      </c>
      <c r="B24" s="13" t="s">
        <v>197</v>
      </c>
      <c r="C24" s="15" t="s">
        <v>2369</v>
      </c>
      <c r="D24" s="32" t="s">
        <v>2532</v>
      </c>
      <c r="E24" s="32" t="s">
        <v>2545</v>
      </c>
      <c r="F24" s="32" t="s">
        <v>2632</v>
      </c>
      <c r="G24" s="15">
        <v>398</v>
      </c>
      <c r="H24" s="15">
        <v>50</v>
      </c>
      <c r="I24" s="15"/>
      <c r="K24" s="13"/>
      <c r="L24" s="15" t="str">
        <f t="shared" si="0"/>
        <v>insert into dbo.Rent (Rent_Ref, RentCustomer_ID, RentRentCar_ID, RentDate, RentDateDue, RentDateReturned, RentFee, RentLateFee, RentOtherCharges) values  ('980000022', 'CU0000245', 'RC500080', '2004-1-6', '2004-1-13', '2004-1-13', '134', '', '');</v>
      </c>
      <c r="M24" s="13"/>
      <c r="O24" s="13"/>
      <c r="P24" s="13"/>
      <c r="Q24" s="13"/>
      <c r="AK24" s="13"/>
      <c r="AL24" s="13"/>
      <c r="AM24" s="13"/>
      <c r="AN24" s="15"/>
      <c r="AO24" s="15"/>
      <c r="AP24" s="15"/>
    </row>
    <row r="25" spans="1:42" x14ac:dyDescent="0.25">
      <c r="A25" s="15">
        <v>980000024</v>
      </c>
      <c r="B25" s="13" t="s">
        <v>1069</v>
      </c>
      <c r="C25" s="15" t="s">
        <v>2371</v>
      </c>
      <c r="D25" s="32" t="s">
        <v>2533</v>
      </c>
      <c r="E25" s="32" t="s">
        <v>2620</v>
      </c>
      <c r="F25" s="32" t="s">
        <v>2674</v>
      </c>
      <c r="G25" s="15">
        <v>398</v>
      </c>
      <c r="H25" s="15">
        <v>50</v>
      </c>
      <c r="I25" s="15"/>
      <c r="K25" s="13"/>
      <c r="L25" s="15" t="str">
        <f t="shared" si="0"/>
        <v>insert into dbo.Rent (Rent_Ref, RentCustomer_ID, RentRentCar_ID, RentDate, RentDateDue, RentDateReturned, RentFee, RentLateFee, RentOtherCharges) values  ('980000023', 'CU0000117', 'RC500063', '2004-7-4', '2007-7-11', '2007-7-12', '398', '50', '');</v>
      </c>
      <c r="M25" s="13"/>
      <c r="O25" s="13"/>
      <c r="P25" s="13"/>
      <c r="Q25" s="13"/>
      <c r="AK25" s="13"/>
      <c r="AL25" s="13"/>
      <c r="AM25" s="13"/>
      <c r="AN25" s="15"/>
      <c r="AO25" s="15"/>
      <c r="AP25" s="15"/>
    </row>
    <row r="26" spans="1:42" x14ac:dyDescent="0.25">
      <c r="A26" s="15">
        <v>980000025</v>
      </c>
      <c r="B26" s="13" t="s">
        <v>1223</v>
      </c>
      <c r="C26" s="15" t="s">
        <v>2355</v>
      </c>
      <c r="D26" s="32" t="s">
        <v>2534</v>
      </c>
      <c r="E26" s="32" t="s">
        <v>2621</v>
      </c>
      <c r="F26" s="32" t="s">
        <v>2621</v>
      </c>
      <c r="G26" s="15">
        <v>398</v>
      </c>
      <c r="H26" s="15"/>
      <c r="I26" s="15"/>
      <c r="K26" s="13"/>
      <c r="L26" s="15" t="str">
        <f t="shared" si="0"/>
        <v>insert into dbo.Rent (Rent_Ref, RentCustomer_ID, RentRentCar_ID, RentDate, RentDateDue, RentDateReturned, RentFee, RentLateFee, RentOtherCharges) values  ('980000024', 'CU0000212', 'RC500065', '2001-7-21', '2001-7-28', '2001-7-29', '398', '50', '');</v>
      </c>
      <c r="M26" s="13"/>
      <c r="O26" s="13"/>
      <c r="P26" s="13"/>
      <c r="Q26" s="13"/>
      <c r="AK26" s="13"/>
      <c r="AL26" s="13"/>
      <c r="AM26" s="13"/>
      <c r="AN26" s="15"/>
      <c r="AO26" s="15"/>
      <c r="AP26" s="15"/>
    </row>
    <row r="27" spans="1:42" x14ac:dyDescent="0.25">
      <c r="A27" s="15">
        <v>980000026</v>
      </c>
      <c r="B27" s="13" t="s">
        <v>615</v>
      </c>
      <c r="C27" s="15" t="s">
        <v>2392</v>
      </c>
      <c r="D27" s="32" t="s">
        <v>2217</v>
      </c>
      <c r="E27" s="32" t="s">
        <v>2622</v>
      </c>
      <c r="F27" s="32" t="s">
        <v>2675</v>
      </c>
      <c r="G27" s="15">
        <v>398</v>
      </c>
      <c r="H27" s="15">
        <v>50</v>
      </c>
      <c r="I27" s="15"/>
      <c r="K27" s="13"/>
      <c r="L27" s="15" t="str">
        <f t="shared" si="0"/>
        <v>insert into dbo.Rent (Rent_Ref, RentCustomer_ID, RentRentCar_ID, RentDate, RentDateDue, RentDateReturned, RentFee, RentLateFee, RentOtherCharges) values  ('980000025', 'CU0000258', 'RC500049', '2005-10-19', '2007-7-26', '2007-7-26', '398', '', '');</v>
      </c>
      <c r="M27" s="13"/>
      <c r="O27" s="13"/>
      <c r="P27" s="13"/>
      <c r="Q27" s="13"/>
      <c r="AK27" s="13"/>
      <c r="AL27" s="13"/>
      <c r="AM27" s="13"/>
      <c r="AN27" s="15"/>
      <c r="AO27" s="15"/>
      <c r="AP27" s="15"/>
    </row>
    <row r="28" spans="1:42" x14ac:dyDescent="0.25">
      <c r="A28" s="15">
        <v>980000027</v>
      </c>
      <c r="B28" s="13" t="s">
        <v>1042</v>
      </c>
      <c r="C28" s="15" t="s">
        <v>2318</v>
      </c>
      <c r="D28" s="32" t="s">
        <v>2535</v>
      </c>
      <c r="E28" s="32" t="s">
        <v>2623</v>
      </c>
      <c r="F28" s="33" t="s">
        <v>2672</v>
      </c>
      <c r="G28" s="15">
        <v>398</v>
      </c>
      <c r="H28" s="15"/>
      <c r="I28" s="15"/>
      <c r="K28" s="13"/>
      <c r="L28" s="15" t="str">
        <f t="shared" si="0"/>
        <v>insert into dbo.Rent (Rent_Ref, RentCustomer_ID, RentRentCar_ID, RentDate, RentDateDue, RentDateReturned, RentFee, RentLateFee, RentOtherCharges) values  ('980000026', 'CU0000160', 'RC500086', '2009-4-21', '2009-4-28', '2009-4-29', '398', '50', '');</v>
      </c>
      <c r="M28" s="13"/>
      <c r="O28" s="13"/>
      <c r="P28" s="13"/>
      <c r="Q28" s="13"/>
      <c r="AK28" s="13"/>
      <c r="AL28" s="13"/>
      <c r="AM28" s="13"/>
      <c r="AN28" s="15"/>
      <c r="AO28" s="15"/>
      <c r="AP28" s="15"/>
    </row>
    <row r="29" spans="1:42" x14ac:dyDescent="0.25">
      <c r="A29" s="15">
        <v>980000028</v>
      </c>
      <c r="B29" s="13" t="s">
        <v>606</v>
      </c>
      <c r="C29" s="15" t="s">
        <v>2307</v>
      </c>
      <c r="D29" s="32" t="s">
        <v>2536</v>
      </c>
      <c r="E29" s="32" t="s">
        <v>2583</v>
      </c>
      <c r="F29" s="32" t="s">
        <v>2676</v>
      </c>
      <c r="G29" s="15">
        <v>400</v>
      </c>
      <c r="H29" s="15">
        <v>50</v>
      </c>
      <c r="I29" s="15">
        <v>10</v>
      </c>
      <c r="K29" s="13"/>
      <c r="L29" s="15" t="str">
        <f t="shared" si="0"/>
        <v>insert into dbo.Rent (Rent_Ref, RentCustomer_ID, RentRentCar_ID, RentDate, RentDateDue, RentDateReturned, RentFee, RentLateFee, RentOtherCharges) values  ('980000027', 'CU0000209', 'RC500012', '2001-4-22', '2007-7-29', '2007-7-31', '398', '', '');</v>
      </c>
      <c r="M29" s="13"/>
      <c r="O29" s="13"/>
      <c r="P29" s="13"/>
      <c r="Q29" s="13"/>
      <c r="AK29" s="13"/>
      <c r="AL29" s="13"/>
      <c r="AM29" s="13"/>
      <c r="AN29" s="15"/>
      <c r="AO29" s="15"/>
      <c r="AP29" s="15"/>
    </row>
    <row r="30" spans="1:42" x14ac:dyDescent="0.25">
      <c r="A30" s="15">
        <v>980000029</v>
      </c>
      <c r="B30" s="13" t="s">
        <v>1205</v>
      </c>
      <c r="C30" s="15" t="s">
        <v>2328</v>
      </c>
      <c r="D30" s="32" t="s">
        <v>2537</v>
      </c>
      <c r="E30" s="32" t="s">
        <v>2624</v>
      </c>
      <c r="F30" s="32" t="s">
        <v>2614</v>
      </c>
      <c r="G30" s="15">
        <v>300</v>
      </c>
      <c r="H30" s="15">
        <v>50</v>
      </c>
      <c r="I30" s="15">
        <v>10</v>
      </c>
      <c r="K30" s="13"/>
      <c r="L30" s="15" t="str">
        <f t="shared" si="0"/>
        <v>insert into dbo.Rent (Rent_Ref, RentCustomer_ID, RentRentCar_ID, RentDate, RentDateDue, RentDateReturned, RentFee, RentLateFee, RentOtherCharges) values  ('980000028', 'CU0000159', 'RC500001', '2000-11-10', '2000-11-17', '2000-11-18', '400', '50', '10');</v>
      </c>
      <c r="M30" s="13"/>
      <c r="O30" s="13"/>
      <c r="P30" s="13"/>
      <c r="Q30" s="13"/>
      <c r="AK30" s="13"/>
      <c r="AL30" s="13"/>
      <c r="AM30" s="13"/>
      <c r="AN30" s="15"/>
      <c r="AO30" s="15"/>
      <c r="AP30" s="15"/>
    </row>
    <row r="31" spans="1:42" x14ac:dyDescent="0.25">
      <c r="A31" s="15">
        <v>980000030</v>
      </c>
      <c r="B31" s="13" t="s">
        <v>446</v>
      </c>
      <c r="C31" s="15" t="s">
        <v>2392</v>
      </c>
      <c r="D31" s="32" t="s">
        <v>2538</v>
      </c>
      <c r="E31" s="32" t="s">
        <v>2625</v>
      </c>
      <c r="F31" s="32" t="s">
        <v>2677</v>
      </c>
      <c r="G31" s="15">
        <v>300</v>
      </c>
      <c r="H31" s="15">
        <v>50</v>
      </c>
      <c r="I31" s="15">
        <v>10</v>
      </c>
      <c r="K31" s="13"/>
      <c r="L31" s="15" t="str">
        <f t="shared" si="0"/>
        <v>insert into dbo.Rent (Rent_Ref, RentCustomer_ID, RentRentCar_ID, RentDate, RentDateDue, RentDateReturned, RentFee, RentLateFee, RentOtherCharges) values  ('980000029', 'CU0000240', 'RC500022', '2001-12-7', '2007-7-14', '2007-7-16', '300', '50', '10');</v>
      </c>
      <c r="M31" s="13"/>
      <c r="O31" s="13"/>
      <c r="P31" s="13"/>
      <c r="Q31" s="13"/>
      <c r="AK31" s="13"/>
      <c r="AL31" s="13"/>
      <c r="AM31" s="13"/>
      <c r="AN31" s="15"/>
      <c r="AO31" s="15"/>
      <c r="AP31" s="15"/>
    </row>
    <row r="32" spans="1:42" x14ac:dyDescent="0.25">
      <c r="A32" s="15">
        <v>980000031</v>
      </c>
      <c r="B32" s="13" t="s">
        <v>1280</v>
      </c>
      <c r="C32" s="15" t="s">
        <v>2323</v>
      </c>
      <c r="D32" s="32" t="s">
        <v>2539</v>
      </c>
      <c r="E32" s="32" t="s">
        <v>2626</v>
      </c>
      <c r="F32" s="32" t="s">
        <v>2632</v>
      </c>
      <c r="G32" s="15">
        <v>300</v>
      </c>
      <c r="H32" s="15">
        <v>50</v>
      </c>
      <c r="I32" s="15">
        <v>10</v>
      </c>
      <c r="K32" s="13"/>
      <c r="L32" s="15" t="str">
        <f t="shared" si="0"/>
        <v>insert into dbo.Rent (Rent_Ref, RentCustomer_ID, RentRentCar_ID, RentDate, RentDateDue, RentDateReturned, RentFee, RentLateFee, RentOtherCharges) values  ('980000030', 'CU0000142', 'RC500086', '2003-12-12', '2003-12-19', '2003-12-20', '300', '50', '10');</v>
      </c>
      <c r="M32" s="13"/>
      <c r="O32" s="13"/>
      <c r="P32" s="13"/>
      <c r="Q32" s="13"/>
      <c r="AK32" s="13"/>
      <c r="AL32" s="13"/>
      <c r="AM32" s="13"/>
      <c r="AN32" s="15"/>
      <c r="AO32" s="15"/>
      <c r="AP32" s="15"/>
    </row>
    <row r="33" spans="1:42" x14ac:dyDescent="0.25">
      <c r="A33" s="15">
        <v>980000032</v>
      </c>
      <c r="B33" s="13" t="s">
        <v>1118</v>
      </c>
      <c r="C33" s="15" t="s">
        <v>2317</v>
      </c>
      <c r="D33" s="32" t="s">
        <v>2540</v>
      </c>
      <c r="E33" s="32" t="s">
        <v>2627</v>
      </c>
      <c r="F33" s="32" t="s">
        <v>2627</v>
      </c>
      <c r="G33" s="15">
        <v>300</v>
      </c>
      <c r="H33" s="15"/>
      <c r="I33" s="15"/>
      <c r="K33" s="13"/>
      <c r="L33" s="15" t="str">
        <f t="shared" si="0"/>
        <v>insert into dbo.Rent (Rent_Ref, RentCustomer_ID, RentRentCar_ID, RentDate, RentDateDue, RentDateReturned, RentFee, RentLateFee, RentOtherCharges) values  ('980000031', 'CU0000315', 'RC500017', '2002-5-3', '2007-7-10', '2007-7-12', '300', '50', '10');</v>
      </c>
      <c r="M33" s="13"/>
      <c r="O33" s="13"/>
      <c r="P33" s="13"/>
      <c r="Q33" s="13"/>
      <c r="AK33" s="13"/>
      <c r="AL33" s="13"/>
      <c r="AM33" s="13"/>
      <c r="AN33" s="15"/>
      <c r="AO33" s="15"/>
      <c r="AP33" s="15"/>
    </row>
    <row r="34" spans="1:42" x14ac:dyDescent="0.25">
      <c r="A34" s="15">
        <v>980000033</v>
      </c>
      <c r="B34" s="13" t="s">
        <v>1195</v>
      </c>
      <c r="C34" s="15" t="s">
        <v>2390</v>
      </c>
      <c r="D34" s="32" t="s">
        <v>2541</v>
      </c>
      <c r="E34" s="32" t="s">
        <v>2602</v>
      </c>
      <c r="F34" s="32" t="s">
        <v>2623</v>
      </c>
      <c r="G34" s="15">
        <v>260</v>
      </c>
      <c r="H34" s="15">
        <v>50</v>
      </c>
      <c r="I34" s="15">
        <v>10</v>
      </c>
      <c r="K34" s="13"/>
      <c r="L34" s="15" t="str">
        <f t="shared" si="0"/>
        <v>insert into dbo.Rent (Rent_Ref, RentCustomer_ID, RentRentCar_ID, RentDate, RentDateDue, RentDateReturned, RentFee, RentLateFee, RentOtherCharges) values  ('980000032', 'CU0000218', 'RC500011', '2003-8-22', '2003-8-29', '2003-8-29', '300', '', '');</v>
      </c>
      <c r="M34" s="13"/>
      <c r="O34" s="13"/>
      <c r="P34" s="13"/>
      <c r="Q34" s="13"/>
      <c r="AK34" s="13"/>
      <c r="AL34" s="13"/>
      <c r="AM34" s="13"/>
      <c r="AN34" s="15"/>
      <c r="AO34" s="15"/>
      <c r="AP34" s="15"/>
    </row>
    <row r="35" spans="1:42" x14ac:dyDescent="0.25">
      <c r="A35" s="15">
        <v>980000034</v>
      </c>
      <c r="B35" s="13" t="s">
        <v>1198</v>
      </c>
      <c r="C35" s="15" t="s">
        <v>2314</v>
      </c>
      <c r="D35" s="32" t="s">
        <v>2542</v>
      </c>
      <c r="E35" s="32" t="s">
        <v>2628</v>
      </c>
      <c r="F35" s="32" t="s">
        <v>2628</v>
      </c>
      <c r="G35" s="15">
        <v>260</v>
      </c>
      <c r="H35" s="15"/>
      <c r="I35" s="15"/>
      <c r="K35" s="13"/>
      <c r="L35" s="15" t="str">
        <f t="shared" ref="L35:L66" si="1">"insert into "&amp;$K$1&amp;" ("&amp;$A$1&amp;", "&amp;$B$1&amp;", "&amp;$C$1&amp;", "&amp;$D$1&amp;", "&amp;$E$1&amp;", "&amp;$F$1&amp;", "&amp;$G$1&amp;", "&amp;$H$1&amp;", "&amp;$I$1&amp;") values "&amp;" ("&amp;CHAR(39)&amp;$A34&amp;CHAR(39)&amp;", "&amp;CHAR(39)&amp;$B34&amp;CHAR(39)&amp;", "&amp;CHAR(39)&amp;$C34&amp;CHAR(39)&amp;", "&amp;CHAR(39)&amp;$D34&amp;CHAR(39)&amp;", "&amp;CHAR(39)&amp;$E34&amp;CHAR(39)&amp;", "&amp;CHAR(39)&amp;$F34&amp;CHAR(39)&amp;", "&amp;CHAR(39)&amp;$G34&amp;CHAR(39)&amp;", "&amp;CHAR(39)&amp;$H34&amp;CHAR(39)&amp;", "&amp;CHAR(39)&amp;$I34&amp;CHAR(39)&amp;");"</f>
        <v>insert into dbo.Rent (Rent_Ref, RentCustomer_ID, RentRentCar_ID, RentDate, RentDateDue, RentDateReturned, RentFee, RentLateFee, RentOtherCharges) values  ('980000033', 'CU0000230', 'RC500084', '2008-7-21', '2007-7-28', '2007-7-29', '260', '50', '10');</v>
      </c>
      <c r="M35" s="13"/>
      <c r="O35" s="13"/>
      <c r="P35" s="13"/>
      <c r="Q35" s="13"/>
      <c r="AK35" s="13"/>
      <c r="AL35" s="13"/>
      <c r="AM35" s="13"/>
      <c r="AN35" s="15"/>
      <c r="AO35" s="15"/>
      <c r="AP35" s="15"/>
    </row>
    <row r="36" spans="1:42" x14ac:dyDescent="0.25">
      <c r="A36" s="15">
        <v>980000035</v>
      </c>
      <c r="B36" s="13" t="s">
        <v>1227</v>
      </c>
      <c r="C36" s="15" t="s">
        <v>2337</v>
      </c>
      <c r="D36" s="32" t="s">
        <v>2543</v>
      </c>
      <c r="E36" s="32" t="s">
        <v>2611</v>
      </c>
      <c r="F36" s="32" t="s">
        <v>2621</v>
      </c>
      <c r="G36" s="15">
        <v>260</v>
      </c>
      <c r="H36" s="15">
        <v>50</v>
      </c>
      <c r="I36" s="15">
        <v>10</v>
      </c>
      <c r="K36" s="13"/>
      <c r="L36" s="15" t="str">
        <f t="shared" si="1"/>
        <v>insert into dbo.Rent (Rent_Ref, RentCustomer_ID, RentRentCar_ID, RentDate, RentDateDue, RentDateReturned, RentFee, RentLateFee, RentOtherCharges) values  ('980000034', 'CU0000233', 'RC500008', '2000-2-11', '2000-2-18', '2000-2-18', '260', '', '');</v>
      </c>
      <c r="M36" s="13"/>
      <c r="O36" s="13"/>
      <c r="P36" s="13"/>
      <c r="Q36" s="13"/>
      <c r="AK36" s="13"/>
      <c r="AL36" s="13"/>
      <c r="AM36" s="13"/>
      <c r="AN36" s="15"/>
      <c r="AO36" s="15"/>
      <c r="AP36" s="15"/>
    </row>
    <row r="37" spans="1:42" x14ac:dyDescent="0.25">
      <c r="A37" s="15">
        <v>980000036</v>
      </c>
      <c r="B37" s="13" t="s">
        <v>1195</v>
      </c>
      <c r="C37" s="15" t="s">
        <v>2343</v>
      </c>
      <c r="D37" s="32" t="s">
        <v>2544</v>
      </c>
      <c r="E37" s="32" t="s">
        <v>2629</v>
      </c>
      <c r="F37" s="32" t="s">
        <v>2678</v>
      </c>
      <c r="G37" s="15">
        <v>260</v>
      </c>
      <c r="H37" s="15">
        <v>50</v>
      </c>
      <c r="I37" s="15">
        <v>10</v>
      </c>
      <c r="K37" s="13"/>
      <c r="L37" s="15" t="str">
        <f t="shared" si="1"/>
        <v>insert into dbo.Rent (Rent_Ref, RentCustomer_ID, RentRentCar_ID, RentDate, RentDateDue, RentDateReturned, RentFee, RentLateFee, RentOtherCharges) values  ('980000035', 'CU0000262', 'RC500031', '2006-8-18', '2007-7-25', '2007-7-26', '260', '50', '10');</v>
      </c>
      <c r="M37" s="13"/>
      <c r="O37" s="13"/>
      <c r="P37" s="13"/>
      <c r="Q37" s="13"/>
      <c r="AK37" s="13"/>
      <c r="AL37" s="13"/>
      <c r="AM37" s="13"/>
      <c r="AN37" s="15"/>
      <c r="AO37" s="15"/>
      <c r="AP37" s="15"/>
    </row>
    <row r="38" spans="1:42" x14ac:dyDescent="0.25">
      <c r="A38" s="15">
        <v>980000037</v>
      </c>
      <c r="B38" s="13" t="s">
        <v>722</v>
      </c>
      <c r="C38" s="15" t="s">
        <v>2326</v>
      </c>
      <c r="D38" s="32" t="s">
        <v>2545</v>
      </c>
      <c r="E38" s="32" t="s">
        <v>2630</v>
      </c>
      <c r="F38" s="32" t="s">
        <v>2606</v>
      </c>
      <c r="G38" s="15">
        <v>398</v>
      </c>
      <c r="H38" s="15">
        <v>50</v>
      </c>
      <c r="I38" s="15">
        <v>10</v>
      </c>
      <c r="K38" s="13"/>
      <c r="L38" s="15" t="str">
        <f t="shared" si="1"/>
        <v>insert into dbo.Rent (Rent_Ref, RentCustomer_ID, RentRentCar_ID, RentDate, RentDateDue, RentDateReturned, RentFee, RentLateFee, RentOtherCharges) values  ('980000036', 'CU0000230', 'RC500037', '2006-3-21', '2006-3-28', '2006-3-29', '260', '50', '10');</v>
      </c>
      <c r="M38" s="13"/>
      <c r="O38" s="13"/>
      <c r="P38" s="13"/>
      <c r="Q38" s="13"/>
      <c r="AK38" s="13"/>
      <c r="AL38" s="13"/>
      <c r="AM38" s="13"/>
      <c r="AN38" s="15"/>
      <c r="AO38" s="15"/>
      <c r="AP38" s="15"/>
    </row>
    <row r="39" spans="1:42" x14ac:dyDescent="0.25">
      <c r="A39" s="15">
        <v>980000038</v>
      </c>
      <c r="B39" s="13" t="s">
        <v>1257</v>
      </c>
      <c r="C39" s="15" t="s">
        <v>2392</v>
      </c>
      <c r="D39" s="32" t="s">
        <v>2546</v>
      </c>
      <c r="E39" s="32" t="s">
        <v>2631</v>
      </c>
      <c r="F39" s="32" t="s">
        <v>2679</v>
      </c>
      <c r="G39" s="15">
        <v>398</v>
      </c>
      <c r="H39" s="15">
        <v>50</v>
      </c>
      <c r="I39" s="15"/>
      <c r="K39" s="13"/>
      <c r="L39" s="15" t="str">
        <f t="shared" si="1"/>
        <v>insert into dbo.Rent (Rent_Ref, RentCustomer_ID, RentRentCar_ID, RentDate, RentDateDue, RentDateReturned, RentFee, RentLateFee, RentOtherCharges) values  ('980000037', 'CU0000172', 'RC500020', '2007-7-11', '2007-7-18', '2007-7-19', '398', '50', '10');</v>
      </c>
      <c r="M39" s="13"/>
      <c r="O39" s="13"/>
      <c r="P39" s="13"/>
      <c r="Q39" s="13"/>
      <c r="AK39" s="13"/>
      <c r="AL39" s="13"/>
      <c r="AM39" s="13"/>
      <c r="AN39" s="15"/>
      <c r="AO39" s="15"/>
      <c r="AP39" s="15"/>
    </row>
    <row r="40" spans="1:42" x14ac:dyDescent="0.25">
      <c r="A40" s="15">
        <v>980000039</v>
      </c>
      <c r="B40" s="13" t="s">
        <v>817</v>
      </c>
      <c r="C40" s="15" t="s">
        <v>2361</v>
      </c>
      <c r="D40" s="32" t="s">
        <v>2547</v>
      </c>
      <c r="E40" s="32" t="s">
        <v>2632</v>
      </c>
      <c r="F40" s="32" t="s">
        <v>2608</v>
      </c>
      <c r="G40" s="15">
        <v>398</v>
      </c>
      <c r="H40" s="15">
        <v>50</v>
      </c>
      <c r="I40" s="15"/>
      <c r="K40" s="13"/>
      <c r="L40" s="15" t="str">
        <f t="shared" si="1"/>
        <v>insert into dbo.Rent (Rent_Ref, RentCustomer_ID, RentRentCar_ID, RentDate, RentDateDue, RentDateReturned, RentFee, RentLateFee, RentOtherCharges) values  ('980000038', 'CU0000292', 'RC500086', '2006-7-19', '2006-7-26', '2006-7-28', '398', '50', '');</v>
      </c>
      <c r="M40" s="13"/>
      <c r="O40" s="13"/>
      <c r="P40" s="13"/>
      <c r="Q40" s="13"/>
      <c r="AK40" s="13"/>
      <c r="AL40" s="13"/>
      <c r="AM40" s="13"/>
      <c r="AN40" s="15"/>
      <c r="AO40" s="15"/>
      <c r="AP40" s="15"/>
    </row>
    <row r="41" spans="1:42" x14ac:dyDescent="0.25">
      <c r="A41" s="15">
        <v>980000040</v>
      </c>
      <c r="B41" s="13" t="s">
        <v>340</v>
      </c>
      <c r="C41" s="15" t="s">
        <v>2311</v>
      </c>
      <c r="D41" s="32" t="s">
        <v>2548</v>
      </c>
      <c r="E41" s="32" t="s">
        <v>2633</v>
      </c>
      <c r="F41" s="32" t="s">
        <v>2633</v>
      </c>
      <c r="G41" s="15">
        <v>400</v>
      </c>
      <c r="H41" s="15"/>
      <c r="I41" s="15"/>
      <c r="K41" s="13"/>
      <c r="L41" s="15" t="str">
        <f t="shared" si="1"/>
        <v>insert into dbo.Rent (Rent_Ref, RentCustomer_ID, RentRentCar_ID, RentDate, RentDateDue, RentDateReturned, RentFee, RentLateFee, RentOtherCharges) values  ('980000039', 'CU0000182', 'RC500055', '2008-7-5', '2007-7-12', '2007-7-13', '398', '50', '');</v>
      </c>
      <c r="M41" s="13"/>
      <c r="O41" s="13"/>
      <c r="P41" s="13"/>
      <c r="Q41" s="13"/>
      <c r="AK41" s="13"/>
      <c r="AL41" s="13"/>
      <c r="AM41" s="13"/>
      <c r="AN41" s="15"/>
      <c r="AO41" s="15"/>
      <c r="AP41" s="15"/>
    </row>
    <row r="42" spans="1:42" x14ac:dyDescent="0.25">
      <c r="A42" s="15">
        <v>980000041</v>
      </c>
      <c r="B42" s="13" t="s">
        <v>1234</v>
      </c>
      <c r="C42" s="15" t="s">
        <v>2309</v>
      </c>
      <c r="D42" s="32" t="s">
        <v>2549</v>
      </c>
      <c r="E42" s="32" t="s">
        <v>2545</v>
      </c>
      <c r="F42" s="32" t="s">
        <v>2624</v>
      </c>
      <c r="G42" s="15">
        <v>300</v>
      </c>
      <c r="H42" s="15">
        <v>50</v>
      </c>
      <c r="I42" s="15"/>
      <c r="K42" s="13"/>
      <c r="L42" s="15" t="str">
        <f t="shared" si="1"/>
        <v>insert into dbo.Rent (Rent_Ref, RentCustomer_ID, RentRentCar_ID, RentDate, RentDateDue, RentDateReturned, RentFee, RentLateFee, RentOtherCharges) values  ('980000040', 'CU0000131', 'RC500005', '2006-5-9', '2006-5-16', '2006-5-16', '400', '', '');</v>
      </c>
      <c r="M42" s="13"/>
      <c r="O42" s="13"/>
      <c r="P42" s="13"/>
      <c r="Q42" s="13"/>
      <c r="AK42" s="13"/>
      <c r="AL42" s="13"/>
      <c r="AM42" s="13"/>
      <c r="AN42" s="15"/>
      <c r="AO42" s="15"/>
      <c r="AP42" s="15"/>
    </row>
    <row r="43" spans="1:42" x14ac:dyDescent="0.25">
      <c r="A43" s="15">
        <v>980000042</v>
      </c>
      <c r="B43" s="13" t="s">
        <v>825</v>
      </c>
      <c r="C43" s="15" t="s">
        <v>2327</v>
      </c>
      <c r="D43" s="32" t="s">
        <v>2550</v>
      </c>
      <c r="E43" s="32" t="s">
        <v>2634</v>
      </c>
      <c r="F43" s="33" t="s">
        <v>2634</v>
      </c>
      <c r="G43" s="15"/>
      <c r="H43" s="15"/>
      <c r="I43" s="15"/>
      <c r="K43" s="13"/>
      <c r="L43" s="15" t="str">
        <f t="shared" si="1"/>
        <v>insert into dbo.Rent (Rent_Ref, RentCustomer_ID, RentRentCar_ID, RentDate, RentDateDue, RentDateReturned, RentFee, RentLateFee, RentOtherCharges) values  ('980000041', 'CU0000269', 'RC500003', '2005-2-4', '2007-7-11', '2007-7-14', '300', '50', '');</v>
      </c>
      <c r="M43" s="13"/>
      <c r="O43" s="13"/>
      <c r="P43" s="13"/>
      <c r="Q43" s="13"/>
      <c r="AK43" s="13"/>
      <c r="AL43" s="13"/>
      <c r="AM43" s="13"/>
      <c r="AN43" s="15"/>
      <c r="AO43" s="15"/>
      <c r="AP43" s="15"/>
    </row>
    <row r="44" spans="1:42" x14ac:dyDescent="0.25">
      <c r="A44" s="15">
        <v>980000043</v>
      </c>
      <c r="B44" s="13" t="s">
        <v>146</v>
      </c>
      <c r="C44" s="15" t="s">
        <v>2392</v>
      </c>
      <c r="D44" s="32" t="s">
        <v>2551</v>
      </c>
      <c r="E44" s="32" t="s">
        <v>2626</v>
      </c>
      <c r="F44" s="32" t="s">
        <v>2632</v>
      </c>
      <c r="G44" s="15">
        <v>300</v>
      </c>
      <c r="H44" s="15">
        <v>50</v>
      </c>
      <c r="I44" s="15"/>
      <c r="K44" s="13"/>
      <c r="L44" s="15" t="str">
        <f t="shared" si="1"/>
        <v>insert into dbo.Rent (Rent_Ref, RentCustomer_ID, RentRentCar_ID, RentDate, RentDateDue, RentDateReturned, RentFee, RentLateFee, RentOtherCharges) values  ('980000042', 'CU0000183', 'RC500021', '2004-6-23', '2004-6-30', '2004-6-30', '', '', '');</v>
      </c>
      <c r="M44" s="13"/>
      <c r="O44" s="13"/>
      <c r="P44" s="13"/>
      <c r="Q44" s="13"/>
      <c r="AK44" s="13"/>
      <c r="AL44" s="13"/>
      <c r="AM44" s="13"/>
      <c r="AN44" s="15"/>
      <c r="AO44" s="15"/>
      <c r="AP44" s="15"/>
    </row>
    <row r="45" spans="1:42" x14ac:dyDescent="0.25">
      <c r="A45" s="15">
        <v>980000044</v>
      </c>
      <c r="B45" s="13" t="s">
        <v>674</v>
      </c>
      <c r="C45" s="15" t="s">
        <v>2368</v>
      </c>
      <c r="D45" s="32" t="s">
        <v>2552</v>
      </c>
      <c r="E45" s="32" t="s">
        <v>2635</v>
      </c>
      <c r="F45" s="32" t="s">
        <v>2680</v>
      </c>
      <c r="G45" s="15">
        <v>300</v>
      </c>
      <c r="H45" s="15">
        <v>50</v>
      </c>
      <c r="I45" s="15"/>
      <c r="K45" s="13"/>
      <c r="L45" s="15" t="str">
        <f t="shared" si="1"/>
        <v>insert into dbo.Rent (Rent_Ref, RentCustomer_ID, RentRentCar_ID, RentDate, RentDateDue, RentDateReturned, RentFee, RentLateFee, RentOtherCharges) values  ('980000043', 'CU0000112', 'RC500086', '2008-10-3', '2007-7-10', '2007-7-12', '300', '50', '');</v>
      </c>
      <c r="M45" s="13"/>
      <c r="O45" s="13"/>
      <c r="P45" s="13"/>
      <c r="Q45" s="13"/>
      <c r="AK45" s="13"/>
      <c r="AL45" s="13"/>
      <c r="AM45" s="13"/>
      <c r="AN45" s="15"/>
      <c r="AO45" s="15"/>
      <c r="AP45" s="15"/>
    </row>
    <row r="46" spans="1:42" x14ac:dyDescent="0.25">
      <c r="A46" s="15">
        <v>980000045</v>
      </c>
      <c r="B46" s="13" t="s">
        <v>508</v>
      </c>
      <c r="C46" s="15" t="s">
        <v>2356</v>
      </c>
      <c r="D46" s="32" t="s">
        <v>2553</v>
      </c>
      <c r="E46" s="32" t="s">
        <v>2611</v>
      </c>
      <c r="F46" s="32" t="s">
        <v>2602</v>
      </c>
      <c r="G46" s="15">
        <v>260</v>
      </c>
      <c r="H46" s="15">
        <v>50</v>
      </c>
      <c r="I46" s="15"/>
      <c r="K46" s="13"/>
      <c r="L46" s="15" t="str">
        <f t="shared" si="1"/>
        <v>insert into dbo.Rent (Rent_Ref, RentCustomer_ID, RentRentCar_ID, RentDate, RentDateDue, RentDateReturned, RentFee, RentLateFee, RentOtherCharges) values  ('980000044', 'CU0000167', 'RC500062', '2006-5-14', '2006-5-21', '2006-5-22', '300', '50', '');</v>
      </c>
      <c r="M46" s="13"/>
      <c r="O46" s="13"/>
      <c r="P46" s="13"/>
      <c r="Q46" s="13"/>
      <c r="AK46" s="13"/>
      <c r="AL46" s="13"/>
      <c r="AM46" s="13"/>
      <c r="AN46" s="15"/>
      <c r="AO46" s="15"/>
      <c r="AP46" s="15"/>
    </row>
    <row r="47" spans="1:42" x14ac:dyDescent="0.25">
      <c r="A47" s="15">
        <v>980000046</v>
      </c>
      <c r="B47" s="13" t="s">
        <v>780</v>
      </c>
      <c r="C47" s="15" t="s">
        <v>2317</v>
      </c>
      <c r="D47" s="32" t="s">
        <v>2554</v>
      </c>
      <c r="E47" s="32" t="s">
        <v>2636</v>
      </c>
      <c r="F47" s="32" t="s">
        <v>2681</v>
      </c>
      <c r="G47" s="15">
        <v>260</v>
      </c>
      <c r="H47" s="15">
        <v>50</v>
      </c>
      <c r="I47" s="15"/>
      <c r="K47" s="13"/>
      <c r="L47" s="15" t="str">
        <f t="shared" si="1"/>
        <v>insert into dbo.Rent (Rent_Ref, RentCustomer_ID, RentRentCar_ID, RentDate, RentDateDue, RentDateReturned, RentFee, RentLateFee, RentOtherCharges) values  ('980000045', 'CU0000148', 'RC500050', '2000-3-18', '2007-7-25', '2007-7-28', '260', '50', '');</v>
      </c>
      <c r="M47" s="13"/>
      <c r="O47" s="13"/>
      <c r="P47" s="13"/>
      <c r="Q47" s="13"/>
      <c r="AK47" s="13"/>
      <c r="AL47" s="13"/>
      <c r="AM47" s="13"/>
      <c r="AN47" s="15"/>
      <c r="AO47" s="15"/>
      <c r="AP47" s="15"/>
    </row>
    <row r="48" spans="1:42" x14ac:dyDescent="0.25">
      <c r="A48" s="15">
        <v>980000047</v>
      </c>
      <c r="B48" s="13" t="s">
        <v>897</v>
      </c>
      <c r="C48" s="15" t="s">
        <v>2325</v>
      </c>
      <c r="D48" s="32" t="s">
        <v>2555</v>
      </c>
      <c r="E48" s="32" t="s">
        <v>2626</v>
      </c>
      <c r="F48" s="32" t="s">
        <v>2626</v>
      </c>
      <c r="G48" s="15">
        <v>260</v>
      </c>
      <c r="H48" s="15"/>
      <c r="I48" s="15"/>
      <c r="K48" s="13"/>
      <c r="L48" s="15" t="str">
        <f t="shared" si="1"/>
        <v>insert into dbo.Rent (Rent_Ref, RentCustomer_ID, RentRentCar_ID, RentDate, RentDateDue, RentDateReturned, RentFee, RentLateFee, RentOtherCharges) values  ('980000046', 'CU0000178', 'RC500011', '2000-10-1', '2000-10-8', '2000-10-10', '260', '50', '');</v>
      </c>
      <c r="M48" s="13"/>
      <c r="O48" s="13"/>
      <c r="P48" s="13"/>
      <c r="Q48" s="13"/>
      <c r="AK48" s="13"/>
      <c r="AL48" s="13"/>
      <c r="AM48" s="13"/>
      <c r="AN48" s="15"/>
      <c r="AO48" s="15"/>
      <c r="AP48" s="15"/>
    </row>
    <row r="49" spans="1:42" x14ac:dyDescent="0.25">
      <c r="A49" s="15">
        <v>980000048</v>
      </c>
      <c r="B49" s="13" t="s">
        <v>578</v>
      </c>
      <c r="C49" s="15" t="s">
        <v>2341</v>
      </c>
      <c r="D49" s="32" t="s">
        <v>2556</v>
      </c>
      <c r="E49" s="32" t="s">
        <v>2637</v>
      </c>
      <c r="F49" s="32" t="s">
        <v>2682</v>
      </c>
      <c r="G49" s="15">
        <v>398</v>
      </c>
      <c r="H49" s="15">
        <v>50</v>
      </c>
      <c r="I49" s="15"/>
      <c r="K49" s="13"/>
      <c r="L49" s="15" t="str">
        <f t="shared" si="1"/>
        <v>insert into dbo.Rent (Rent_Ref, RentCustomer_ID, RentRentCar_ID, RentDate, RentDateDue, RentDateReturned, RentFee, RentLateFee, RentOtherCharges) values  ('980000047', 'CU0000191', 'RC500019', '2006-12-3', '2007-7-10', '2007-7-10', '260', '', '');</v>
      </c>
      <c r="M49" s="13"/>
      <c r="O49" s="13"/>
      <c r="P49" s="13"/>
      <c r="Q49" s="13"/>
      <c r="AK49" s="13"/>
      <c r="AL49" s="13"/>
      <c r="AM49" s="13"/>
      <c r="AN49" s="15"/>
      <c r="AO49" s="15"/>
      <c r="AP49" s="15"/>
    </row>
    <row r="50" spans="1:42" x14ac:dyDescent="0.25">
      <c r="A50" s="15">
        <v>980000049</v>
      </c>
      <c r="B50" s="13" t="s">
        <v>578</v>
      </c>
      <c r="C50" s="15" t="s">
        <v>2312</v>
      </c>
      <c r="D50" s="32" t="s">
        <v>2557</v>
      </c>
      <c r="E50" s="32" t="s">
        <v>2545</v>
      </c>
      <c r="F50" s="32" t="s">
        <v>2545</v>
      </c>
      <c r="G50" s="15">
        <v>398</v>
      </c>
      <c r="H50" s="15"/>
      <c r="I50" s="15"/>
      <c r="K50" s="13"/>
      <c r="L50" s="15" t="str">
        <f t="shared" si="1"/>
        <v>insert into dbo.Rent (Rent_Ref, RentCustomer_ID, RentRentCar_ID, RentDate, RentDateDue, RentDateReturned, RentFee, RentLateFee, RentOtherCharges) values  ('980000048', 'CU0000156', 'RC500035', '2002-12-12', '2002-12-19', '2002-12-22', '398', '50', '');</v>
      </c>
      <c r="M50" s="13"/>
      <c r="O50" s="13"/>
      <c r="P50" s="13"/>
      <c r="Q50" s="13"/>
      <c r="AK50" s="13"/>
      <c r="AL50" s="13"/>
      <c r="AM50" s="13"/>
      <c r="AN50" s="15"/>
      <c r="AO50" s="15"/>
      <c r="AP50" s="15"/>
    </row>
    <row r="51" spans="1:42" x14ac:dyDescent="0.25">
      <c r="A51" s="15">
        <v>980000050</v>
      </c>
      <c r="B51" s="13" t="s">
        <v>1208</v>
      </c>
      <c r="C51" s="15" t="s">
        <v>2307</v>
      </c>
      <c r="D51" s="32" t="s">
        <v>2558</v>
      </c>
      <c r="E51" s="32" t="s">
        <v>2638</v>
      </c>
      <c r="F51" s="32" t="s">
        <v>2683</v>
      </c>
      <c r="G51" s="15">
        <v>398</v>
      </c>
      <c r="H51" s="15">
        <v>50</v>
      </c>
      <c r="I51" s="15"/>
      <c r="K51" s="13"/>
      <c r="L51" s="15" t="str">
        <f t="shared" si="1"/>
        <v>insert into dbo.Rent (Rent_Ref, RentCustomer_ID, RentRentCar_ID, RentDate, RentDateDue, RentDateReturned, RentFee, RentLateFee, RentOtherCharges) values  ('980000049', 'CU0000156', 'RC500006', '2000-1-4', '2007-7-11', '2007-7-11', '398', '', '');</v>
      </c>
      <c r="M51" s="13"/>
      <c r="O51" s="13"/>
      <c r="P51" s="13"/>
      <c r="Q51" s="13"/>
      <c r="AK51" s="13"/>
      <c r="AL51" s="13"/>
      <c r="AM51" s="13"/>
      <c r="AN51" s="15"/>
      <c r="AO51" s="15"/>
      <c r="AP51" s="15"/>
    </row>
    <row r="52" spans="1:42" x14ac:dyDescent="0.25">
      <c r="A52" s="15">
        <v>980000051</v>
      </c>
      <c r="B52" s="13" t="s">
        <v>897</v>
      </c>
      <c r="C52" s="15" t="s">
        <v>2378</v>
      </c>
      <c r="D52" s="32" t="s">
        <v>2559</v>
      </c>
      <c r="E52" s="32" t="s">
        <v>2639</v>
      </c>
      <c r="F52" s="32" t="s">
        <v>2684</v>
      </c>
      <c r="G52" s="15">
        <v>400</v>
      </c>
      <c r="H52" s="15">
        <v>50</v>
      </c>
      <c r="I52" s="15"/>
      <c r="K52" s="13"/>
      <c r="L52" s="15" t="str">
        <f t="shared" si="1"/>
        <v>insert into dbo.Rent (Rent_Ref, RentCustomer_ID, RentRentCar_ID, RentDate, RentDateDue, RentDateReturned, RentFee, RentLateFee, RentOtherCharges) values  ('980000050', 'CU0000243', 'RC500001', '2008-11-6', '2008-11-13', '2008-11-14', '398', '50', '');</v>
      </c>
      <c r="M52" s="13"/>
      <c r="O52" s="13"/>
      <c r="P52" s="13"/>
      <c r="Q52" s="13"/>
      <c r="AK52" s="13"/>
      <c r="AL52" s="13"/>
      <c r="AM52" s="13"/>
      <c r="AN52" s="15"/>
      <c r="AO52" s="15"/>
      <c r="AP52" s="15"/>
    </row>
    <row r="53" spans="1:42" x14ac:dyDescent="0.25">
      <c r="A53" s="15">
        <v>980000052</v>
      </c>
      <c r="B53" s="13" t="s">
        <v>217</v>
      </c>
      <c r="C53" s="15" t="s">
        <v>2352</v>
      </c>
      <c r="D53" s="32" t="s">
        <v>2560</v>
      </c>
      <c r="E53" s="32" t="s">
        <v>2640</v>
      </c>
      <c r="F53" s="32" t="s">
        <v>2685</v>
      </c>
      <c r="G53" s="15">
        <v>300</v>
      </c>
      <c r="H53" s="15">
        <v>50</v>
      </c>
      <c r="I53" s="15"/>
      <c r="K53" s="13"/>
      <c r="L53" s="15" t="str">
        <f t="shared" si="1"/>
        <v>insert into dbo.Rent (Rent_Ref, RentCustomer_ID, RentRentCar_ID, RentDate, RentDateDue, RentDateReturned, RentFee, RentLateFee, RentOtherCharges) values  ('980000051', 'CU0000191', 'RC500072', '2003-10-1', '2007-7-8', '2007-7-9', '400', '50', '');</v>
      </c>
      <c r="M53" s="13"/>
      <c r="O53" s="13"/>
      <c r="P53" s="13"/>
      <c r="Q53" s="13"/>
      <c r="AK53" s="13"/>
      <c r="AL53" s="13"/>
      <c r="AM53" s="13"/>
      <c r="AN53" s="15"/>
      <c r="AO53" s="15"/>
      <c r="AP53" s="15"/>
    </row>
    <row r="54" spans="1:42" x14ac:dyDescent="0.25">
      <c r="A54" s="15">
        <v>980000053</v>
      </c>
      <c r="B54" s="13" t="s">
        <v>47</v>
      </c>
      <c r="C54" s="15" t="s">
        <v>2336</v>
      </c>
      <c r="D54" s="32" t="s">
        <v>2561</v>
      </c>
      <c r="E54" s="32" t="s">
        <v>2641</v>
      </c>
      <c r="F54" s="32" t="s">
        <v>2655</v>
      </c>
      <c r="G54" s="15">
        <v>300</v>
      </c>
      <c r="H54" s="15">
        <v>50</v>
      </c>
      <c r="I54" s="15"/>
      <c r="K54" s="13"/>
      <c r="L54" s="15" t="str">
        <f t="shared" si="1"/>
        <v>insert into dbo.Rent (Rent_Ref, RentCustomer_ID, RentRentCar_ID, RentDate, RentDateDue, RentDateReturned, RentFee, RentLateFee, RentOtherCharges) values  ('980000052', 'CU0000119', 'RC500046', '2004-3-21', '2004-3-28', '2004-3-29', '300', '50', '');</v>
      </c>
      <c r="M54" s="13"/>
      <c r="O54" s="13"/>
      <c r="P54" s="13"/>
      <c r="Q54" s="13"/>
      <c r="AK54" s="13"/>
      <c r="AL54" s="13"/>
      <c r="AM54" s="13"/>
      <c r="AN54" s="15"/>
    </row>
    <row r="55" spans="1:42" x14ac:dyDescent="0.25">
      <c r="A55" s="15">
        <v>980000054</v>
      </c>
      <c r="B55" s="13" t="s">
        <v>1259</v>
      </c>
      <c r="C55" s="15" t="s">
        <v>2321</v>
      </c>
      <c r="D55" s="32" t="s">
        <v>2562</v>
      </c>
      <c r="E55" s="32" t="s">
        <v>2642</v>
      </c>
      <c r="F55" s="32" t="s">
        <v>2642</v>
      </c>
      <c r="G55" s="15">
        <v>300</v>
      </c>
      <c r="H55" s="15"/>
      <c r="I55" s="15"/>
      <c r="K55" s="13"/>
      <c r="L55" s="15" t="str">
        <f t="shared" si="1"/>
        <v>insert into dbo.Rent (Rent_Ref, RentCustomer_ID, RentRentCar_ID, RentDate, RentDateDue, RentDateReturned, RentFee, RentLateFee, RentOtherCharges) values  ('980000053', 'CU0000103', 'RC500030', '2004-5-20', '2007-7-27', '2007-7-30', '300', '50', '');</v>
      </c>
      <c r="M55" s="13"/>
      <c r="O55" s="13"/>
      <c r="P55" s="13"/>
      <c r="Q55" s="13"/>
      <c r="AK55" s="13"/>
      <c r="AL55" s="13"/>
      <c r="AM55" s="13"/>
      <c r="AN55" s="15"/>
    </row>
    <row r="56" spans="1:42" x14ac:dyDescent="0.25">
      <c r="A56" s="15">
        <v>980000055</v>
      </c>
      <c r="B56" s="13" t="s">
        <v>35</v>
      </c>
      <c r="C56" s="15" t="s">
        <v>2359</v>
      </c>
      <c r="D56" s="32" t="s">
        <v>2563</v>
      </c>
      <c r="E56" s="32" t="s">
        <v>2606</v>
      </c>
      <c r="F56" s="32" t="s">
        <v>2686</v>
      </c>
      <c r="G56" s="15">
        <v>300</v>
      </c>
      <c r="H56" s="15">
        <v>50</v>
      </c>
      <c r="I56" s="15"/>
      <c r="K56" s="13"/>
      <c r="L56" s="15" t="str">
        <f t="shared" si="1"/>
        <v>insert into dbo.Rent (Rent_Ref, RentCustomer_ID, RentRentCar_ID, RentDate, RentDateDue, RentDateReturned, RentFee, RentLateFee, RentOtherCharges) values  ('980000054', 'CU0000294', 'RC500015', '2007-12-23', '2007-12-30', '2007-12-30', '300', '', '');</v>
      </c>
      <c r="M56" s="13"/>
      <c r="O56" s="13"/>
      <c r="P56" s="13"/>
      <c r="Q56" s="13"/>
      <c r="AK56" s="13"/>
      <c r="AL56" s="13"/>
      <c r="AM56" s="13"/>
      <c r="AN56" s="15"/>
    </row>
    <row r="57" spans="1:42" x14ac:dyDescent="0.25">
      <c r="A57" s="15">
        <v>980000056</v>
      </c>
      <c r="B57" s="13" t="s">
        <v>400</v>
      </c>
      <c r="C57" s="15" t="s">
        <v>2324</v>
      </c>
      <c r="D57" s="32" t="s">
        <v>2564</v>
      </c>
      <c r="E57" s="32" t="s">
        <v>2643</v>
      </c>
      <c r="F57" s="32" t="s">
        <v>2687</v>
      </c>
      <c r="G57" s="15">
        <v>260</v>
      </c>
      <c r="H57" s="15">
        <v>50</v>
      </c>
      <c r="I57" s="15"/>
      <c r="K57" s="13"/>
      <c r="L57" s="15" t="str">
        <f t="shared" si="1"/>
        <v>insert into dbo.Rent (Rent_Ref, RentCustomer_ID, RentRentCar_ID, RentDate, RentDateDue, RentDateReturned, RentFee, RentLateFee, RentOtherCharges) values  ('980000055', 'CU0000102', 'RC500053', '2004-2-12', '2007-7-19', '2007-7-20', '300', '50', '');</v>
      </c>
      <c r="M57" s="13"/>
      <c r="O57" s="13"/>
      <c r="P57" s="13"/>
      <c r="Q57" s="13"/>
      <c r="AK57" s="13"/>
      <c r="AL57" s="13"/>
      <c r="AM57" s="13"/>
      <c r="AN57" s="15"/>
    </row>
    <row r="58" spans="1:42" x14ac:dyDescent="0.25">
      <c r="A58" s="15">
        <v>980000057</v>
      </c>
      <c r="B58" s="13" t="s">
        <v>666</v>
      </c>
      <c r="C58" s="15" t="s">
        <v>2355</v>
      </c>
      <c r="D58" s="32" t="s">
        <v>2516</v>
      </c>
      <c r="E58" s="32" t="s">
        <v>2608</v>
      </c>
      <c r="F58" s="32" t="s">
        <v>2609</v>
      </c>
      <c r="G58" s="15">
        <v>260</v>
      </c>
      <c r="H58" s="15">
        <v>50</v>
      </c>
      <c r="I58" s="15"/>
      <c r="K58" s="13"/>
      <c r="L58" s="15" t="str">
        <f t="shared" si="1"/>
        <v>insert into dbo.Rent (Rent_Ref, RentCustomer_ID, RentRentCar_ID, RentDate, RentDateDue, RentDateReturned, RentFee, RentLateFee, RentOtherCharges) values  ('980000056', 'CU0000137', 'RC500018', '2007-11-20', '2007-11-27', '2007-11-29', '260', '50', '');</v>
      </c>
      <c r="M58" s="13"/>
      <c r="O58" s="13"/>
      <c r="P58" s="13"/>
      <c r="Q58" s="13"/>
      <c r="AK58" s="13"/>
      <c r="AL58" s="13"/>
      <c r="AM58" s="13"/>
      <c r="AN58" s="15"/>
    </row>
    <row r="59" spans="1:42" x14ac:dyDescent="0.25">
      <c r="A59" s="15">
        <v>980000058</v>
      </c>
      <c r="B59" s="13" t="s">
        <v>732</v>
      </c>
      <c r="C59" s="15" t="s">
        <v>2397</v>
      </c>
      <c r="D59" s="32" t="s">
        <v>2565</v>
      </c>
      <c r="E59" s="32" t="s">
        <v>2644</v>
      </c>
      <c r="F59" s="33" t="s">
        <v>2644</v>
      </c>
      <c r="G59" s="15"/>
      <c r="H59" s="15"/>
      <c r="I59" s="15"/>
      <c r="K59" s="13"/>
      <c r="L59" s="15" t="str">
        <f t="shared" si="1"/>
        <v>insert into dbo.Rent (Rent_Ref, RentCustomer_ID, RentRentCar_ID, RentDate, RentDateDue, RentDateReturned, RentFee, RentLateFee, RentOtherCharges) values  ('980000057', 'CU0000166', 'RC500049', '2001-6-6', '2007-7-13', '2007-7-15', '260', '50', '');</v>
      </c>
      <c r="M59" s="13"/>
      <c r="O59" s="13"/>
      <c r="P59" s="13"/>
      <c r="Q59" s="13"/>
      <c r="AK59" s="13"/>
      <c r="AL59" s="13"/>
      <c r="AM59" s="13"/>
      <c r="AN59" s="15"/>
    </row>
    <row r="60" spans="1:42" x14ac:dyDescent="0.25">
      <c r="A60" s="15">
        <v>980000059</v>
      </c>
      <c r="B60" s="13" t="s">
        <v>952</v>
      </c>
      <c r="C60" s="15" t="s">
        <v>2372</v>
      </c>
      <c r="D60" s="32" t="s">
        <v>2566</v>
      </c>
      <c r="E60" s="32" t="s">
        <v>2639</v>
      </c>
      <c r="F60" s="32" t="s">
        <v>2684</v>
      </c>
      <c r="G60" s="15">
        <v>398</v>
      </c>
      <c r="H60" s="15">
        <v>50</v>
      </c>
      <c r="I60" s="15"/>
      <c r="K60" s="13"/>
      <c r="L60" s="15" t="str">
        <f t="shared" si="1"/>
        <v>insert into dbo.Rent (Rent_Ref, RentCustomer_ID, RentRentCar_ID, RentDate, RentDateDue, RentDateReturned, RentFee, RentLateFee, RentOtherCharges) values  ('980000058', 'CU0000173', 'RC500091', '2004-9-23', '2004-9-30', '2004-9-30', '', '', '');</v>
      </c>
      <c r="M60" s="13"/>
      <c r="O60" s="13"/>
      <c r="P60" s="13"/>
      <c r="Q60" s="13"/>
      <c r="AK60" s="13"/>
      <c r="AL60" s="13"/>
      <c r="AM60" s="13"/>
      <c r="AN60" s="15"/>
    </row>
    <row r="61" spans="1:42" x14ac:dyDescent="0.25">
      <c r="A61" s="15">
        <v>980000060</v>
      </c>
      <c r="B61" s="13" t="s">
        <v>1232</v>
      </c>
      <c r="C61" s="15" t="s">
        <v>2334</v>
      </c>
      <c r="D61" s="32" t="s">
        <v>2567</v>
      </c>
      <c r="E61" s="32" t="s">
        <v>2645</v>
      </c>
      <c r="F61" s="32" t="s">
        <v>2688</v>
      </c>
      <c r="G61" s="15">
        <v>398</v>
      </c>
      <c r="H61" s="15">
        <v>50</v>
      </c>
      <c r="I61" s="15"/>
      <c r="K61" s="13"/>
      <c r="L61" s="15" t="str">
        <f t="shared" si="1"/>
        <v>insert into dbo.Rent (Rent_Ref, RentCustomer_ID, RentRentCar_ID, RentDate, RentDateDue, RentDateReturned, RentFee, RentLateFee, RentOtherCharges) values  ('980000059', 'CU0000198', 'RC500066', '2001-4-1', '2007-7-8', '2007-7-9', '398', '50', '');</v>
      </c>
      <c r="M61" s="13"/>
      <c r="O61" s="13"/>
      <c r="P61" s="13"/>
      <c r="Q61" s="13"/>
      <c r="AK61" s="13"/>
      <c r="AL61" s="13"/>
      <c r="AM61" s="13"/>
      <c r="AN61" s="15"/>
    </row>
    <row r="62" spans="1:42" x14ac:dyDescent="0.25">
      <c r="A62" s="15">
        <v>980000061</v>
      </c>
      <c r="B62" s="13" t="s">
        <v>1197</v>
      </c>
      <c r="C62" s="15" t="s">
        <v>2405</v>
      </c>
      <c r="D62" s="32" t="s">
        <v>2482</v>
      </c>
      <c r="E62" s="32" t="s">
        <v>2646</v>
      </c>
      <c r="F62" s="32" t="s">
        <v>2611</v>
      </c>
      <c r="G62" s="15">
        <v>400</v>
      </c>
      <c r="H62" s="15">
        <v>50</v>
      </c>
      <c r="I62" s="15"/>
      <c r="K62" s="13"/>
      <c r="L62" s="15" t="str">
        <f t="shared" si="1"/>
        <v>insert into dbo.Rent (Rent_Ref, RentCustomer_ID, RentRentCar_ID, RentDate, RentDateDue, RentDateReturned, RentFee, RentLateFee, RentOtherCharges) values  ('980000060', 'CU0000267', 'RC500028', '2008-4-10', '2008-4-17', '2008-4-18', '398', '50', '');</v>
      </c>
      <c r="M62" s="13"/>
      <c r="O62" s="13"/>
      <c r="P62" s="13"/>
      <c r="Q62" s="13"/>
      <c r="AK62" s="13"/>
      <c r="AL62" s="13"/>
      <c r="AM62" s="13"/>
      <c r="AN62" s="15"/>
    </row>
    <row r="63" spans="1:42" x14ac:dyDescent="0.25">
      <c r="A63" s="15">
        <v>980000062</v>
      </c>
      <c r="B63" s="13" t="s">
        <v>249</v>
      </c>
      <c r="C63" s="15" t="s">
        <v>2372</v>
      </c>
      <c r="D63" s="32" t="s">
        <v>2568</v>
      </c>
      <c r="E63" s="32" t="s">
        <v>2647</v>
      </c>
      <c r="F63" s="32" t="s">
        <v>2689</v>
      </c>
      <c r="G63" s="15">
        <v>300</v>
      </c>
      <c r="H63" s="15">
        <v>50</v>
      </c>
      <c r="I63" s="15"/>
      <c r="K63" s="13"/>
      <c r="L63" s="15" t="str">
        <f t="shared" si="1"/>
        <v>insert into dbo.Rent (Rent_Ref, RentCustomer_ID, RentRentCar_ID, RentDate, RentDateDue, RentDateReturned, RentFee, RentLateFee, RentOtherCharges) values  ('980000061', 'CU0000232', 'RC500099', '2009-11-16', '2007-7-23', '2007-7-25', '400', '50', '');</v>
      </c>
      <c r="M63" s="13"/>
      <c r="O63" s="13"/>
      <c r="P63" s="13"/>
      <c r="Q63" s="13"/>
      <c r="AK63" s="13"/>
      <c r="AL63" s="13"/>
      <c r="AM63" s="13"/>
      <c r="AN63" s="15"/>
    </row>
    <row r="64" spans="1:42" x14ac:dyDescent="0.25">
      <c r="A64" s="15">
        <v>980000063</v>
      </c>
      <c r="B64" s="13" t="s">
        <v>897</v>
      </c>
      <c r="C64" s="15" t="s">
        <v>2343</v>
      </c>
      <c r="D64" s="32" t="s">
        <v>2569</v>
      </c>
      <c r="E64" s="32" t="s">
        <v>2609</v>
      </c>
      <c r="F64" s="32" t="s">
        <v>2630</v>
      </c>
      <c r="G64" s="15">
        <v>300</v>
      </c>
      <c r="H64" s="15">
        <v>50</v>
      </c>
      <c r="I64" s="15"/>
      <c r="K64" s="13"/>
      <c r="L64" s="15" t="str">
        <f t="shared" si="1"/>
        <v>insert into dbo.Rent (Rent_Ref, RentCustomer_ID, RentRentCar_ID, RentDate, RentDateDue, RentDateReturned, RentFee, RentLateFee, RentOtherCharges) values  ('980000062', 'CU0000122', 'RC500066', '2006-10-18', '2006-10-25', '2006-10-26', '300', '50', '');</v>
      </c>
      <c r="M64" s="13"/>
      <c r="O64" s="13"/>
      <c r="P64" s="13"/>
      <c r="Q64" s="13"/>
      <c r="AK64" s="13"/>
      <c r="AL64" s="13"/>
      <c r="AM64" s="13"/>
      <c r="AN64" s="15"/>
    </row>
    <row r="65" spans="1:40" x14ac:dyDescent="0.25">
      <c r="A65" s="15">
        <v>980000064</v>
      </c>
      <c r="B65" s="13" t="s">
        <v>657</v>
      </c>
      <c r="C65" s="15" t="s">
        <v>2314</v>
      </c>
      <c r="D65" s="32" t="s">
        <v>2480</v>
      </c>
      <c r="E65" s="32" t="s">
        <v>2242</v>
      </c>
      <c r="F65" s="32" t="s">
        <v>2690</v>
      </c>
      <c r="G65" s="15">
        <v>300</v>
      </c>
      <c r="H65" s="15">
        <v>50</v>
      </c>
      <c r="I65" s="15"/>
      <c r="K65" s="13"/>
      <c r="L65" s="15" t="str">
        <f t="shared" si="1"/>
        <v>insert into dbo.Rent (Rent_Ref, RentCustomer_ID, RentRentCar_ID, RentDate, RentDateDue, RentDateReturned, RentFee, RentLateFee, RentOtherCharges) values  ('980000063', 'CU0000191', 'RC500037', '2003-6-8', '2007-7-15', '2007-7-18', '300', '50', '');</v>
      </c>
      <c r="M65" s="13"/>
      <c r="O65" s="13"/>
      <c r="P65" s="13"/>
      <c r="Q65" s="13"/>
      <c r="AK65" s="13"/>
      <c r="AL65" s="13"/>
      <c r="AM65" s="13"/>
      <c r="AN65" s="15"/>
    </row>
    <row r="66" spans="1:40" x14ac:dyDescent="0.25">
      <c r="A66" s="15">
        <v>980000065</v>
      </c>
      <c r="B66" s="13" t="s">
        <v>1264</v>
      </c>
      <c r="C66" s="15" t="s">
        <v>2338</v>
      </c>
      <c r="D66" s="32" t="s">
        <v>2570</v>
      </c>
      <c r="E66" s="32" t="s">
        <v>2626</v>
      </c>
      <c r="F66" s="32" t="s">
        <v>2632</v>
      </c>
      <c r="G66" s="15">
        <v>300</v>
      </c>
      <c r="H66" s="15">
        <v>50</v>
      </c>
      <c r="I66" s="15"/>
      <c r="K66" s="13"/>
      <c r="L66" s="15" t="str">
        <f t="shared" si="1"/>
        <v>insert into dbo.Rent (Rent_Ref, RentCustomer_ID, RentRentCar_ID, RentDate, RentDateDue, RentDateReturned, RentFee, RentLateFee, RentOtherCharges) values  ('980000064', 'CU0000165', 'RC500008', '2008-9-20', '2008-9-27', '2008-9-29', '300', '50', '');</v>
      </c>
      <c r="M66" s="13"/>
      <c r="O66" s="13"/>
      <c r="P66" s="13"/>
      <c r="Q66" s="13"/>
      <c r="AK66" s="13"/>
      <c r="AL66" s="13"/>
      <c r="AM66" s="13"/>
      <c r="AN66" s="15"/>
    </row>
    <row r="67" spans="1:40" x14ac:dyDescent="0.25">
      <c r="A67" s="15">
        <v>980000066</v>
      </c>
      <c r="B67" s="13" t="s">
        <v>517</v>
      </c>
      <c r="C67" s="15" t="s">
        <v>2396</v>
      </c>
      <c r="D67" s="32" t="s">
        <v>2571</v>
      </c>
      <c r="E67" s="32" t="s">
        <v>2648</v>
      </c>
      <c r="F67" s="32" t="s">
        <v>2648</v>
      </c>
      <c r="G67" s="15">
        <v>260</v>
      </c>
      <c r="H67" s="15"/>
      <c r="I67" s="15"/>
      <c r="K67" s="13"/>
      <c r="L67" s="15" t="str">
        <f t="shared" ref="L67:L100" si="2">"insert into "&amp;$K$1&amp;" ("&amp;$A$1&amp;", "&amp;$B$1&amp;", "&amp;$C$1&amp;", "&amp;$D$1&amp;", "&amp;$E$1&amp;", "&amp;$F$1&amp;", "&amp;$G$1&amp;", "&amp;$H$1&amp;", "&amp;$I$1&amp;") values "&amp;" ("&amp;CHAR(39)&amp;$A66&amp;CHAR(39)&amp;", "&amp;CHAR(39)&amp;$B66&amp;CHAR(39)&amp;", "&amp;CHAR(39)&amp;$C66&amp;CHAR(39)&amp;", "&amp;CHAR(39)&amp;$D66&amp;CHAR(39)&amp;", "&amp;CHAR(39)&amp;$E66&amp;CHAR(39)&amp;", "&amp;CHAR(39)&amp;$F66&amp;CHAR(39)&amp;", "&amp;CHAR(39)&amp;$G66&amp;CHAR(39)&amp;", "&amp;CHAR(39)&amp;$H66&amp;CHAR(39)&amp;", "&amp;CHAR(39)&amp;$I66&amp;CHAR(39)&amp;");"</f>
        <v>insert into dbo.Rent (Rent_Ref, RentCustomer_ID, RentRentCar_ID, RentDate, RentDateDue, RentDateReturned, RentFee, RentLateFee, RentOtherCharges) values  ('980000065', 'CU0000299', 'RC500032', '2005-5-3', '2007-7-10', '2007-7-12', '300', '50', '');</v>
      </c>
      <c r="M67" s="13"/>
      <c r="O67" s="13"/>
      <c r="P67" s="13"/>
      <c r="Q67" s="13"/>
      <c r="AK67" s="13"/>
      <c r="AL67" s="13"/>
      <c r="AM67" s="13"/>
      <c r="AN67" s="15"/>
    </row>
    <row r="68" spans="1:40" x14ac:dyDescent="0.25">
      <c r="A68" s="15">
        <v>980000067</v>
      </c>
      <c r="B68" s="13" t="s">
        <v>1211</v>
      </c>
      <c r="C68" s="15" t="s">
        <v>2353</v>
      </c>
      <c r="D68" s="32" t="s">
        <v>2572</v>
      </c>
      <c r="E68" s="32" t="s">
        <v>2641</v>
      </c>
      <c r="F68" s="32" t="s">
        <v>2641</v>
      </c>
      <c r="G68" s="15">
        <v>260</v>
      </c>
      <c r="H68" s="15"/>
      <c r="I68" s="15"/>
      <c r="K68" s="13"/>
      <c r="L68" s="15" t="str">
        <f t="shared" si="2"/>
        <v>insert into dbo.Rent (Rent_Ref, RentCustomer_ID, RentRentCar_ID, RentDate, RentDateDue, RentDateReturned, RentFee, RentLateFee, RentOtherCharges) values  ('980000066', 'CU0000149', 'RC500090', '2000-8-21', '2000-8-28', '2000-8-28', '260', '', '');</v>
      </c>
      <c r="M68" s="13"/>
      <c r="O68" s="13"/>
      <c r="P68" s="13"/>
      <c r="Q68" s="13"/>
      <c r="AK68" s="13"/>
      <c r="AL68" s="13"/>
      <c r="AM68" s="13"/>
      <c r="AN68" s="15"/>
    </row>
    <row r="69" spans="1:40" x14ac:dyDescent="0.25">
      <c r="A69" s="15">
        <v>980000068</v>
      </c>
      <c r="B69" s="13" t="s">
        <v>319</v>
      </c>
      <c r="C69" s="15" t="s">
        <v>2353</v>
      </c>
      <c r="D69" s="32" t="s">
        <v>2573</v>
      </c>
      <c r="E69" s="32" t="s">
        <v>2649</v>
      </c>
      <c r="F69" s="32" t="s">
        <v>2691</v>
      </c>
      <c r="G69" s="15">
        <v>260</v>
      </c>
      <c r="H69" s="15">
        <v>50</v>
      </c>
      <c r="I69" s="15"/>
      <c r="K69" s="13"/>
      <c r="L69" s="15" t="str">
        <f t="shared" si="2"/>
        <v>insert into dbo.Rent (Rent_Ref, RentCustomer_ID, RentRentCar_ID, RentDate, RentDateDue, RentDateReturned, RentFee, RentLateFee, RentOtherCharges) values  ('980000067', 'CU0000246', 'RC500047', '2003-1-20', '2007-7-27', '2007-7-27', '260', '', '');</v>
      </c>
      <c r="M69" s="13"/>
      <c r="O69" s="13"/>
      <c r="P69" s="13"/>
      <c r="Q69" s="13"/>
      <c r="AK69" s="13"/>
      <c r="AL69" s="13"/>
      <c r="AM69" s="13"/>
      <c r="AN69" s="15"/>
    </row>
    <row r="70" spans="1:40" x14ac:dyDescent="0.25">
      <c r="A70" s="15">
        <v>980000069</v>
      </c>
      <c r="B70" s="13" t="s">
        <v>1278</v>
      </c>
      <c r="C70" s="15" t="s">
        <v>2336</v>
      </c>
      <c r="D70" s="32" t="s">
        <v>2555</v>
      </c>
      <c r="E70" s="32" t="s">
        <v>2626</v>
      </c>
      <c r="F70" s="32" t="s">
        <v>2632</v>
      </c>
      <c r="G70" s="15">
        <v>900</v>
      </c>
      <c r="H70" s="15">
        <v>50</v>
      </c>
      <c r="I70" s="15"/>
      <c r="K70" s="13"/>
      <c r="L70" s="15" t="str">
        <f t="shared" si="2"/>
        <v>insert into dbo.Rent (Rent_Ref, RentCustomer_ID, RentRentCar_ID, RentDate, RentDateDue, RentDateReturned, RentFee, RentLateFee, RentOtherCharges) values  ('980000068', 'CU0000129', 'RC500047', '2001-12-9', '2001-12-16', '2001-12-17', '260', '50', '');</v>
      </c>
      <c r="M70" s="13"/>
      <c r="O70" s="13"/>
      <c r="P70" s="13"/>
      <c r="Q70" s="13"/>
      <c r="AK70" s="13"/>
      <c r="AL70" s="13"/>
      <c r="AM70" s="13"/>
      <c r="AN70" s="15"/>
    </row>
    <row r="71" spans="1:40" x14ac:dyDescent="0.25">
      <c r="A71" s="15">
        <v>980000070</v>
      </c>
      <c r="B71" s="13" t="s">
        <v>1270</v>
      </c>
      <c r="C71" s="15" t="s">
        <v>2327</v>
      </c>
      <c r="D71" s="32" t="s">
        <v>2574</v>
      </c>
      <c r="E71" s="32" t="s">
        <v>2650</v>
      </c>
      <c r="F71" s="32" t="s">
        <v>2692</v>
      </c>
      <c r="G71" s="15">
        <v>456</v>
      </c>
      <c r="H71" s="15">
        <v>50</v>
      </c>
      <c r="I71" s="15"/>
      <c r="K71" s="13"/>
      <c r="L71" s="15" t="str">
        <f t="shared" si="2"/>
        <v>insert into dbo.Rent (Rent_Ref, RentCustomer_ID, RentRentCar_ID, RentDate, RentDateDue, RentDateReturned, RentFee, RentLateFee, RentOtherCharges) values  ('980000069', 'CU0000313', 'RC500030', '2006-12-3', '2007-7-10', '2007-7-12', '900', '50', '');</v>
      </c>
      <c r="M71" s="13"/>
      <c r="O71" s="13"/>
      <c r="P71" s="13"/>
      <c r="Q71" s="13"/>
      <c r="AK71" s="13"/>
      <c r="AL71" s="13"/>
      <c r="AM71" s="13"/>
      <c r="AN71" s="15"/>
    </row>
    <row r="72" spans="1:40" x14ac:dyDescent="0.25">
      <c r="A72" s="15">
        <v>980000071</v>
      </c>
      <c r="B72" s="13" t="s">
        <v>1207</v>
      </c>
      <c r="C72" s="15" t="s">
        <v>2365</v>
      </c>
      <c r="D72" s="32" t="s">
        <v>2575</v>
      </c>
      <c r="E72" s="32" t="s">
        <v>2651</v>
      </c>
      <c r="F72" s="32" t="s">
        <v>2651</v>
      </c>
      <c r="G72" s="15">
        <v>324</v>
      </c>
      <c r="H72" s="15"/>
      <c r="I72" s="15"/>
      <c r="K72" s="13"/>
      <c r="L72" s="15" t="str">
        <f t="shared" si="2"/>
        <v>insert into dbo.Rent (Rent_Ref, RentCustomer_ID, RentRentCar_ID, RentDate, RentDateDue, RentDateReturned, RentFee, RentLateFee, RentOtherCharges) values  ('980000070', 'CU0000305', 'RC500021', '2001-3-15', '2001-3-22', '2001-3-23', '456', '50', '');</v>
      </c>
      <c r="M72" s="13"/>
      <c r="O72" s="13"/>
      <c r="P72" s="13"/>
      <c r="Q72" s="13"/>
      <c r="AK72" s="13"/>
      <c r="AL72" s="13"/>
      <c r="AM72" s="13"/>
      <c r="AN72" s="15"/>
    </row>
    <row r="73" spans="1:40" x14ac:dyDescent="0.25">
      <c r="A73" s="15">
        <v>980000072</v>
      </c>
      <c r="B73" s="13" t="s">
        <v>873</v>
      </c>
      <c r="C73" s="15" t="s">
        <v>2347</v>
      </c>
      <c r="D73" s="32" t="s">
        <v>2576</v>
      </c>
      <c r="E73" s="32" t="s">
        <v>2652</v>
      </c>
      <c r="F73" s="32" t="s">
        <v>2652</v>
      </c>
      <c r="G73" s="15">
        <v>800</v>
      </c>
      <c r="H73" s="15"/>
      <c r="I73" s="15"/>
      <c r="K73" s="13"/>
      <c r="L73" s="15" t="str">
        <f t="shared" si="2"/>
        <v>insert into dbo.Rent (Rent_Ref, RentCustomer_ID, RentRentCar_ID, RentDate, RentDateDue, RentDateReturned, RentFee, RentLateFee, RentOtherCharges) values  ('980000071', 'CU0000242', 'RC500059', '2005-7-15', '2007-7-22', '2007-7-22', '324', '', '');</v>
      </c>
      <c r="M73" s="13"/>
      <c r="O73" s="13"/>
      <c r="P73" s="13"/>
      <c r="Q73" s="13"/>
      <c r="AK73" s="13"/>
      <c r="AL73" s="13"/>
      <c r="AM73" s="13"/>
      <c r="AN73" s="15"/>
    </row>
    <row r="74" spans="1:40" x14ac:dyDescent="0.25">
      <c r="A74" s="15">
        <v>980000073</v>
      </c>
      <c r="B74" s="13" t="s">
        <v>770</v>
      </c>
      <c r="C74" s="15" t="s">
        <v>2402</v>
      </c>
      <c r="D74" s="32" t="s">
        <v>2577</v>
      </c>
      <c r="E74" s="32" t="s">
        <v>2618</v>
      </c>
      <c r="F74" s="32" t="s">
        <v>2611</v>
      </c>
      <c r="G74" s="15">
        <v>456</v>
      </c>
      <c r="H74" s="15">
        <v>50</v>
      </c>
      <c r="I74" s="15"/>
      <c r="K74" s="13"/>
      <c r="L74" s="15" t="str">
        <f t="shared" si="2"/>
        <v>insert into dbo.Rent (Rent_Ref, RentCustomer_ID, RentRentCar_ID, RentDate, RentDateDue, RentDateReturned, RentFee, RentLateFee, RentOtherCharges) values  ('980000072', 'CU0000188', 'RC500041', '2001-1-2', '2001-1-9', '2001-1-9', '800', '', '');</v>
      </c>
      <c r="M74" s="13"/>
      <c r="O74" s="13"/>
      <c r="P74" s="13"/>
      <c r="Q74" s="13"/>
      <c r="AK74" s="13"/>
      <c r="AL74" s="13"/>
      <c r="AM74" s="13"/>
      <c r="AN74" s="15"/>
    </row>
    <row r="75" spans="1:40" x14ac:dyDescent="0.25">
      <c r="A75" s="15">
        <v>980000074</v>
      </c>
      <c r="B75" s="13" t="s">
        <v>1218</v>
      </c>
      <c r="C75" s="15" t="s">
        <v>2404</v>
      </c>
      <c r="D75" s="32" t="s">
        <v>2578</v>
      </c>
      <c r="E75" s="32" t="s">
        <v>2653</v>
      </c>
      <c r="F75" s="32" t="s">
        <v>2693</v>
      </c>
      <c r="G75" s="15">
        <v>134</v>
      </c>
      <c r="H75" s="15">
        <v>50</v>
      </c>
      <c r="I75" s="15"/>
      <c r="K75" s="13"/>
      <c r="L75" s="15" t="str">
        <f t="shared" si="2"/>
        <v>insert into dbo.Rent (Rent_Ref, RentCustomer_ID, RentRentCar_ID, RentDate, RentDateDue, RentDateReturned, RentFee, RentLateFee, RentOtherCharges) values  ('980000073', 'CU0000177', 'RC500096', '2005-5-17', '2007-7-24', '2007-7-25', '456', '50', '');</v>
      </c>
      <c r="M75" s="13"/>
      <c r="O75" s="13"/>
      <c r="P75" s="13"/>
      <c r="Q75" s="13"/>
      <c r="AK75" s="13"/>
      <c r="AL75" s="13"/>
      <c r="AM75" s="13"/>
      <c r="AN75" s="15"/>
    </row>
    <row r="76" spans="1:40" x14ac:dyDescent="0.25">
      <c r="A76" s="15">
        <v>980000075</v>
      </c>
      <c r="B76" s="13" t="s">
        <v>825</v>
      </c>
      <c r="C76" s="15" t="s">
        <v>2307</v>
      </c>
      <c r="D76" s="32" t="s">
        <v>2579</v>
      </c>
      <c r="E76" s="32" t="s">
        <v>2626</v>
      </c>
      <c r="F76" s="32" t="s">
        <v>2545</v>
      </c>
      <c r="G76" s="15">
        <v>150</v>
      </c>
      <c r="H76" s="15">
        <v>50</v>
      </c>
      <c r="I76" s="15"/>
      <c r="K76" s="13"/>
      <c r="L76" s="15" t="str">
        <f t="shared" si="2"/>
        <v>insert into dbo.Rent (Rent_Ref, RentCustomer_ID, RentRentCar_ID, RentDate, RentDateDue, RentDateReturned, RentFee, RentLateFee, RentOtherCharges) values  ('980000074', 'CU0000253', 'RC500098', '2009-7-15', '2009-7-22', '2009-7-25', '134', '50', '');</v>
      </c>
      <c r="M76" s="13"/>
      <c r="O76" s="13"/>
      <c r="P76" s="13"/>
      <c r="Q76" s="13"/>
      <c r="AK76" s="13"/>
      <c r="AL76" s="13"/>
      <c r="AM76" s="13"/>
      <c r="AN76" s="15"/>
    </row>
    <row r="77" spans="1:40" x14ac:dyDescent="0.25">
      <c r="A77" s="15">
        <v>980000076</v>
      </c>
      <c r="B77" s="13" t="s">
        <v>968</v>
      </c>
      <c r="C77" s="15" t="s">
        <v>2388</v>
      </c>
      <c r="D77" s="32" t="s">
        <v>2580</v>
      </c>
      <c r="E77" s="32" t="s">
        <v>2654</v>
      </c>
      <c r="F77" s="32" t="s">
        <v>2694</v>
      </c>
      <c r="G77" s="15">
        <v>260</v>
      </c>
      <c r="H77" s="15">
        <v>50</v>
      </c>
      <c r="I77" s="15"/>
      <c r="K77" s="13"/>
      <c r="L77" s="15" t="str">
        <f t="shared" si="2"/>
        <v>insert into dbo.Rent (Rent_Ref, RentCustomer_ID, RentRentCar_ID, RentDate, RentDateDue, RentDateReturned, RentFee, RentLateFee, RentOtherCharges) values  ('980000075', 'CU0000183', 'RC500001', '2001-1-3', '2007-7-10', '2007-7-11', '150', '50', '');</v>
      </c>
      <c r="M77" s="13"/>
      <c r="O77" s="13"/>
      <c r="P77" s="13"/>
      <c r="Q77" s="13"/>
      <c r="AK77" s="13"/>
      <c r="AL77" s="13"/>
      <c r="AM77" s="13"/>
      <c r="AN77" s="15"/>
    </row>
    <row r="78" spans="1:40" x14ac:dyDescent="0.25">
      <c r="A78" s="15">
        <v>980000077</v>
      </c>
      <c r="B78" s="13" t="s">
        <v>1246</v>
      </c>
      <c r="C78" s="15" t="s">
        <v>2314</v>
      </c>
      <c r="D78" s="32" t="s">
        <v>2581</v>
      </c>
      <c r="E78" s="32" t="s">
        <v>2655</v>
      </c>
      <c r="F78" s="33" t="s">
        <v>2672</v>
      </c>
      <c r="G78" s="15">
        <v>260</v>
      </c>
      <c r="H78" s="15"/>
      <c r="I78" s="15"/>
      <c r="K78" s="13"/>
      <c r="L78" s="15" t="str">
        <f t="shared" si="2"/>
        <v>insert into dbo.Rent (Rent_Ref, RentCustomer_ID, RentRentCar_ID, RentDate, RentDateDue, RentDateReturned, RentFee, RentLateFee, RentOtherCharges) values  ('980000076', 'CU0000200', 'RC500082', '2002-10-17', '2002-10-24', '2002-10-27', '260', '50', '');</v>
      </c>
      <c r="M78" s="13"/>
      <c r="O78" s="13"/>
      <c r="P78" s="13"/>
      <c r="Q78" s="13"/>
      <c r="AK78" s="13"/>
      <c r="AL78" s="13"/>
      <c r="AM78" s="13"/>
      <c r="AN78" s="15"/>
    </row>
    <row r="79" spans="1:40" x14ac:dyDescent="0.25">
      <c r="A79" s="15">
        <v>980000078</v>
      </c>
      <c r="B79" s="13" t="s">
        <v>517</v>
      </c>
      <c r="C79" s="15" t="s">
        <v>2386</v>
      </c>
      <c r="D79" s="32" t="s">
        <v>2582</v>
      </c>
      <c r="E79" s="32" t="s">
        <v>2656</v>
      </c>
      <c r="F79" s="32" t="s">
        <v>2656</v>
      </c>
      <c r="G79" s="15">
        <v>260</v>
      </c>
      <c r="H79" s="15"/>
      <c r="I79" s="15"/>
      <c r="K79" s="13"/>
      <c r="L79" s="15" t="str">
        <f t="shared" si="2"/>
        <v>insert into dbo.Rent (Rent_Ref, RentCustomer_ID, RentRentCar_ID, RentDate, RentDateDue, RentDateReturned, RentFee, RentLateFee, RentOtherCharges) values  ('980000077', 'CU0000281', 'RC500008', '2006-5-23', '2007-7-30', '2007-7-31', '260', '', '');</v>
      </c>
      <c r="M79" s="13"/>
      <c r="O79" s="13"/>
      <c r="P79" s="13"/>
      <c r="Q79" s="13"/>
      <c r="AK79" s="13"/>
      <c r="AL79" s="13"/>
      <c r="AM79" s="13"/>
      <c r="AN79" s="15"/>
    </row>
    <row r="80" spans="1:40" x14ac:dyDescent="0.25">
      <c r="A80" s="15">
        <v>980000079</v>
      </c>
      <c r="B80" s="13" t="s">
        <v>1242</v>
      </c>
      <c r="C80" s="15" t="s">
        <v>2335</v>
      </c>
      <c r="D80" s="32" t="s">
        <v>2583</v>
      </c>
      <c r="E80" s="32" t="s">
        <v>2618</v>
      </c>
      <c r="F80" s="32" t="s">
        <v>2618</v>
      </c>
      <c r="G80" s="15">
        <v>260</v>
      </c>
      <c r="H80" s="15"/>
      <c r="I80" s="15"/>
      <c r="K80" s="13"/>
      <c r="L80" s="15" t="str">
        <f t="shared" si="2"/>
        <v>insert into dbo.Rent (Rent_Ref, RentCustomer_ID, RentRentCar_ID, RentDate, RentDateDue, RentDateReturned, RentFee, RentLateFee, RentOtherCharges) values  ('980000078', 'CU0000149', 'RC500080', '2006-11-18', '2006-11-25', '2006-11-25', '260', '', '');</v>
      </c>
      <c r="M80" s="13"/>
      <c r="O80" s="13"/>
      <c r="P80" s="13"/>
      <c r="Q80" s="13"/>
      <c r="AK80" s="13"/>
      <c r="AL80" s="13"/>
      <c r="AM80" s="13"/>
      <c r="AN80" s="15"/>
    </row>
    <row r="81" spans="1:40" x14ac:dyDescent="0.25">
      <c r="A81" s="15">
        <v>980000080</v>
      </c>
      <c r="B81" s="13" t="s">
        <v>1278</v>
      </c>
      <c r="C81" s="15" t="s">
        <v>2345</v>
      </c>
      <c r="D81" s="32" t="s">
        <v>2584</v>
      </c>
      <c r="E81" s="33" t="s">
        <v>2913</v>
      </c>
      <c r="F81" s="33" t="s">
        <v>2914</v>
      </c>
      <c r="G81" s="15">
        <v>150</v>
      </c>
      <c r="H81" s="15">
        <v>50</v>
      </c>
      <c r="I81" s="15"/>
      <c r="K81" s="13"/>
      <c r="L81" s="15" t="str">
        <f t="shared" si="2"/>
        <v>insert into dbo.Rent (Rent_Ref, RentCustomer_ID, RentRentCar_ID, RentDate, RentDateDue, RentDateReturned, RentFee, RentLateFee, RentOtherCharges) values  ('980000079', 'CU0000277', 'RC500029', '2000-11-17', '2007-7-24', '2007-7-24', '260', '', '');</v>
      </c>
      <c r="M81" s="13"/>
      <c r="O81" s="13"/>
      <c r="P81" s="13"/>
      <c r="Q81" s="13"/>
      <c r="AK81" s="13"/>
      <c r="AL81" s="13"/>
      <c r="AM81" s="13"/>
      <c r="AN81" s="15"/>
    </row>
    <row r="82" spans="1:40" x14ac:dyDescent="0.25">
      <c r="A82" s="15">
        <v>980000081</v>
      </c>
      <c r="B82" s="13" t="s">
        <v>1245</v>
      </c>
      <c r="C82" s="15" t="s">
        <v>2376</v>
      </c>
      <c r="D82" s="32" t="s">
        <v>2585</v>
      </c>
      <c r="E82" s="32" t="s">
        <v>2641</v>
      </c>
      <c r="F82" s="32" t="s">
        <v>2602</v>
      </c>
      <c r="G82" s="15">
        <v>260</v>
      </c>
      <c r="H82" s="15">
        <v>50</v>
      </c>
      <c r="I82" s="15"/>
      <c r="K82" s="13"/>
      <c r="L82" s="15" t="str">
        <f t="shared" si="2"/>
        <v>insert into dbo.Rent (Rent_Ref, RentCustomer_ID, RentRentCar_ID, RentDate, RentDateDue, RentDateReturned, RentFee, RentLateFee, RentOtherCharges) values  ('980000080', 'CU0000313', 'RC500039', '2006-2-22', '2006-2-24', '2006-2-26', '150', '50', '');</v>
      </c>
      <c r="M82" s="13"/>
      <c r="O82" s="13"/>
      <c r="P82" s="13"/>
      <c r="Q82" s="13"/>
      <c r="AK82" s="13"/>
      <c r="AL82" s="13"/>
      <c r="AM82" s="13"/>
      <c r="AN82" s="15"/>
    </row>
    <row r="83" spans="1:40" x14ac:dyDescent="0.25">
      <c r="A83" s="15">
        <v>980000082</v>
      </c>
      <c r="B83" s="13" t="s">
        <v>1242</v>
      </c>
      <c r="C83" s="15" t="s">
        <v>2352</v>
      </c>
      <c r="D83" s="32" t="s">
        <v>2586</v>
      </c>
      <c r="E83" s="32" t="s">
        <v>2657</v>
      </c>
      <c r="F83" s="32" t="s">
        <v>2453</v>
      </c>
      <c r="G83" s="15">
        <v>260</v>
      </c>
      <c r="H83" s="15">
        <v>50</v>
      </c>
      <c r="I83" s="15"/>
      <c r="K83" s="13"/>
      <c r="L83" s="15" t="str">
        <f t="shared" si="2"/>
        <v>insert into dbo.Rent (Rent_Ref, RentCustomer_ID, RentRentCar_ID, RentDate, RentDateDue, RentDateReturned, RentFee, RentLateFee, RentOtherCharges) values  ('980000081', 'CU0000280', 'RC500070', '2005-11-20', '2007-7-27', '2007-7-28', '260', '50', '');</v>
      </c>
      <c r="M83" s="13"/>
      <c r="O83" s="13"/>
      <c r="P83" s="13"/>
      <c r="Q83" s="13"/>
      <c r="AK83" s="13"/>
      <c r="AL83" s="13"/>
      <c r="AM83" s="13"/>
      <c r="AN83" s="15"/>
    </row>
    <row r="84" spans="1:40" x14ac:dyDescent="0.25">
      <c r="A84" s="15">
        <v>980000083</v>
      </c>
      <c r="B84" s="13" t="s">
        <v>298</v>
      </c>
      <c r="C84" s="15" t="s">
        <v>2322</v>
      </c>
      <c r="D84" s="32" t="s">
        <v>2587</v>
      </c>
      <c r="E84" s="32" t="s">
        <v>2618</v>
      </c>
      <c r="F84" s="32" t="s">
        <v>2611</v>
      </c>
      <c r="G84" s="15">
        <v>260</v>
      </c>
      <c r="H84" s="15">
        <v>50</v>
      </c>
      <c r="I84" s="15"/>
      <c r="K84" s="13"/>
      <c r="L84" s="15" t="str">
        <f t="shared" si="2"/>
        <v>insert into dbo.Rent (Rent_Ref, RentCustomer_ID, RentRentCar_ID, RentDate, RentDateDue, RentDateReturned, RentFee, RentLateFee, RentOtherCharges) values  ('980000082', 'CU0000277', 'RC500046', '2009-5-13', '2009-5-20', '2009-5-21', '260', '50', '');</v>
      </c>
      <c r="M84" s="13"/>
      <c r="O84" s="13"/>
      <c r="P84" s="13"/>
      <c r="Q84" s="13"/>
      <c r="AK84" s="13"/>
      <c r="AL84" s="13"/>
      <c r="AM84" s="13"/>
      <c r="AN84" s="15"/>
    </row>
    <row r="85" spans="1:40" x14ac:dyDescent="0.25">
      <c r="A85" s="15">
        <v>980000084</v>
      </c>
      <c r="B85" s="13" t="s">
        <v>1278</v>
      </c>
      <c r="C85" s="15" t="s">
        <v>2313</v>
      </c>
      <c r="D85" s="32" t="s">
        <v>2588</v>
      </c>
      <c r="E85" s="32" t="s">
        <v>2658</v>
      </c>
      <c r="F85" s="32" t="s">
        <v>2695</v>
      </c>
      <c r="G85" s="15">
        <v>260</v>
      </c>
      <c r="H85" s="15">
        <v>50</v>
      </c>
      <c r="I85" s="15"/>
      <c r="K85" s="13"/>
      <c r="L85" s="15" t="str">
        <f t="shared" si="2"/>
        <v>insert into dbo.Rent (Rent_Ref, RentCustomer_ID, RentRentCar_ID, RentDate, RentDateDue, RentDateReturned, RentFee, RentLateFee, RentOtherCharges) values  ('980000083', 'CU0000127', 'RC500016', '2005-3-17', '2007-7-24', '2007-7-25', '260', '50', '');</v>
      </c>
      <c r="M85" s="13"/>
      <c r="O85" s="13"/>
      <c r="P85" s="13"/>
      <c r="Q85" s="13"/>
      <c r="AK85" s="13"/>
      <c r="AL85" s="13"/>
      <c r="AM85" s="13"/>
      <c r="AN85" s="15"/>
    </row>
    <row r="86" spans="1:40" x14ac:dyDescent="0.25">
      <c r="A86" s="15">
        <v>980000085</v>
      </c>
      <c r="B86" s="13" t="s">
        <v>810</v>
      </c>
      <c r="C86" s="15" t="s">
        <v>2369</v>
      </c>
      <c r="D86" s="32" t="s">
        <v>2589</v>
      </c>
      <c r="E86" s="32" t="s">
        <v>2632</v>
      </c>
      <c r="F86" s="32" t="s">
        <v>2609</v>
      </c>
      <c r="G86" s="15">
        <v>260</v>
      </c>
      <c r="H86" s="15">
        <v>50</v>
      </c>
      <c r="I86" s="15"/>
      <c r="K86" s="13"/>
      <c r="L86" s="15" t="str">
        <f t="shared" si="2"/>
        <v>insert into dbo.Rent (Rent_Ref, RentCustomer_ID, RentRentCar_ID, RentDate, RentDateDue, RentDateReturned, RentFee, RentLateFee, RentOtherCharges) values  ('980000084', 'CU0000313', 'RC500007', '2005-6-18', '2005-6-25', '2005-6-26', '260', '50', '');</v>
      </c>
      <c r="M86" s="13"/>
      <c r="O86" s="13"/>
      <c r="P86" s="13"/>
      <c r="Q86" s="13"/>
      <c r="AK86" s="13"/>
      <c r="AL86" s="13"/>
      <c r="AM86" s="13"/>
      <c r="AN86" s="15"/>
    </row>
    <row r="87" spans="1:40" x14ac:dyDescent="0.25">
      <c r="A87" s="15">
        <v>980000086</v>
      </c>
      <c r="B87" s="13" t="s">
        <v>467</v>
      </c>
      <c r="C87" s="15" t="s">
        <v>2365</v>
      </c>
      <c r="D87" s="32" t="s">
        <v>2590</v>
      </c>
      <c r="E87" s="32" t="s">
        <v>2659</v>
      </c>
      <c r="F87" s="32" t="s">
        <v>2696</v>
      </c>
      <c r="G87" s="15">
        <v>260</v>
      </c>
      <c r="H87" s="15">
        <v>50</v>
      </c>
      <c r="I87" s="15"/>
      <c r="K87" s="13"/>
      <c r="L87" s="15" t="str">
        <f t="shared" si="2"/>
        <v>insert into dbo.Rent (Rent_Ref, RentCustomer_ID, RentRentCar_ID, RentDate, RentDateDue, RentDateReturned, RentFee, RentLateFee, RentOtherCharges) values  ('980000085', 'CU0000181', 'RC500063', '2001-10-5', '2007-7-12', '2007-7-15', '260', '50', '');</v>
      </c>
      <c r="M87" s="13"/>
      <c r="O87" s="13"/>
      <c r="P87" s="13"/>
      <c r="Q87" s="13"/>
      <c r="AK87" s="13"/>
      <c r="AL87" s="13"/>
      <c r="AM87" s="13"/>
      <c r="AN87" s="15"/>
    </row>
    <row r="88" spans="1:40" x14ac:dyDescent="0.25">
      <c r="A88" s="15">
        <v>980000087</v>
      </c>
      <c r="B88" s="13" t="s">
        <v>1152</v>
      </c>
      <c r="C88" s="15" t="s">
        <v>2387</v>
      </c>
      <c r="D88" s="32" t="s">
        <v>2591</v>
      </c>
      <c r="E88" s="32" t="s">
        <v>2651</v>
      </c>
      <c r="F88" s="32" t="s">
        <v>2611</v>
      </c>
      <c r="G88" s="15">
        <v>260</v>
      </c>
      <c r="H88" s="15">
        <v>50</v>
      </c>
      <c r="I88" s="15"/>
      <c r="K88" s="13"/>
      <c r="L88" s="15" t="str">
        <f t="shared" si="2"/>
        <v>insert into dbo.Rent (Rent_Ref, RentCustomer_ID, RentRentCar_ID, RentDate, RentDateDue, RentDateReturned, RentFee, RentLateFee, RentOtherCharges) values  ('980000086', 'CU0000144', 'RC500059', '2005-2-7', '2005-2-14', '2005-2-16', '260', '50', '');</v>
      </c>
      <c r="M88" s="13"/>
      <c r="O88" s="13"/>
      <c r="P88" s="13"/>
      <c r="Q88" s="13"/>
      <c r="AK88" s="13"/>
      <c r="AL88" s="13"/>
      <c r="AM88" s="13"/>
      <c r="AN88" s="15"/>
    </row>
    <row r="89" spans="1:40" x14ac:dyDescent="0.25">
      <c r="A89" s="15">
        <v>980000088</v>
      </c>
      <c r="B89" s="13" t="s">
        <v>1284</v>
      </c>
      <c r="C89" s="15" t="s">
        <v>2320</v>
      </c>
      <c r="D89" s="32" t="s">
        <v>2592</v>
      </c>
      <c r="E89" s="32" t="s">
        <v>2660</v>
      </c>
      <c r="F89" s="32" t="s">
        <v>2697</v>
      </c>
      <c r="G89" s="15">
        <v>900</v>
      </c>
      <c r="H89" s="15">
        <v>50</v>
      </c>
      <c r="I89" s="15"/>
      <c r="K89" s="13"/>
      <c r="L89" s="15" t="str">
        <f t="shared" si="2"/>
        <v>insert into dbo.Rent (Rent_Ref, RentCustomer_ID, RentRentCar_ID, RentDate, RentDateDue, RentDateReturned, RentFee, RentLateFee, RentOtherCharges) values  ('980000087', 'CU0000222', 'RC500081', '2005-4-15', '2007-7-22', '2007-7-25', '260', '50', '');</v>
      </c>
      <c r="M89" s="13"/>
      <c r="O89" s="13"/>
      <c r="P89" s="13"/>
      <c r="Q89" s="13"/>
      <c r="AK89" s="13"/>
      <c r="AL89" s="13"/>
      <c r="AM89" s="13"/>
      <c r="AN89" s="15"/>
    </row>
    <row r="90" spans="1:40" x14ac:dyDescent="0.25">
      <c r="A90" s="15">
        <v>980000089</v>
      </c>
      <c r="B90" s="13" t="s">
        <v>1220</v>
      </c>
      <c r="C90" s="15" t="s">
        <v>2376</v>
      </c>
      <c r="D90" s="32" t="s">
        <v>2593</v>
      </c>
      <c r="E90" s="32" t="s">
        <v>2513</v>
      </c>
      <c r="F90" s="32" t="s">
        <v>2646</v>
      </c>
      <c r="G90" s="15">
        <v>456</v>
      </c>
      <c r="H90" s="15">
        <v>50</v>
      </c>
      <c r="I90" s="15"/>
      <c r="K90" s="13"/>
      <c r="L90" s="15" t="str">
        <f t="shared" si="2"/>
        <v>insert into dbo.Rent (Rent_Ref, RentCustomer_ID, RentRentCar_ID, RentDate, RentDateDue, RentDateReturned, RentFee, RentLateFee, RentOtherCharges) values  ('980000088', 'CU0000319', 'RC500014', '2004-6-1', '2004-6-8', '2004-6-9', '900', '50', '');</v>
      </c>
      <c r="M90" s="13"/>
      <c r="O90" s="13"/>
      <c r="P90" s="13"/>
      <c r="Q90" s="13"/>
      <c r="AK90" s="13"/>
      <c r="AL90" s="13"/>
      <c r="AM90" s="13"/>
      <c r="AN90" s="15"/>
    </row>
    <row r="91" spans="1:40" x14ac:dyDescent="0.25">
      <c r="A91" s="15">
        <v>980000090</v>
      </c>
      <c r="B91" s="13" t="s">
        <v>217</v>
      </c>
      <c r="C91" s="15" t="s">
        <v>2347</v>
      </c>
      <c r="D91" s="32" t="s">
        <v>2594</v>
      </c>
      <c r="E91" s="32" t="s">
        <v>2661</v>
      </c>
      <c r="F91" s="32" t="s">
        <v>2698</v>
      </c>
      <c r="G91" s="15">
        <v>324</v>
      </c>
      <c r="H91" s="15">
        <v>50</v>
      </c>
      <c r="I91" s="15">
        <v>10</v>
      </c>
      <c r="K91" s="13"/>
      <c r="L91" s="15" t="str">
        <f t="shared" si="2"/>
        <v>insert into dbo.Rent (Rent_Ref, RentCustomer_ID, RentRentCar_ID, RentDate, RentDateDue, RentDateReturned, RentFee, RentLateFee, RentOtherCharges) values  ('980000089', 'CU0000255', 'RC500070', '2001-12-14', '2007-7-21', '2007-7-23', '456', '50', '');</v>
      </c>
      <c r="M91" s="13"/>
      <c r="O91" s="13"/>
      <c r="P91" s="13"/>
      <c r="Q91" s="13"/>
      <c r="AK91" s="13"/>
      <c r="AL91" s="13"/>
      <c r="AM91" s="13"/>
      <c r="AN91" s="15"/>
    </row>
    <row r="92" spans="1:40" x14ac:dyDescent="0.25">
      <c r="A92" s="15">
        <v>980000091</v>
      </c>
      <c r="B92" s="13" t="s">
        <v>553</v>
      </c>
      <c r="C92" s="15" t="s">
        <v>2336</v>
      </c>
      <c r="D92" s="32" t="s">
        <v>2595</v>
      </c>
      <c r="E92" s="32" t="s">
        <v>2632</v>
      </c>
      <c r="F92" s="32" t="s">
        <v>2608</v>
      </c>
      <c r="G92" s="15">
        <v>800</v>
      </c>
      <c r="H92" s="15">
        <v>50</v>
      </c>
      <c r="I92" s="15">
        <v>10</v>
      </c>
      <c r="K92" s="13"/>
      <c r="L92" s="15" t="str">
        <f t="shared" si="2"/>
        <v>insert into dbo.Rent (Rent_Ref, RentCustomer_ID, RentRentCar_ID, RentDate, RentDateDue, RentDateReturned, RentFee, RentLateFee, RentOtherCharges) values  ('980000090', 'CU0000119', 'RC500041', '2000-8-5', '2000-8-12', '2000-8-13', '324', '50', '10');</v>
      </c>
      <c r="M92" s="13"/>
      <c r="O92" s="13"/>
      <c r="P92" s="13"/>
      <c r="Q92" s="13"/>
      <c r="AK92" s="13"/>
      <c r="AL92" s="13"/>
      <c r="AM92" s="13"/>
      <c r="AN92" s="15"/>
    </row>
    <row r="93" spans="1:40" x14ac:dyDescent="0.25">
      <c r="A93" s="15">
        <v>980000092</v>
      </c>
      <c r="B93" s="13" t="s">
        <v>517</v>
      </c>
      <c r="C93" s="15" t="s">
        <v>2367</v>
      </c>
      <c r="D93" s="32" t="s">
        <v>2596</v>
      </c>
      <c r="E93" s="32" t="s">
        <v>2662</v>
      </c>
      <c r="F93" s="32" t="s">
        <v>2699</v>
      </c>
      <c r="G93" s="15">
        <v>456</v>
      </c>
      <c r="H93" s="15">
        <v>50</v>
      </c>
      <c r="I93" s="15">
        <v>10</v>
      </c>
      <c r="K93" s="13"/>
      <c r="L93" s="15" t="str">
        <f t="shared" si="2"/>
        <v>insert into dbo.Rent (Rent_Ref, RentCustomer_ID, RentRentCar_ID, RentDate, RentDateDue, RentDateReturned, RentFee, RentLateFee, RentOtherCharges) values  ('980000091', 'CU0000153', 'RC500030', '2007-7-5', '2007-7-12', '2007-7-13', '800', '50', '10');</v>
      </c>
      <c r="M93" s="13"/>
      <c r="O93" s="13"/>
      <c r="P93" s="13"/>
      <c r="Q93" s="13"/>
      <c r="AK93" s="13"/>
      <c r="AL93" s="13"/>
      <c r="AM93" s="13"/>
      <c r="AN93" s="15"/>
    </row>
    <row r="94" spans="1:40" x14ac:dyDescent="0.25">
      <c r="A94" s="15">
        <v>980000093</v>
      </c>
      <c r="B94" s="13" t="s">
        <v>817</v>
      </c>
      <c r="C94" s="15" t="s">
        <v>2328</v>
      </c>
      <c r="D94" s="32" t="s">
        <v>2597</v>
      </c>
      <c r="E94" s="32" t="s">
        <v>2626</v>
      </c>
      <c r="F94" s="32" t="s">
        <v>2545</v>
      </c>
      <c r="G94" s="15">
        <v>134</v>
      </c>
      <c r="H94" s="15">
        <v>50</v>
      </c>
      <c r="I94" s="15">
        <v>10</v>
      </c>
      <c r="K94" s="13"/>
      <c r="L94" s="15" t="str">
        <f t="shared" si="2"/>
        <v>insert into dbo.Rent (Rent_Ref, RentCustomer_ID, RentRentCar_ID, RentDate, RentDateDue, RentDateReturned, RentFee, RentLateFee, RentOtherCharges) values  ('980000092', 'CU0000149', 'RC500061', '2006-1-16', '2006-1-23', '2006-1-26', '456', '50', '10');</v>
      </c>
      <c r="M94" s="13"/>
      <c r="O94" s="13"/>
      <c r="P94" s="13"/>
      <c r="Q94" s="13"/>
      <c r="AK94" s="13"/>
      <c r="AL94" s="13"/>
      <c r="AM94" s="13"/>
      <c r="AN94" s="15"/>
    </row>
    <row r="95" spans="1:40" x14ac:dyDescent="0.25">
      <c r="A95" s="15">
        <v>980000094</v>
      </c>
      <c r="B95" s="13" t="s">
        <v>287</v>
      </c>
      <c r="C95" s="15" t="s">
        <v>2362</v>
      </c>
      <c r="D95" s="32" t="s">
        <v>2598</v>
      </c>
      <c r="E95" s="32" t="s">
        <v>2663</v>
      </c>
      <c r="F95" s="32" t="s">
        <v>2700</v>
      </c>
      <c r="G95" s="15">
        <v>150</v>
      </c>
      <c r="H95" s="15">
        <v>50</v>
      </c>
      <c r="I95" s="15">
        <v>10</v>
      </c>
      <c r="K95" s="13"/>
      <c r="L95" s="15" t="str">
        <f t="shared" si="2"/>
        <v>insert into dbo.Rent (Rent_Ref, RentCustomer_ID, RentRentCar_ID, RentDate, RentDateDue, RentDateReturned, RentFee, RentLateFee, RentOtherCharges) values  ('980000093', 'CU0000182', 'RC500022', '2005-9-3', '2007-7-10', '2007-7-11', '134', '50', '10');</v>
      </c>
      <c r="M95" s="13"/>
      <c r="O95" s="13"/>
      <c r="P95" s="13"/>
      <c r="Q95" s="13"/>
      <c r="AK95" s="13"/>
      <c r="AL95" s="13"/>
      <c r="AM95" s="13"/>
      <c r="AN95" s="15"/>
    </row>
    <row r="96" spans="1:40" x14ac:dyDescent="0.25">
      <c r="A96" s="15">
        <v>980000095</v>
      </c>
      <c r="B96" s="13" t="s">
        <v>914</v>
      </c>
      <c r="C96" s="15" t="s">
        <v>2331</v>
      </c>
      <c r="D96" s="32" t="s">
        <v>2599</v>
      </c>
      <c r="E96" s="32" t="s">
        <v>2641</v>
      </c>
      <c r="F96" s="32" t="s">
        <v>2641</v>
      </c>
      <c r="G96" s="15">
        <v>260</v>
      </c>
      <c r="H96" s="15"/>
      <c r="I96" s="15"/>
      <c r="K96" s="13"/>
      <c r="L96" s="15" t="str">
        <f t="shared" si="2"/>
        <v>insert into dbo.Rent (Rent_Ref, RentCustomer_ID, RentRentCar_ID, RentDate, RentDateDue, RentDateReturned, RentFee, RentLateFee, RentOtherCharges) values  ('980000094', 'CU0000126', 'RC500056', '2006-4-14', '2006-4-21', '2006-4-23', '150', '50', '10');</v>
      </c>
      <c r="M96" s="13"/>
      <c r="O96" s="13"/>
      <c r="P96" s="13"/>
      <c r="Q96" s="13"/>
      <c r="AK96" s="13"/>
      <c r="AL96" s="13"/>
      <c r="AM96" s="13"/>
      <c r="AN96" s="15"/>
    </row>
    <row r="97" spans="1:40" x14ac:dyDescent="0.25">
      <c r="A97" s="15">
        <v>980000096</v>
      </c>
      <c r="B97" s="13" t="s">
        <v>1197</v>
      </c>
      <c r="C97" s="15" t="s">
        <v>2322</v>
      </c>
      <c r="D97" s="32" t="s">
        <v>2600</v>
      </c>
      <c r="E97" s="32" t="s">
        <v>2664</v>
      </c>
      <c r="F97" s="32" t="s">
        <v>2701</v>
      </c>
      <c r="G97" s="15">
        <v>260</v>
      </c>
      <c r="H97" s="15">
        <v>50</v>
      </c>
      <c r="I97" s="15">
        <v>10</v>
      </c>
      <c r="K97" s="13"/>
      <c r="L97" s="15" t="str">
        <f t="shared" si="2"/>
        <v>insert into dbo.Rent (Rent_Ref, RentCustomer_ID, RentRentCar_ID, RentDate, RentDateDue, RentDateReturned, RentFee, RentLateFee, RentOtherCharges) values  ('980000095', 'CU0000193', 'RC500025', '2004-8-20', '2007-7-27', '2007-7-27', '260', '', '');</v>
      </c>
      <c r="M97" s="13"/>
      <c r="O97" s="13"/>
      <c r="P97" s="13"/>
      <c r="Q97" s="13"/>
      <c r="AK97" s="13"/>
      <c r="AL97" s="13"/>
      <c r="AM97" s="13"/>
      <c r="AN97" s="15"/>
    </row>
    <row r="98" spans="1:40" x14ac:dyDescent="0.25">
      <c r="A98" s="15">
        <v>980000097</v>
      </c>
      <c r="B98" s="13" t="s">
        <v>477</v>
      </c>
      <c r="C98" s="15" t="s">
        <v>2404</v>
      </c>
      <c r="D98" s="32" t="s">
        <v>2601</v>
      </c>
      <c r="E98" s="32" t="s">
        <v>2651</v>
      </c>
      <c r="F98" s="32" t="s">
        <v>2611</v>
      </c>
      <c r="G98" s="15">
        <v>260</v>
      </c>
      <c r="H98" s="15">
        <v>50</v>
      </c>
      <c r="I98" s="15">
        <v>10</v>
      </c>
      <c r="K98" s="13"/>
      <c r="L98" s="15" t="str">
        <f t="shared" si="2"/>
        <v>insert into dbo.Rent (Rent_Ref, RentCustomer_ID, RentRentCar_ID, RentDate, RentDateDue, RentDateReturned, RentFee, RentLateFee, RentOtherCharges) values  ('980000096', 'CU0000232', 'RC500016', '2004-10-6', '2004-10-13', '2004-10-15', '260', '50', '10');</v>
      </c>
      <c r="M98" s="13"/>
      <c r="O98" s="13"/>
      <c r="P98" s="13"/>
      <c r="Q98" s="13"/>
      <c r="AK98" s="13"/>
      <c r="AL98" s="13"/>
      <c r="AM98" s="13"/>
      <c r="AN98" s="15"/>
    </row>
    <row r="99" spans="1:40" x14ac:dyDescent="0.25">
      <c r="A99" s="15">
        <v>980000098</v>
      </c>
      <c r="B99" s="13" t="s">
        <v>349</v>
      </c>
      <c r="C99" s="15" t="s">
        <v>2358</v>
      </c>
      <c r="D99" s="32" t="s">
        <v>2468</v>
      </c>
      <c r="E99" s="32" t="s">
        <v>2665</v>
      </c>
      <c r="F99" s="32" t="s">
        <v>2665</v>
      </c>
      <c r="G99" s="15">
        <v>260</v>
      </c>
      <c r="H99" s="15"/>
      <c r="I99" s="15"/>
      <c r="K99" s="13"/>
      <c r="L99" s="15" t="str">
        <f t="shared" si="2"/>
        <v>insert into dbo.Rent (Rent_Ref, RentCustomer_ID, RentRentCar_ID, RentDate, RentDateDue, RentDateReturned, RentFee, RentLateFee, RentOtherCharges) values  ('980000097', 'CU0000145', 'RC500098', '2009-9-15', '2007-7-22', '2007-7-25', '260', '50', '10');</v>
      </c>
      <c r="M99" s="13"/>
      <c r="O99" s="13"/>
      <c r="P99" s="13"/>
      <c r="Q99" s="13"/>
      <c r="AK99" s="13"/>
      <c r="AL99" s="13"/>
      <c r="AM99" s="13"/>
      <c r="AN99" s="15"/>
    </row>
    <row r="100" spans="1:40" x14ac:dyDescent="0.25">
      <c r="L100" s="15" t="str">
        <f t="shared" si="2"/>
        <v>insert into dbo.Rent (Rent_Ref, RentCustomer_ID, RentRentCar_ID, RentDate, RentDateDue, RentDateReturned, RentFee, RentLateFee, RentOtherCharges) values  ('980000098', 'CU0000132', 'RC500052', '2003-8-14', '2003-8-21', '2003-8-21', '260', '', '');</v>
      </c>
      <c r="AM100" s="15"/>
    </row>
    <row r="101" spans="1:40" x14ac:dyDescent="0.25">
      <c r="L101" s="13" t="s">
        <v>2907</v>
      </c>
    </row>
    <row r="102" spans="1:40" x14ac:dyDescent="0.25">
      <c r="L102" s="13" t="s">
        <v>2908</v>
      </c>
    </row>
    <row r="103" spans="1:40" x14ac:dyDescent="0.25">
      <c r="L103" s="13" t="s">
        <v>2909</v>
      </c>
    </row>
    <row r="104" spans="1:40" x14ac:dyDescent="0.25">
      <c r="L104" s="13" t="s">
        <v>2910</v>
      </c>
    </row>
  </sheetData>
  <sortState ref="AL2:AN99">
    <sortCondition ref="AL99"/>
  </sortState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Car</vt:lpstr>
      <vt:lpstr>Supplier</vt:lpstr>
      <vt:lpstr>Investigator</vt:lpstr>
      <vt:lpstr>RentCar</vt:lpstr>
      <vt:lpstr>ComplaintType</vt:lpstr>
      <vt:lpstr>Complaint</vt:lpstr>
      <vt:lpstr>Rent</vt:lpstr>
      <vt:lpstr>Resolution</vt:lpstr>
      <vt:lpstr>Report</vt:lpstr>
    </vt:vector>
  </TitlesOfParts>
  <Company>DIT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 Burn Staff</dc:creator>
  <cp:lastModifiedBy>Michael O'Malley</cp:lastModifiedBy>
  <dcterms:created xsi:type="dcterms:W3CDTF">2012-05-08T11:18:42Z</dcterms:created>
  <dcterms:modified xsi:type="dcterms:W3CDTF">2012-05-29T12:20:19Z</dcterms:modified>
</cp:coreProperties>
</file>