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46EDC6D5-4405-486E-BA47-526AFC880A55}"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 l="1"/>
  <c r="D8" i="1" s="1"/>
  <c r="D9" i="1" s="1"/>
  <c r="D10" i="1" s="1"/>
  <c r="D13" i="1" l="1"/>
  <c r="D24" i="1" l="1"/>
  <c r="D30" i="1" s="1"/>
  <c r="D31" i="1" s="1"/>
  <c r="D32" i="1" s="1"/>
  <c r="D38" i="1" s="1"/>
  <c r="D39" i="1" s="1"/>
  <c r="D40" i="1" s="1"/>
  <c r="D41" i="1" s="1"/>
  <c r="D42" i="1" s="1"/>
</calcChain>
</file>

<file path=xl/sharedStrings.xml><?xml version="1.0" encoding="utf-8"?>
<sst xmlns="http://schemas.openxmlformats.org/spreadsheetml/2006/main" count="291" uniqueCount="174">
  <si>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</si>
  <si>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</si>
  <si>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</si>
  <si>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</si>
  <si>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</si>
  <si>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</si>
  <si>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</si>
  <si>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</si>
  <si>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</si>
  <si>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</si>
  <si>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</si>
  <si>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</si>
  <si>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</si>
  <si>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</si>
  <si>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</si>
  <si>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</si>
  <si>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</si>
  <si>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</si>
  <si>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</si>
  <si>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</si>
  <si>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</si>
  <si>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</si>
  <si>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</si>
  <si>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</si>
  <si>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</si>
  <si>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</si>
  <si>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</si>
  <si>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</si>
  <si>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</si>
  <si>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</si>
  <si>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</si>
  <si>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</si>
  <si>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</si>
  <si>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</si>
  <si>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</si>
  <si>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Large Geometries</t>
  </si>
  <si>
    <t>Many Entities</t>
  </si>
  <si>
    <t>An object can find a realistic route through a geometry with many floors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</si>
  <si>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</si>
  <si>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</si>
  <si>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</si>
  <si>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</si>
  <si>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</si>
  <si>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</si>
  <si>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</si>
  <si>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</si>
  <si>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</si>
  <si>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The OC can simulate a full hospital evacuation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</si>
  <si>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</si>
  <si>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</si>
  <si>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</si>
  <si>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</si>
  <si>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</si>
  <si>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</si>
  <si>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</si>
  <si>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</si>
  <si>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</si>
  <si>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</si>
  <si>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</si>
  <si>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</si>
  <si>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</si>
  <si>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</si>
  <si>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</si>
  <si>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</si>
  <si>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</si>
  <si>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</si>
  <si>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</si>
  <si>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</si>
  <si>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</si>
  <si>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</si>
  <si>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</si>
  <si>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</si>
  <si>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</si>
  <si>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</si>
  <si>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</si>
  <si>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</si>
  <si>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</si>
  <si>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</si>
  <si>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</si>
  <si>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</si>
  <si>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</si>
  <si>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</si>
  <si>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</si>
  <si>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</si>
  <si>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</si>
  <si>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</si>
  <si>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</si>
  <si>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</si>
  <si>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</si>
  <si>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</si>
  <si>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</si>
  <si>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</si>
  <si>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</si>
  <si>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and drop off object. Time prep.</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</si>
  <si>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</si>
  <si>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</si>
  <si>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</si>
  <si>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</si>
  <si>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</si>
  <si>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</si>
  <si>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</si>
  <si>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</si>
  <si>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</si>
  <si>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</si>
  <si>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</si>
  <si>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</si>
  <si>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</si>
  <si>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</si>
  <si>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</si>
  <si>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</si>
  <si>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One object in geometry. Find route and follow it. 2 different objects, one bigger</t>
  </si>
  <si>
    <t>XShape_W6L20x2.csv</t>
  </si>
  <si>
    <t>Rectangle_W6L30.csv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</si>
  <si>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</si>
  <si>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</si>
  <si>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</si>
  <si>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</si>
  <si>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</si>
  <si>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</si>
  <si>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</si>
  <si>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</si>
  <si>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</si>
  <si>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</si>
  <si>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</si>
  <si>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</si>
  <si>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</si>
  <si>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</si>
  <si>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</si>
  <si>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</si>
  <si>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</si>
  <si>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</si>
  <si>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</si>
  <si>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</si>
  <si>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Results are together with 7</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</si>
  <si>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</si>
  <si>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</si>
  <si>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</si>
  <si>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</si>
  <si>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</si>
  <si>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</si>
  <si>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Removed as too similar to 5</t>
  </si>
  <si>
    <t>Case ID</t>
  </si>
  <si>
    <t>ID in Thesis</t>
  </si>
  <si>
    <t>DoglegStair_3f_CW.csv
DoglegStair_3f_ACW.csv</t>
  </si>
  <si>
    <t>Not needed</t>
  </si>
  <si>
    <t>Corridor.mta</t>
  </si>
  <si>
    <t>Person and object detect immanent collisions and take action to avoid based on relative drives.</t>
  </si>
  <si>
    <t>Object at one end of corridot and person at opposite end. Both moving to oposite ends. Test person with higher drive, object with higher drive and both with similar drive.</t>
  </si>
  <si>
    <t>Done in TC17</t>
  </si>
  <si>
    <t>Rectangle_W4L40.csv</t>
  </si>
  <si>
    <t>Object and object detect immanent collisions and take action to avoid based on relative drives.</t>
  </si>
  <si>
    <t>Combined with TC18 and 21</t>
  </si>
  <si>
    <t>Done in TC19</t>
  </si>
  <si>
    <t>Corridor2.mta</t>
  </si>
  <si>
    <t>Object1 at one end of corridor and Object2 at opposite end. Both moving to oposite ends. Test Object1 with higher drive and both with similar drive.</t>
  </si>
  <si>
    <t>Objects and people can can navigate around each other in cross-flow. Many objects, one object many people, many objects many people.</t>
  </si>
  <si>
    <t>A number of entities moving W to E and a number moving N to S all mixed together</t>
  </si>
  <si>
    <t>Covered in TC 30</t>
  </si>
  <si>
    <t>Objects and people can can navigate around each other in contra-flow. Many objects, one object many people, many objects many people.</t>
  </si>
  <si>
    <t>A number of objects moving W to E and a number moving E to W in corridor all mixed together</t>
  </si>
  <si>
    <t>Covered in TC 31</t>
  </si>
  <si>
    <t>Covered in TC 23</t>
  </si>
  <si>
    <t>Object/Person waits at entrance of thin corridor/doorway for object with higher drive to pass in contra-flow</t>
  </si>
  <si>
    <t>Object1 starts on thin side, Object2/person starts on wide side. Move counter. See if object2/person waits for object1. Try with different drives</t>
  </si>
  <si>
    <t>Covered in TC25</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</si>
  <si>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</si>
  <si>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</si>
  <si>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</si>
  <si>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</si>
  <si>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</si>
  <si>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Test 2 did not go as desired</t>
  </si>
  <si>
    <t>Set up copy from Hunt's thesis</t>
  </si>
  <si>
    <t>Screenshots (onionskin)</t>
  </si>
  <si>
    <t>An object can find a route through a very large 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</si>
</sst>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106">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6" xfId="0" applyFont="1" applyFill="1" applyBorder="1" applyAlignment="1">
      <alignment horizontal="center" vertical="top" wrapText="1"/>
    </xf>
    <xf numFmtId="49" fontId="1" fillId="2" borderId="25"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0"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1"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9" xfId="0" applyNumberFormat="1" applyFont="1" applyFill="1" applyBorder="1" applyAlignment="1">
      <alignment horizontal="center" vertical="top" wrapText="1"/>
    </xf>
    <xf numFmtId="49" fontId="0" fillId="0" borderId="31" xfId="0" applyNumberFormat="1" applyFont="1" applyBorder="1" applyAlignment="1">
      <alignment horizontal="left" vertical="top" wrapText="1"/>
    </xf>
    <xf numFmtId="49" fontId="0" fillId="5" borderId="31" xfId="0" applyNumberFormat="1" applyFont="1" applyFill="1" applyBorder="1" applyAlignment="1">
      <alignment horizontal="left" vertical="top" wrapText="1"/>
    </xf>
    <xf numFmtId="49" fontId="0" fillId="0" borderId="31"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0"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5" borderId="30" xfId="0" applyNumberFormat="1" applyFont="1" applyFill="1" applyBorder="1" applyAlignment="1">
      <alignment vertical="top" wrapText="1"/>
    </xf>
    <xf numFmtId="49" fontId="0" fillId="0" borderId="31" xfId="0" applyNumberFormat="1" applyFont="1" applyBorder="1" applyAlignment="1">
      <alignment vertical="top" wrapText="1"/>
    </xf>
    <xf numFmtId="49" fontId="0" fillId="5" borderId="31" xfId="0" applyNumberFormat="1" applyFont="1" applyFill="1" applyBorder="1" applyAlignment="1">
      <alignment vertical="top" wrapText="1"/>
    </xf>
    <xf numFmtId="49" fontId="0" fillId="0" borderId="31" xfId="0" applyNumberFormat="1" applyFont="1" applyFill="1" applyBorder="1" applyAlignment="1">
      <alignment vertical="top" wrapText="1"/>
    </xf>
    <xf numFmtId="49" fontId="0" fillId="0" borderId="32"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0" xfId="0" applyNumberFormat="1" applyFont="1" applyBorder="1" applyAlignment="1">
      <alignment vertical="top" wrapText="1"/>
    </xf>
    <xf numFmtId="49" fontId="0" fillId="0" borderId="35" xfId="0" applyNumberFormat="1" applyFont="1" applyBorder="1" applyAlignment="1">
      <alignment vertical="top" wrapText="1"/>
    </xf>
    <xf numFmtId="49" fontId="1" fillId="2" borderId="27" xfId="0" applyNumberFormat="1" applyFont="1" applyFill="1" applyBorder="1" applyAlignment="1">
      <alignment horizontal="center" vertical="top" wrapText="1"/>
    </xf>
    <xf numFmtId="0" fontId="1" fillId="2" borderId="41"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42" xfId="0" applyFont="1" applyFill="1" applyBorder="1" applyAlignment="1">
      <alignment horizontal="center" vertical="top" wrapText="1"/>
    </xf>
    <xf numFmtId="0" fontId="0" fillId="0" borderId="27"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0" fillId="0" borderId="38" xfId="0" applyFont="1" applyBorder="1" applyAlignment="1">
      <alignment vertical="top" wrapText="1"/>
    </xf>
    <xf numFmtId="0" fontId="1" fillId="2" borderId="29"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4" xfId="0" applyFont="1" applyFill="1" applyBorder="1" applyAlignment="1">
      <alignment vertical="center" textRotation="90" wrapText="1"/>
    </xf>
    <xf numFmtId="0" fontId="1" fillId="4" borderId="3" xfId="0" applyFont="1" applyFill="1" applyBorder="1" applyAlignment="1">
      <alignment vertical="center" textRotation="90" wrapText="1"/>
    </xf>
    <xf numFmtId="0" fontId="3" fillId="3" borderId="3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49" fontId="4" fillId="5" borderId="36" xfId="0" applyNumberFormat="1" applyFont="1" applyFill="1" applyBorder="1" applyAlignment="1">
      <alignment horizontal="center" vertical="center" wrapText="1"/>
    </xf>
    <xf numFmtId="49" fontId="4" fillId="0" borderId="37" xfId="0" applyNumberFormat="1" applyFont="1" applyBorder="1" applyAlignment="1">
      <alignment horizontal="center" vertical="center" wrapText="1"/>
    </xf>
    <xf numFmtId="49" fontId="4" fillId="5" borderId="37"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36" xfId="0" applyNumberFormat="1" applyFont="1" applyBorder="1" applyAlignment="1">
      <alignment horizontal="center" vertical="center" wrapText="1"/>
    </xf>
    <xf numFmtId="49" fontId="4" fillId="5" borderId="40" xfId="0" applyNumberFormat="1" applyFont="1" applyFill="1" applyBorder="1" applyAlignment="1">
      <alignment horizontal="center" vertical="center" wrapText="1"/>
    </xf>
    <xf numFmtId="49" fontId="4" fillId="0" borderId="38"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5" xfId="0" applyFont="1" applyBorder="1" applyAlignment="1">
      <alignment horizontal="center" vertical="center" wrapText="1"/>
    </xf>
    <xf numFmtId="49" fontId="0" fillId="5" borderId="4" xfId="0" applyNumberFormat="1" applyFont="1" applyFill="1" applyBorder="1" applyAlignment="1">
      <alignment horizontal="left" vertical="top" wrapText="1"/>
    </xf>
    <xf numFmtId="49" fontId="0" fillId="5" borderId="17" xfId="0" applyNumberFormat="1" applyFont="1" applyFill="1" applyBorder="1" applyAlignment="1">
      <alignment vertical="top" wrapText="1"/>
    </xf>
    <xf numFmtId="49" fontId="0" fillId="5" borderId="34" xfId="0" applyNumberFormat="1" applyFont="1" applyFill="1" applyBorder="1" applyAlignment="1">
      <alignment vertical="top" wrapText="1"/>
    </xf>
    <xf numFmtId="49" fontId="4" fillId="5" borderId="39" xfId="0" applyNumberFormat="1" applyFont="1" applyFill="1" applyBorder="1" applyAlignment="1">
      <alignment horizontal="center" vertical="center" wrapText="1"/>
    </xf>
    <xf numFmtId="49" fontId="0" fillId="5" borderId="14" xfId="0" applyNumberFormat="1" applyFont="1" applyFill="1" applyBorder="1" applyAlignment="1">
      <alignment vertical="top" wrapText="1"/>
    </xf>
    <xf numFmtId="49" fontId="0" fillId="5" borderId="32" xfId="0" applyNumberFormat="1" applyFont="1" applyFill="1" applyBorder="1" applyAlignment="1">
      <alignment vertical="top" wrapText="1"/>
    </xf>
    <xf numFmtId="49" fontId="4" fillId="5" borderId="38" xfId="0" applyNumberFormat="1" applyFont="1" applyFill="1" applyBorder="1" applyAlignment="1">
      <alignment horizontal="center" vertical="center" wrapText="1"/>
    </xf>
    <xf numFmtId="49" fontId="0" fillId="5" borderId="32" xfId="0" applyNumberFormat="1" applyFont="1" applyFill="1" applyBorder="1" applyAlignment="1">
      <alignment horizontal="left" vertical="top"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3"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zoomScaleNormal="100" workbookViewId="0">
      <pane ySplit="1" topLeftCell="A27" activePane="bottomLeft" state="frozen"/>
      <selection pane="bottomLeft" activeCell="J29" sqref="J29"/>
    </sheetView>
  </sheetViews>
  <sheetFormatPr defaultRowHeight="15" x14ac:dyDescent="0.25"/>
  <cols>
    <col min="1" max="1" width="10.140625" style="3" customWidth="1"/>
    <col min="2" max="2" width="12.7109375" style="3" customWidth="1"/>
    <col min="3" max="4" width="11.28515625" style="2" customWidth="1"/>
    <col min="5" max="6" width="44.85546875" style="13" customWidth="1"/>
    <col min="7" max="7" width="12.7109375" style="14" bestFit="1" customWidth="1"/>
    <col min="8" max="8" width="28.5703125" style="13" bestFit="1" customWidth="1"/>
    <col min="9" max="9" width="28.28515625" style="15"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46" t="s">
        <v>141</v>
      </c>
      <c r="D1" s="7" t="s">
        <v>142</v>
      </c>
      <c r="E1" s="8" t="s">
        <v>29</v>
      </c>
      <c r="F1" s="21" t="s">
        <v>30</v>
      </c>
      <c r="G1" s="38" t="s">
        <v>31</v>
      </c>
      <c r="H1" s="8" t="s">
        <v>73</v>
      </c>
      <c r="I1" s="21" t="s">
        <v>32</v>
      </c>
      <c r="J1" s="39" t="s">
        <v>122</v>
      </c>
      <c r="K1" s="41" t="s">
        <v>123</v>
      </c>
      <c r="L1" s="40" t="s">
        <v>132</v>
      </c>
    </row>
    <row r="2" spans="1:12" ht="45" x14ac:dyDescent="0.25">
      <c r="A2" s="99" t="s">
        <v>40</v>
      </c>
      <c r="B2" s="96" t="s">
        <v>3</v>
      </c>
      <c r="C2" s="55">
        <v>1</v>
      </c>
      <c r="D2" s="56"/>
      <c r="E2" s="16" t="s">
        <v>0</v>
      </c>
      <c r="F2" s="29" t="s">
        <v>53</v>
      </c>
      <c r="G2" s="67" t="s">
        <v>33</v>
      </c>
      <c r="H2" s="16" t="s">
        <v>58</v>
      </c>
      <c r="I2" s="47" t="s">
        <v>55</v>
      </c>
      <c r="J2" s="76" t="s">
        <v>34</v>
      </c>
      <c r="K2" s="84"/>
      <c r="L2" s="43" t="s">
        <v>144</v>
      </c>
    </row>
    <row r="3" spans="1:12" ht="90" x14ac:dyDescent="0.25">
      <c r="A3" s="100"/>
      <c r="B3" s="97"/>
      <c r="C3" s="57">
        <v>2</v>
      </c>
      <c r="D3" s="58">
        <v>1</v>
      </c>
      <c r="E3" s="10" t="s">
        <v>4</v>
      </c>
      <c r="F3" s="30" t="s">
        <v>54</v>
      </c>
      <c r="G3" s="68" t="s">
        <v>33</v>
      </c>
      <c r="H3" s="10" t="s">
        <v>63</v>
      </c>
      <c r="I3" s="48" t="s">
        <v>59</v>
      </c>
      <c r="J3" s="77" t="s">
        <v>34</v>
      </c>
      <c r="K3" s="82"/>
      <c r="L3" s="44" t="s">
        <v>124</v>
      </c>
    </row>
    <row r="4" spans="1:12" ht="60" x14ac:dyDescent="0.25">
      <c r="A4" s="100"/>
      <c r="B4" s="97" t="s">
        <v>23</v>
      </c>
      <c r="C4" s="57">
        <v>3</v>
      </c>
      <c r="D4" s="58"/>
      <c r="E4" s="17" t="s">
        <v>125</v>
      </c>
      <c r="F4" s="31" t="s">
        <v>57</v>
      </c>
      <c r="G4" s="69" t="s">
        <v>33</v>
      </c>
      <c r="H4" s="17" t="s">
        <v>126</v>
      </c>
      <c r="I4" s="49" t="s">
        <v>127</v>
      </c>
      <c r="J4" s="77" t="s">
        <v>34</v>
      </c>
      <c r="K4" s="82"/>
      <c r="L4" s="44" t="s">
        <v>144</v>
      </c>
    </row>
    <row r="5" spans="1:12" ht="45" x14ac:dyDescent="0.25">
      <c r="A5" s="100"/>
      <c r="B5" s="97"/>
      <c r="C5" s="57">
        <v>4</v>
      </c>
      <c r="D5" s="58"/>
      <c r="E5" s="17" t="s">
        <v>5</v>
      </c>
      <c r="F5" s="31" t="s">
        <v>56</v>
      </c>
      <c r="G5" s="69" t="s">
        <v>33</v>
      </c>
      <c r="H5" s="17" t="s">
        <v>64</v>
      </c>
      <c r="I5" s="49" t="s">
        <v>62</v>
      </c>
      <c r="J5" s="77" t="s">
        <v>34</v>
      </c>
      <c r="K5" s="82"/>
      <c r="L5" s="44" t="s">
        <v>144</v>
      </c>
    </row>
    <row r="6" spans="1:12" ht="60" x14ac:dyDescent="0.25">
      <c r="A6" s="100"/>
      <c r="B6" s="97" t="s">
        <v>24</v>
      </c>
      <c r="C6" s="57">
        <v>5</v>
      </c>
      <c r="D6" s="58">
        <v>2</v>
      </c>
      <c r="E6" s="19" t="s">
        <v>17</v>
      </c>
      <c r="F6" s="32" t="s">
        <v>129</v>
      </c>
      <c r="G6" s="70" t="s">
        <v>33</v>
      </c>
      <c r="H6" s="19" t="s">
        <v>63</v>
      </c>
      <c r="I6" s="50" t="s">
        <v>130</v>
      </c>
      <c r="J6" s="77" t="s">
        <v>34</v>
      </c>
      <c r="K6" s="82"/>
      <c r="L6" s="44"/>
    </row>
    <row r="7" spans="1:12" ht="75.75" thickBot="1" x14ac:dyDescent="0.3">
      <c r="A7" s="101"/>
      <c r="B7" s="98"/>
      <c r="C7" s="59">
        <v>6</v>
      </c>
      <c r="D7" s="60">
        <f t="shared" ref="D7:D42" si="0">D6+1</f>
        <v>3</v>
      </c>
      <c r="E7" s="20" t="s">
        <v>18</v>
      </c>
      <c r="F7" s="33" t="s">
        <v>60</v>
      </c>
      <c r="G7" s="71" t="s">
        <v>33</v>
      </c>
      <c r="H7" s="20" t="s">
        <v>75</v>
      </c>
      <c r="I7" s="51" t="s">
        <v>61</v>
      </c>
      <c r="J7" s="78" t="s">
        <v>34</v>
      </c>
      <c r="K7" s="85"/>
      <c r="L7" s="45"/>
    </row>
    <row r="8" spans="1:12" ht="45" x14ac:dyDescent="0.25">
      <c r="A8" s="99" t="s">
        <v>6</v>
      </c>
      <c r="B8" s="96" t="s">
        <v>7</v>
      </c>
      <c r="C8" s="55">
        <v>7</v>
      </c>
      <c r="D8" s="56">
        <f t="shared" si="0"/>
        <v>4</v>
      </c>
      <c r="E8" s="9" t="s">
        <v>67</v>
      </c>
      <c r="F8" s="36" t="s">
        <v>65</v>
      </c>
      <c r="G8" s="72" t="s">
        <v>33</v>
      </c>
      <c r="H8" s="9" t="s">
        <v>131</v>
      </c>
      <c r="I8" s="52" t="s">
        <v>66</v>
      </c>
      <c r="J8" s="79" t="s">
        <v>34</v>
      </c>
      <c r="K8" s="86"/>
      <c r="L8" s="43"/>
    </row>
    <row r="9" spans="1:12" ht="45" x14ac:dyDescent="0.25">
      <c r="A9" s="100"/>
      <c r="B9" s="97"/>
      <c r="C9" s="57">
        <v>8</v>
      </c>
      <c r="D9" s="58">
        <f t="shared" si="0"/>
        <v>5</v>
      </c>
      <c r="E9" s="10" t="s">
        <v>68</v>
      </c>
      <c r="F9" s="30" t="s">
        <v>69</v>
      </c>
      <c r="G9" s="68" t="s">
        <v>33</v>
      </c>
      <c r="H9" s="10" t="s">
        <v>131</v>
      </c>
      <c r="I9" s="48" t="s">
        <v>66</v>
      </c>
      <c r="J9" s="77" t="s">
        <v>34</v>
      </c>
      <c r="K9" s="82"/>
      <c r="L9" s="44" t="s">
        <v>133</v>
      </c>
    </row>
    <row r="10" spans="1:12" ht="45" x14ac:dyDescent="0.25">
      <c r="A10" s="100"/>
      <c r="B10" s="97"/>
      <c r="C10" s="57">
        <v>9</v>
      </c>
      <c r="D10" s="58">
        <f t="shared" si="0"/>
        <v>6</v>
      </c>
      <c r="E10" s="10" t="s">
        <v>9</v>
      </c>
      <c r="F10" s="30" t="s">
        <v>70</v>
      </c>
      <c r="G10" s="68" t="s">
        <v>33</v>
      </c>
      <c r="H10" s="10" t="s">
        <v>138</v>
      </c>
      <c r="I10" s="48" t="s">
        <v>71</v>
      </c>
      <c r="J10" s="77" t="s">
        <v>34</v>
      </c>
      <c r="K10" s="82"/>
      <c r="L10" s="44" t="s">
        <v>134</v>
      </c>
    </row>
    <row r="11" spans="1:12" ht="45" x14ac:dyDescent="0.25">
      <c r="A11" s="100"/>
      <c r="B11" s="97" t="s">
        <v>8</v>
      </c>
      <c r="C11" s="57">
        <v>10</v>
      </c>
      <c r="D11" s="58"/>
      <c r="E11" s="17" t="s">
        <v>72</v>
      </c>
      <c r="F11" s="31" t="s">
        <v>128</v>
      </c>
      <c r="G11" s="69" t="s">
        <v>33</v>
      </c>
      <c r="H11" s="17" t="s">
        <v>63</v>
      </c>
      <c r="I11" s="49" t="s">
        <v>76</v>
      </c>
      <c r="J11" s="77" t="s">
        <v>33</v>
      </c>
      <c r="K11" s="82" t="s">
        <v>33</v>
      </c>
      <c r="L11" s="44" t="s">
        <v>140</v>
      </c>
    </row>
    <row r="12" spans="1:12" ht="75" x14ac:dyDescent="0.25">
      <c r="A12" s="100"/>
      <c r="B12" s="97"/>
      <c r="C12" s="57">
        <v>11</v>
      </c>
      <c r="D12" s="58">
        <v>7</v>
      </c>
      <c r="E12" s="10" t="s">
        <v>135</v>
      </c>
      <c r="F12" s="30" t="s">
        <v>137</v>
      </c>
      <c r="G12" s="68" t="s">
        <v>33</v>
      </c>
      <c r="H12" s="10" t="s">
        <v>136</v>
      </c>
      <c r="I12" s="48" t="s">
        <v>77</v>
      </c>
      <c r="J12" s="77" t="s">
        <v>34</v>
      </c>
      <c r="K12" s="82"/>
      <c r="L12" s="44"/>
    </row>
    <row r="13" spans="1:12" ht="45.75" thickBot="1" x14ac:dyDescent="0.3">
      <c r="A13" s="101"/>
      <c r="B13" s="98"/>
      <c r="C13" s="59">
        <v>12</v>
      </c>
      <c r="D13" s="60">
        <f t="shared" si="0"/>
        <v>8</v>
      </c>
      <c r="E13" s="20" t="s">
        <v>10</v>
      </c>
      <c r="F13" s="33" t="s">
        <v>78</v>
      </c>
      <c r="G13" s="71" t="s">
        <v>33</v>
      </c>
      <c r="H13" s="20" t="s">
        <v>143</v>
      </c>
      <c r="I13" s="51" t="s">
        <v>79</v>
      </c>
      <c r="J13" s="80" t="s">
        <v>34</v>
      </c>
      <c r="K13" s="83"/>
      <c r="L13" s="45"/>
    </row>
    <row r="14" spans="1:12" ht="45" x14ac:dyDescent="0.25">
      <c r="A14" s="99" t="s">
        <v>11</v>
      </c>
      <c r="B14" s="96" t="s">
        <v>12</v>
      </c>
      <c r="C14" s="55">
        <v>13</v>
      </c>
      <c r="D14" s="56"/>
      <c r="E14" s="18" t="s">
        <v>81</v>
      </c>
      <c r="F14" s="35" t="s">
        <v>95</v>
      </c>
      <c r="G14" s="73" t="s">
        <v>34</v>
      </c>
      <c r="H14" s="18" t="s">
        <v>139</v>
      </c>
      <c r="I14" s="26" t="s">
        <v>82</v>
      </c>
      <c r="J14" s="76" t="s">
        <v>33</v>
      </c>
      <c r="K14" s="84"/>
      <c r="L14" s="43" t="s">
        <v>144</v>
      </c>
    </row>
    <row r="15" spans="1:12" ht="45" x14ac:dyDescent="0.25">
      <c r="A15" s="100"/>
      <c r="B15" s="97"/>
      <c r="C15" s="57">
        <v>14</v>
      </c>
      <c r="D15" s="58"/>
      <c r="E15" s="17" t="s">
        <v>80</v>
      </c>
      <c r="F15" s="31" t="s">
        <v>96</v>
      </c>
      <c r="G15" s="69" t="s">
        <v>34</v>
      </c>
      <c r="H15" s="17" t="s">
        <v>90</v>
      </c>
      <c r="I15" s="23" t="s">
        <v>82</v>
      </c>
      <c r="J15" s="77" t="s">
        <v>33</v>
      </c>
      <c r="K15" s="82"/>
      <c r="L15" s="44" t="s">
        <v>144</v>
      </c>
    </row>
    <row r="16" spans="1:12" ht="30" x14ac:dyDescent="0.25">
      <c r="A16" s="100"/>
      <c r="B16" s="97" t="s">
        <v>13</v>
      </c>
      <c r="C16" s="57">
        <v>15</v>
      </c>
      <c r="D16" s="58">
        <v>9</v>
      </c>
      <c r="E16" s="19" t="s">
        <v>15</v>
      </c>
      <c r="F16" s="32" t="s">
        <v>93</v>
      </c>
      <c r="G16" s="70" t="s">
        <v>34</v>
      </c>
      <c r="H16" s="19" t="s">
        <v>91</v>
      </c>
      <c r="I16" s="24" t="s">
        <v>92</v>
      </c>
      <c r="J16" s="77"/>
      <c r="K16" s="82"/>
      <c r="L16" s="44"/>
    </row>
    <row r="17" spans="1:12" ht="30" x14ac:dyDescent="0.25">
      <c r="A17" s="100"/>
      <c r="B17" s="97"/>
      <c r="C17" s="57">
        <v>16</v>
      </c>
      <c r="D17" s="58"/>
      <c r="E17" s="17" t="s">
        <v>16</v>
      </c>
      <c r="F17" s="31" t="s">
        <v>94</v>
      </c>
      <c r="G17" s="69" t="s">
        <v>34</v>
      </c>
      <c r="H17" s="17" t="s">
        <v>91</v>
      </c>
      <c r="I17" s="23" t="s">
        <v>92</v>
      </c>
      <c r="J17" s="77" t="s">
        <v>33</v>
      </c>
      <c r="K17" s="82"/>
      <c r="L17" s="44" t="s">
        <v>144</v>
      </c>
    </row>
    <row r="18" spans="1:12" ht="60" x14ac:dyDescent="0.25">
      <c r="A18" s="100"/>
      <c r="B18" s="97" t="s">
        <v>14</v>
      </c>
      <c r="C18" s="57">
        <v>17</v>
      </c>
      <c r="D18" s="58">
        <v>10</v>
      </c>
      <c r="E18" s="19" t="s">
        <v>146</v>
      </c>
      <c r="F18" s="32" t="s">
        <v>147</v>
      </c>
      <c r="G18" s="70" t="s">
        <v>34</v>
      </c>
      <c r="H18" s="19" t="s">
        <v>145</v>
      </c>
      <c r="I18" s="24" t="s">
        <v>98</v>
      </c>
      <c r="J18" s="77" t="s">
        <v>34</v>
      </c>
      <c r="K18" s="82"/>
      <c r="L18" s="44" t="s">
        <v>151</v>
      </c>
    </row>
    <row r="19" spans="1:12" ht="45" x14ac:dyDescent="0.25">
      <c r="A19" s="100"/>
      <c r="B19" s="97"/>
      <c r="C19" s="57">
        <v>18</v>
      </c>
      <c r="D19" s="58"/>
      <c r="E19" s="88" t="s">
        <v>19</v>
      </c>
      <c r="F19" s="31" t="s">
        <v>99</v>
      </c>
      <c r="G19" s="69" t="s">
        <v>34</v>
      </c>
      <c r="H19" s="17" t="s">
        <v>100</v>
      </c>
      <c r="I19" s="23" t="s">
        <v>98</v>
      </c>
      <c r="J19" s="77" t="s">
        <v>33</v>
      </c>
      <c r="K19" s="82"/>
      <c r="L19" s="44" t="s">
        <v>148</v>
      </c>
    </row>
    <row r="20" spans="1:12" ht="60" x14ac:dyDescent="0.25">
      <c r="A20" s="100"/>
      <c r="B20" s="97"/>
      <c r="C20" s="57">
        <v>19</v>
      </c>
      <c r="D20" s="58">
        <v>11</v>
      </c>
      <c r="E20" s="19" t="s">
        <v>150</v>
      </c>
      <c r="F20" s="32" t="s">
        <v>154</v>
      </c>
      <c r="G20" s="70" t="s">
        <v>33</v>
      </c>
      <c r="H20" s="19" t="s">
        <v>153</v>
      </c>
      <c r="I20" s="24" t="s">
        <v>98</v>
      </c>
      <c r="J20" s="77" t="s">
        <v>34</v>
      </c>
      <c r="K20" s="82"/>
      <c r="L20" s="44"/>
    </row>
    <row r="21" spans="1:12" ht="45" x14ac:dyDescent="0.25">
      <c r="A21" s="100"/>
      <c r="B21" s="97"/>
      <c r="C21" s="57">
        <v>20</v>
      </c>
      <c r="D21" s="58"/>
      <c r="E21" s="17" t="s">
        <v>20</v>
      </c>
      <c r="F21" s="31" t="s">
        <v>101</v>
      </c>
      <c r="G21" s="69" t="s">
        <v>33</v>
      </c>
      <c r="H21" s="17" t="s">
        <v>149</v>
      </c>
      <c r="I21" s="23" t="s">
        <v>98</v>
      </c>
      <c r="J21" s="77" t="s">
        <v>33</v>
      </c>
      <c r="K21" s="82"/>
      <c r="L21" s="44" t="s">
        <v>152</v>
      </c>
    </row>
    <row r="22" spans="1:12" ht="45" x14ac:dyDescent="0.25">
      <c r="A22" s="100"/>
      <c r="B22" s="97"/>
      <c r="C22" s="57">
        <v>21</v>
      </c>
      <c r="D22" s="58"/>
      <c r="E22" s="17" t="s">
        <v>21</v>
      </c>
      <c r="F22" s="31" t="s">
        <v>102</v>
      </c>
      <c r="G22" s="69" t="s">
        <v>34</v>
      </c>
      <c r="H22" s="17" t="s">
        <v>100</v>
      </c>
      <c r="I22" s="23" t="s">
        <v>98</v>
      </c>
      <c r="J22" s="77" t="s">
        <v>33</v>
      </c>
      <c r="K22" s="82"/>
      <c r="L22" s="44" t="s">
        <v>148</v>
      </c>
    </row>
    <row r="23" spans="1:12" ht="45" x14ac:dyDescent="0.25">
      <c r="A23" s="100"/>
      <c r="B23" s="97"/>
      <c r="C23" s="57">
        <v>22</v>
      </c>
      <c r="D23" s="58">
        <v>12</v>
      </c>
      <c r="E23" s="19" t="s">
        <v>22</v>
      </c>
      <c r="F23" s="32" t="s">
        <v>165</v>
      </c>
      <c r="G23" s="70" t="s">
        <v>33</v>
      </c>
      <c r="H23" s="19" t="s">
        <v>63</v>
      </c>
      <c r="I23" s="24" t="s">
        <v>166</v>
      </c>
      <c r="J23" s="77" t="s">
        <v>34</v>
      </c>
      <c r="K23" s="82"/>
      <c r="L23" s="44"/>
    </row>
    <row r="24" spans="1:12" ht="60" x14ac:dyDescent="0.25">
      <c r="A24" s="100"/>
      <c r="B24" s="97" t="s">
        <v>27</v>
      </c>
      <c r="C24" s="57">
        <v>23</v>
      </c>
      <c r="D24" s="58">
        <f t="shared" si="0"/>
        <v>13</v>
      </c>
      <c r="E24" s="10" t="s">
        <v>167</v>
      </c>
      <c r="F24" s="30" t="s">
        <v>168</v>
      </c>
      <c r="G24" s="68" t="s">
        <v>34</v>
      </c>
      <c r="H24" s="10" t="s">
        <v>90</v>
      </c>
      <c r="I24" s="22" t="s">
        <v>98</v>
      </c>
      <c r="J24" s="77" t="s">
        <v>34</v>
      </c>
      <c r="K24" s="82"/>
      <c r="L24" s="44"/>
    </row>
    <row r="25" spans="1:12" ht="30" x14ac:dyDescent="0.25">
      <c r="A25" s="100"/>
      <c r="B25" s="97"/>
      <c r="C25" s="57">
        <v>24</v>
      </c>
      <c r="D25" s="58"/>
      <c r="E25" s="17" t="s">
        <v>26</v>
      </c>
      <c r="F25" s="31" t="s">
        <v>103</v>
      </c>
      <c r="G25" s="69" t="s">
        <v>34</v>
      </c>
      <c r="H25" s="17" t="s">
        <v>90</v>
      </c>
      <c r="I25" s="23" t="s">
        <v>98</v>
      </c>
      <c r="J25" s="77" t="s">
        <v>33</v>
      </c>
      <c r="K25" s="82"/>
      <c r="L25" s="44" t="s">
        <v>161</v>
      </c>
    </row>
    <row r="26" spans="1:12" ht="60" x14ac:dyDescent="0.25">
      <c r="A26" s="100"/>
      <c r="B26" s="97"/>
      <c r="C26" s="57">
        <v>25</v>
      </c>
      <c r="D26" s="58">
        <v>14</v>
      </c>
      <c r="E26" s="10" t="s">
        <v>162</v>
      </c>
      <c r="F26" s="30" t="s">
        <v>163</v>
      </c>
      <c r="G26" s="68" t="s">
        <v>34</v>
      </c>
      <c r="H26" s="10" t="s">
        <v>169</v>
      </c>
      <c r="I26" s="22" t="s">
        <v>98</v>
      </c>
      <c r="J26" s="77" t="s">
        <v>34</v>
      </c>
      <c r="K26" s="82"/>
      <c r="L26" s="44" t="s">
        <v>170</v>
      </c>
    </row>
    <row r="27" spans="1:12" ht="45.75" thickBot="1" x14ac:dyDescent="0.3">
      <c r="A27" s="101"/>
      <c r="B27" s="98"/>
      <c r="C27" s="59">
        <v>26</v>
      </c>
      <c r="D27" s="60"/>
      <c r="E27" s="92" t="s">
        <v>28</v>
      </c>
      <c r="F27" s="93" t="s">
        <v>105</v>
      </c>
      <c r="G27" s="94" t="s">
        <v>34</v>
      </c>
      <c r="H27" s="92" t="s">
        <v>104</v>
      </c>
      <c r="I27" s="95" t="s">
        <v>98</v>
      </c>
      <c r="J27" s="78" t="s">
        <v>33</v>
      </c>
      <c r="K27" s="85"/>
      <c r="L27" s="45" t="s">
        <v>164</v>
      </c>
    </row>
    <row r="28" spans="1:12" ht="45" x14ac:dyDescent="0.25">
      <c r="A28" s="102" t="s">
        <v>25</v>
      </c>
      <c r="B28" s="104" t="s">
        <v>35</v>
      </c>
      <c r="C28" s="61">
        <v>27</v>
      </c>
      <c r="D28" s="62"/>
      <c r="E28" s="18" t="s">
        <v>107</v>
      </c>
      <c r="F28" s="35" t="s">
        <v>97</v>
      </c>
      <c r="G28" s="73" t="s">
        <v>34</v>
      </c>
      <c r="H28" s="18" t="s">
        <v>106</v>
      </c>
      <c r="I28" s="26" t="s">
        <v>74</v>
      </c>
      <c r="J28" s="79" t="s">
        <v>33</v>
      </c>
      <c r="K28" s="86"/>
      <c r="L28" s="43" t="s">
        <v>144</v>
      </c>
    </row>
    <row r="29" spans="1:12" ht="30" x14ac:dyDescent="0.25">
      <c r="A29" s="100"/>
      <c r="B29" s="97"/>
      <c r="C29" s="57">
        <v>28</v>
      </c>
      <c r="D29" s="58">
        <v>15</v>
      </c>
      <c r="E29" s="19" t="s">
        <v>173</v>
      </c>
      <c r="F29" s="32" t="s">
        <v>110</v>
      </c>
      <c r="G29" s="70" t="s">
        <v>33</v>
      </c>
      <c r="H29" s="19" t="s">
        <v>108</v>
      </c>
      <c r="I29" s="24" t="s">
        <v>172</v>
      </c>
      <c r="J29" s="77" t="s">
        <v>34</v>
      </c>
      <c r="K29" s="82"/>
      <c r="L29" s="44"/>
    </row>
    <row r="30" spans="1:12" ht="30" x14ac:dyDescent="0.25">
      <c r="A30" s="100"/>
      <c r="B30" s="97"/>
      <c r="C30" s="57">
        <v>29</v>
      </c>
      <c r="D30" s="58">
        <f t="shared" si="0"/>
        <v>16</v>
      </c>
      <c r="E30" s="19" t="s">
        <v>37</v>
      </c>
      <c r="F30" s="32" t="s">
        <v>110</v>
      </c>
      <c r="G30" s="70" t="s">
        <v>33</v>
      </c>
      <c r="H30" s="19" t="s">
        <v>109</v>
      </c>
      <c r="I30" s="24" t="s">
        <v>98</v>
      </c>
      <c r="J30" s="77"/>
      <c r="K30" s="82"/>
      <c r="L30" s="44"/>
    </row>
    <row r="31" spans="1:12" ht="60" x14ac:dyDescent="0.25">
      <c r="A31" s="100"/>
      <c r="B31" s="97" t="s">
        <v>36</v>
      </c>
      <c r="C31" s="57">
        <v>30</v>
      </c>
      <c r="D31" s="58">
        <f t="shared" si="0"/>
        <v>17</v>
      </c>
      <c r="E31" s="10" t="s">
        <v>155</v>
      </c>
      <c r="F31" s="30" t="s">
        <v>156</v>
      </c>
      <c r="G31" s="68" t="s">
        <v>34</v>
      </c>
      <c r="H31" s="10" t="s">
        <v>111</v>
      </c>
      <c r="I31" s="22" t="s">
        <v>98</v>
      </c>
      <c r="J31" s="77"/>
      <c r="K31" s="82"/>
      <c r="L31" s="44"/>
    </row>
    <row r="32" spans="1:12" ht="60" x14ac:dyDescent="0.25">
      <c r="A32" s="100"/>
      <c r="B32" s="97"/>
      <c r="C32" s="57">
        <v>31</v>
      </c>
      <c r="D32" s="58">
        <f t="shared" si="0"/>
        <v>18</v>
      </c>
      <c r="E32" s="10" t="s">
        <v>158</v>
      </c>
      <c r="F32" s="30" t="s">
        <v>159</v>
      </c>
      <c r="G32" s="68" t="s">
        <v>34</v>
      </c>
      <c r="H32" s="10" t="s">
        <v>112</v>
      </c>
      <c r="I32" s="22" t="s">
        <v>98</v>
      </c>
      <c r="J32" s="77"/>
      <c r="K32" s="82"/>
      <c r="L32" s="44"/>
    </row>
    <row r="33" spans="1:12" ht="30" x14ac:dyDescent="0.25">
      <c r="A33" s="100"/>
      <c r="B33" s="97"/>
      <c r="C33" s="57">
        <v>32</v>
      </c>
      <c r="D33" s="58"/>
      <c r="E33" s="17" t="s">
        <v>38</v>
      </c>
      <c r="F33" s="31" t="s">
        <v>117</v>
      </c>
      <c r="G33" s="69" t="s">
        <v>34</v>
      </c>
      <c r="H33" s="17" t="s">
        <v>115</v>
      </c>
      <c r="I33" s="23" t="s">
        <v>98</v>
      </c>
      <c r="J33" s="77" t="s">
        <v>33</v>
      </c>
      <c r="K33" s="82"/>
      <c r="L33" s="44" t="s">
        <v>157</v>
      </c>
    </row>
    <row r="34" spans="1:12" ht="30" x14ac:dyDescent="0.25">
      <c r="A34" s="100"/>
      <c r="B34" s="97"/>
      <c r="C34" s="57">
        <v>33</v>
      </c>
      <c r="D34" s="58"/>
      <c r="E34" s="17" t="s">
        <v>39</v>
      </c>
      <c r="F34" s="31" t="s">
        <v>118</v>
      </c>
      <c r="G34" s="69" t="s">
        <v>34</v>
      </c>
      <c r="H34" s="17" t="s">
        <v>116</v>
      </c>
      <c r="I34" s="23" t="s">
        <v>98</v>
      </c>
      <c r="J34" s="77" t="s">
        <v>33</v>
      </c>
      <c r="K34" s="82"/>
      <c r="L34" s="44" t="s">
        <v>160</v>
      </c>
    </row>
    <row r="35" spans="1:12" ht="30" x14ac:dyDescent="0.25">
      <c r="A35" s="100"/>
      <c r="B35" s="97"/>
      <c r="C35" s="57">
        <v>34</v>
      </c>
      <c r="D35" s="58"/>
      <c r="E35" s="17" t="s">
        <v>48</v>
      </c>
      <c r="F35" s="31" t="s">
        <v>113</v>
      </c>
      <c r="G35" s="69" t="s">
        <v>34</v>
      </c>
      <c r="H35" s="17" t="s">
        <v>115</v>
      </c>
      <c r="I35" s="23" t="s">
        <v>98</v>
      </c>
      <c r="J35" s="77" t="s">
        <v>33</v>
      </c>
      <c r="K35" s="82"/>
      <c r="L35" s="44" t="s">
        <v>157</v>
      </c>
    </row>
    <row r="36" spans="1:12" ht="30.75" thickBot="1" x14ac:dyDescent="0.3">
      <c r="A36" s="103"/>
      <c r="B36" s="105"/>
      <c r="C36" s="63">
        <v>35</v>
      </c>
      <c r="D36" s="64"/>
      <c r="E36" s="89" t="s">
        <v>49</v>
      </c>
      <c r="F36" s="90" t="s">
        <v>114</v>
      </c>
      <c r="G36" s="91" t="s">
        <v>34</v>
      </c>
      <c r="H36" s="17" t="s">
        <v>116</v>
      </c>
      <c r="I36" s="23" t="s">
        <v>98</v>
      </c>
      <c r="J36" s="80" t="s">
        <v>33</v>
      </c>
      <c r="K36" s="83"/>
      <c r="L36" s="45" t="s">
        <v>160</v>
      </c>
    </row>
    <row r="37" spans="1:12" ht="30" x14ac:dyDescent="0.25">
      <c r="A37" s="99" t="s">
        <v>83</v>
      </c>
      <c r="B37" s="96" t="s">
        <v>42</v>
      </c>
      <c r="C37" s="55">
        <v>36</v>
      </c>
      <c r="D37" s="56">
        <v>19</v>
      </c>
      <c r="E37" s="9" t="s">
        <v>43</v>
      </c>
      <c r="F37" s="36" t="s">
        <v>119</v>
      </c>
      <c r="G37" s="72" t="s">
        <v>34</v>
      </c>
      <c r="H37" s="9" t="s">
        <v>84</v>
      </c>
      <c r="I37" s="27" t="s">
        <v>120</v>
      </c>
      <c r="J37" s="76"/>
      <c r="K37" s="84"/>
      <c r="L37" s="43"/>
    </row>
    <row r="38" spans="1:12" ht="30" x14ac:dyDescent="0.25">
      <c r="A38" s="100"/>
      <c r="B38" s="97"/>
      <c r="C38" s="57">
        <v>37</v>
      </c>
      <c r="D38" s="58">
        <f t="shared" si="0"/>
        <v>20</v>
      </c>
      <c r="E38" s="10" t="s">
        <v>47</v>
      </c>
      <c r="F38" s="30" t="s">
        <v>119</v>
      </c>
      <c r="G38" s="68" t="s">
        <v>34</v>
      </c>
      <c r="H38" s="10" t="s">
        <v>85</v>
      </c>
      <c r="I38" s="22" t="s">
        <v>120</v>
      </c>
      <c r="J38" s="77"/>
      <c r="K38" s="82"/>
      <c r="L38" s="44"/>
    </row>
    <row r="39" spans="1:12" ht="30" x14ac:dyDescent="0.25">
      <c r="A39" s="100"/>
      <c r="B39" s="97" t="s">
        <v>44</v>
      </c>
      <c r="C39" s="57">
        <v>38</v>
      </c>
      <c r="D39" s="58">
        <f t="shared" si="0"/>
        <v>21</v>
      </c>
      <c r="E39" s="10" t="s">
        <v>45</v>
      </c>
      <c r="F39" s="30" t="s">
        <v>119</v>
      </c>
      <c r="G39" s="68" t="s">
        <v>34</v>
      </c>
      <c r="H39" s="10" t="s">
        <v>86</v>
      </c>
      <c r="I39" s="22" t="s">
        <v>120</v>
      </c>
      <c r="J39" s="77"/>
      <c r="K39" s="82"/>
      <c r="L39" s="44"/>
    </row>
    <row r="40" spans="1:12" ht="45" x14ac:dyDescent="0.25">
      <c r="A40" s="100"/>
      <c r="B40" s="97"/>
      <c r="C40" s="57">
        <v>39</v>
      </c>
      <c r="D40" s="58">
        <f t="shared" si="0"/>
        <v>22</v>
      </c>
      <c r="E40" s="10" t="s">
        <v>46</v>
      </c>
      <c r="F40" s="30" t="s">
        <v>119</v>
      </c>
      <c r="G40" s="68" t="s">
        <v>34</v>
      </c>
      <c r="H40" s="10" t="s">
        <v>87</v>
      </c>
      <c r="I40" s="22" t="s">
        <v>120</v>
      </c>
      <c r="J40" s="77"/>
      <c r="K40" s="82"/>
      <c r="L40" s="44"/>
    </row>
    <row r="41" spans="1:12" ht="45.75" thickBot="1" x14ac:dyDescent="0.3">
      <c r="A41" s="101"/>
      <c r="B41" s="98"/>
      <c r="C41" s="59">
        <v>40</v>
      </c>
      <c r="D41" s="60">
        <f t="shared" si="0"/>
        <v>23</v>
      </c>
      <c r="E41" s="11" t="s">
        <v>52</v>
      </c>
      <c r="F41" s="34" t="s">
        <v>119</v>
      </c>
      <c r="G41" s="74" t="s">
        <v>34</v>
      </c>
      <c r="H41" s="11" t="s">
        <v>88</v>
      </c>
      <c r="I41" s="25" t="s">
        <v>120</v>
      </c>
      <c r="J41" s="78"/>
      <c r="K41" s="85"/>
      <c r="L41" s="45"/>
    </row>
    <row r="42" spans="1:12" ht="135.75" thickBot="1" x14ac:dyDescent="0.3">
      <c r="A42" s="53" t="s">
        <v>41</v>
      </c>
      <c r="B42" s="54" t="s">
        <v>50</v>
      </c>
      <c r="C42" s="65">
        <v>41</v>
      </c>
      <c r="D42" s="66">
        <f t="shared" si="0"/>
        <v>24</v>
      </c>
      <c r="E42" s="12" t="s">
        <v>51</v>
      </c>
      <c r="F42" s="37" t="s">
        <v>171</v>
      </c>
      <c r="G42" s="75" t="s">
        <v>34</v>
      </c>
      <c r="H42" s="12" t="s">
        <v>89</v>
      </c>
      <c r="I42" s="28" t="s">
        <v>121</v>
      </c>
      <c r="J42" s="81"/>
      <c r="K42" s="87"/>
      <c r="L42" s="42"/>
    </row>
  </sheetData>
  <autoFilter ref="A1:L42" xr:uid="{370A0B0F-C0FD-4EC3-B4F7-C3AB5FE65C83}"/>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2">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2">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2021-06-11T13:14:13Z</dcterms:modified>
</cp:coreProperties>
</file>