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esktop\NE737\"/>
    </mc:Choice>
  </mc:AlternateContent>
  <bookViews>
    <workbookView xWindow="0" yWindow="0" windowWidth="2157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4" i="1" l="1"/>
  <c r="P25" i="1"/>
  <c r="P26" i="1"/>
  <c r="P27" i="1"/>
  <c r="P23" i="1"/>
  <c r="P14" i="1"/>
  <c r="P15" i="1"/>
  <c r="P16" i="1"/>
  <c r="P17" i="1"/>
  <c r="P13" i="1"/>
  <c r="S24" i="1"/>
  <c r="S25" i="1"/>
  <c r="S26" i="1"/>
  <c r="S27" i="1"/>
  <c r="S23" i="1"/>
  <c r="R24" i="1"/>
  <c r="R25" i="1"/>
  <c r="R26" i="1"/>
  <c r="R27" i="1"/>
  <c r="R23" i="1"/>
  <c r="Q24" i="1"/>
  <c r="Q25" i="1"/>
  <c r="Q26" i="1"/>
  <c r="Q27" i="1"/>
  <c r="Q23" i="1"/>
  <c r="S14" i="1"/>
  <c r="S15" i="1"/>
  <c r="S16" i="1"/>
  <c r="S17" i="1"/>
  <c r="S13" i="1"/>
  <c r="R14" i="1"/>
  <c r="R15" i="1"/>
  <c r="R16" i="1"/>
  <c r="R17" i="1"/>
  <c r="R13" i="1"/>
  <c r="Q14" i="1"/>
  <c r="Q15" i="1"/>
  <c r="Q16" i="1"/>
  <c r="Q17" i="1"/>
  <c r="Q13" i="1"/>
  <c r="E15" i="1"/>
  <c r="E14" i="1"/>
  <c r="D23" i="1"/>
  <c r="M27" i="1"/>
  <c r="L27" i="1"/>
  <c r="K27" i="1"/>
  <c r="J27" i="1"/>
  <c r="M26" i="1"/>
  <c r="L26" i="1"/>
  <c r="K26" i="1"/>
  <c r="J26" i="1"/>
  <c r="M25" i="1"/>
  <c r="L25" i="1"/>
  <c r="K25" i="1"/>
  <c r="J25" i="1"/>
  <c r="M24" i="1"/>
  <c r="L24" i="1"/>
  <c r="K24" i="1"/>
  <c r="J24" i="1"/>
  <c r="M23" i="1"/>
  <c r="L23" i="1"/>
  <c r="K23" i="1"/>
  <c r="J23" i="1"/>
  <c r="B23" i="1"/>
  <c r="C23" i="1"/>
  <c r="B24" i="1"/>
  <c r="C24" i="1"/>
  <c r="D24" i="1"/>
  <c r="B25" i="1"/>
  <c r="C25" i="1"/>
  <c r="D25" i="1"/>
  <c r="B26" i="1"/>
  <c r="C26" i="1"/>
  <c r="D26" i="1"/>
  <c r="B27" i="1"/>
  <c r="C27" i="1"/>
  <c r="D27" i="1"/>
  <c r="E24" i="1"/>
  <c r="E25" i="1"/>
  <c r="E26" i="1"/>
  <c r="E27" i="1"/>
  <c r="E23" i="1"/>
  <c r="M17" i="1"/>
  <c r="L17" i="1"/>
  <c r="K17" i="1"/>
  <c r="J17" i="1"/>
  <c r="M16" i="1"/>
  <c r="L16" i="1"/>
  <c r="K16" i="1"/>
  <c r="J16" i="1"/>
  <c r="M15" i="1"/>
  <c r="L15" i="1"/>
  <c r="K15" i="1"/>
  <c r="J15" i="1"/>
  <c r="M14" i="1"/>
  <c r="L14" i="1"/>
  <c r="K14" i="1"/>
  <c r="J14" i="1"/>
  <c r="M13" i="1"/>
  <c r="L13" i="1"/>
  <c r="K13" i="1"/>
  <c r="J13" i="1"/>
  <c r="B14" i="1"/>
  <c r="C14" i="1"/>
  <c r="D14" i="1"/>
  <c r="B15" i="1"/>
  <c r="C15" i="1"/>
  <c r="D15" i="1"/>
  <c r="B16" i="1"/>
  <c r="C16" i="1"/>
  <c r="D16" i="1"/>
  <c r="E16" i="1"/>
  <c r="B17" i="1"/>
  <c r="C17" i="1"/>
  <c r="D17" i="1"/>
  <c r="E17" i="1"/>
  <c r="E13" i="1"/>
  <c r="D13" i="1"/>
  <c r="C13" i="1"/>
  <c r="B13" i="1"/>
</calcChain>
</file>

<file path=xl/sharedStrings.xml><?xml version="1.0" encoding="utf-8"?>
<sst xmlns="http://schemas.openxmlformats.org/spreadsheetml/2006/main" count="28" uniqueCount="11">
  <si>
    <t>Detector 1</t>
  </si>
  <si>
    <t>Position</t>
  </si>
  <si>
    <t>Detector 2</t>
  </si>
  <si>
    <t>Ci - Counts at top</t>
  </si>
  <si>
    <t>Standard Deviation</t>
  </si>
  <si>
    <t>Experimental Data</t>
  </si>
  <si>
    <t>Detector 3</t>
  </si>
  <si>
    <t>no can</t>
  </si>
  <si>
    <t>det 1</t>
  </si>
  <si>
    <t>det2</t>
  </si>
  <si>
    <t>det3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</si>
</sst>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abSelected="1" topLeftCell="D1" workbookViewId="0">
      <selection activeCell="E8" sqref="E8"/>
    </sheetView>
  </sheetViews>
  <sheetFormatPr defaultRowHeight="15" x14ac:dyDescent="0.25"/>
  <cols>
    <col min="1" max="1" width="10.140625" bestFit="1" customWidth="1"/>
  </cols>
  <sheetData>
    <row r="1" spans="1:19" x14ac:dyDescent="0.25">
      <c r="B1" t="s">
        <v>5</v>
      </c>
      <c r="J1" t="s">
        <v>5</v>
      </c>
    </row>
    <row r="2" spans="1:19" x14ac:dyDescent="0.25">
      <c r="A2" s="2" t="s">
        <v>0</v>
      </c>
      <c r="B2" s="3"/>
      <c r="C2" s="3"/>
      <c r="D2" s="3"/>
      <c r="E2" s="4"/>
      <c r="F2" s="1"/>
      <c r="I2" s="2" t="s">
        <v>2</v>
      </c>
      <c r="J2" s="3"/>
      <c r="K2" s="3"/>
      <c r="L2" s="3"/>
      <c r="M2" s="4"/>
      <c r="N2" s="1"/>
      <c r="O2" s="2" t="s">
        <v>6</v>
      </c>
      <c r="P2" s="3"/>
      <c r="Q2" s="3"/>
      <c r="R2" s="3"/>
      <c r="S2" s="4"/>
    </row>
    <row r="3" spans="1:19" x14ac:dyDescent="0.25">
      <c r="A3" s="13" t="s">
        <v>1</v>
      </c>
      <c r="B3" s="10">
        <v>1</v>
      </c>
      <c r="C3" s="11">
        <v>2</v>
      </c>
      <c r="D3" s="11">
        <v>3</v>
      </c>
      <c r="E3" s="12">
        <v>4</v>
      </c>
      <c r="I3" s="9" t="s">
        <v>1</v>
      </c>
      <c r="J3" s="11">
        <v>1</v>
      </c>
      <c r="K3" s="11">
        <v>2</v>
      </c>
      <c r="L3" s="11">
        <v>3</v>
      </c>
      <c r="M3" s="12">
        <v>4</v>
      </c>
      <c r="O3" s="9" t="s">
        <v>1</v>
      </c>
      <c r="P3" s="11">
        <v>1</v>
      </c>
      <c r="Q3" s="11">
        <v>2</v>
      </c>
      <c r="R3" s="11">
        <v>3</v>
      </c>
      <c r="S3" s="12">
        <v>4</v>
      </c>
    </row>
    <row r="4" spans="1:19" x14ac:dyDescent="0.25">
      <c r="A4" s="14">
        <v>1</v>
      </c>
      <c r="B4" s="5">
        <v>10803</v>
      </c>
      <c r="C4" s="5">
        <v>11146</v>
      </c>
      <c r="D4" s="5">
        <v>11826</v>
      </c>
      <c r="E4" s="6">
        <v>11736</v>
      </c>
      <c r="I4" s="17">
        <v>1</v>
      </c>
      <c r="J4" s="5">
        <v>10336</v>
      </c>
      <c r="K4" s="5">
        <v>11199</v>
      </c>
      <c r="L4" s="19">
        <v>11526</v>
      </c>
      <c r="M4" s="6">
        <v>11747</v>
      </c>
      <c r="O4" s="17">
        <v>1</v>
      </c>
      <c r="P4" s="5">
        <v>120235</v>
      </c>
      <c r="Q4" s="5">
        <v>128946</v>
      </c>
      <c r="R4" s="19">
        <v>143028</v>
      </c>
      <c r="S4" s="6">
        <v>143413</v>
      </c>
    </row>
    <row r="5" spans="1:19" x14ac:dyDescent="0.25">
      <c r="A5" s="15">
        <v>2</v>
      </c>
      <c r="B5" s="5">
        <v>11010</v>
      </c>
      <c r="C5" s="5">
        <v>12060</v>
      </c>
      <c r="D5" s="5">
        <v>11852</v>
      </c>
      <c r="E5" s="6">
        <v>11825</v>
      </c>
      <c r="I5" s="17">
        <v>2</v>
      </c>
      <c r="J5" s="5">
        <v>10509</v>
      </c>
      <c r="K5" s="5">
        <v>11534</v>
      </c>
      <c r="L5" s="19">
        <v>11524</v>
      </c>
      <c r="M5" s="6">
        <v>11684</v>
      </c>
      <c r="O5" s="17">
        <v>2</v>
      </c>
      <c r="P5" s="5">
        <v>121661</v>
      </c>
      <c r="Q5" s="5">
        <v>57034</v>
      </c>
      <c r="R5" s="19">
        <v>130428</v>
      </c>
      <c r="S5" s="6">
        <v>121158</v>
      </c>
    </row>
    <row r="6" spans="1:19" x14ac:dyDescent="0.25">
      <c r="A6" s="15">
        <v>3</v>
      </c>
      <c r="B6" s="5">
        <v>10925</v>
      </c>
      <c r="C6" s="19">
        <v>11792</v>
      </c>
      <c r="D6" s="5">
        <v>11832</v>
      </c>
      <c r="E6" s="6">
        <v>11861</v>
      </c>
      <c r="I6" s="17">
        <v>3</v>
      </c>
      <c r="J6" s="5">
        <v>10264</v>
      </c>
      <c r="K6" s="19">
        <v>11328</v>
      </c>
      <c r="L6" s="19">
        <v>11372</v>
      </c>
      <c r="M6" s="6">
        <v>11822</v>
      </c>
      <c r="O6" s="17">
        <v>3</v>
      </c>
      <c r="P6" s="5">
        <v>143960</v>
      </c>
      <c r="Q6" s="19">
        <v>130320</v>
      </c>
      <c r="R6" s="19">
        <v>57204</v>
      </c>
      <c r="S6" s="6">
        <v>90885</v>
      </c>
    </row>
    <row r="7" spans="1:19" x14ac:dyDescent="0.25">
      <c r="A7" s="15">
        <v>4</v>
      </c>
      <c r="B7" s="5">
        <v>10792</v>
      </c>
      <c r="C7" s="19">
        <v>11990</v>
      </c>
      <c r="D7" s="5">
        <v>11803</v>
      </c>
      <c r="E7" s="6">
        <v>12112</v>
      </c>
      <c r="I7" s="17">
        <v>4</v>
      </c>
      <c r="J7" s="5">
        <v>10536</v>
      </c>
      <c r="K7" s="19">
        <v>11650</v>
      </c>
      <c r="L7" s="19">
        <v>11439</v>
      </c>
      <c r="M7" s="6">
        <v>12065</v>
      </c>
      <c r="O7" s="17">
        <v>4</v>
      </c>
      <c r="P7" s="5">
        <v>144113</v>
      </c>
      <c r="Q7" s="19">
        <v>148559</v>
      </c>
      <c r="R7" s="19">
        <v>76997</v>
      </c>
      <c r="S7" s="6">
        <v>94537</v>
      </c>
    </row>
    <row r="8" spans="1:19" x14ac:dyDescent="0.25">
      <c r="A8" s="16">
        <v>5</v>
      </c>
      <c r="B8" s="7">
        <v>10826</v>
      </c>
      <c r="C8" s="7">
        <v>12035</v>
      </c>
      <c r="D8" s="7">
        <v>11820</v>
      </c>
      <c r="E8" s="8">
        <v>11336</v>
      </c>
      <c r="I8" s="18">
        <v>5</v>
      </c>
      <c r="J8" s="7">
        <v>10609</v>
      </c>
      <c r="K8" s="7">
        <v>11438</v>
      </c>
      <c r="L8" s="7">
        <v>11621</v>
      </c>
      <c r="M8" s="8">
        <v>10839</v>
      </c>
      <c r="O8" s="18">
        <v>5</v>
      </c>
      <c r="P8" s="7">
        <v>118842</v>
      </c>
      <c r="Q8" s="7">
        <v>127384</v>
      </c>
      <c r="R8" s="7">
        <v>109136</v>
      </c>
      <c r="S8" s="8">
        <v>95649</v>
      </c>
    </row>
    <row r="10" spans="1:19" x14ac:dyDescent="0.25">
      <c r="C10" t="s">
        <v>3</v>
      </c>
      <c r="K10" t="s">
        <v>3</v>
      </c>
    </row>
    <row r="11" spans="1:19" x14ac:dyDescent="0.25">
      <c r="A11" s="2" t="s">
        <v>0</v>
      </c>
      <c r="B11" s="3"/>
      <c r="C11" s="3"/>
      <c r="D11" s="3"/>
      <c r="E11" s="4"/>
      <c r="I11" s="2" t="s">
        <v>2</v>
      </c>
      <c r="J11" s="3"/>
      <c r="K11" s="3"/>
      <c r="L11" s="3"/>
      <c r="M11" s="4"/>
      <c r="O11" s="2" t="s">
        <v>6</v>
      </c>
      <c r="P11" s="3"/>
      <c r="Q11" s="3"/>
      <c r="R11" s="3"/>
      <c r="S11" s="4"/>
    </row>
    <row r="12" spans="1:19" x14ac:dyDescent="0.25">
      <c r="A12" s="13" t="s">
        <v>1</v>
      </c>
      <c r="B12" s="10">
        <v>1</v>
      </c>
      <c r="C12" s="11">
        <v>2</v>
      </c>
      <c r="D12" s="11">
        <v>3</v>
      </c>
      <c r="E12" s="12">
        <v>4</v>
      </c>
      <c r="I12" s="13" t="s">
        <v>1</v>
      </c>
      <c r="J12" s="10">
        <v>1</v>
      </c>
      <c r="K12" s="11">
        <v>2</v>
      </c>
      <c r="L12" s="11">
        <v>3</v>
      </c>
      <c r="M12" s="12">
        <v>4</v>
      </c>
      <c r="O12" s="9" t="s">
        <v>1</v>
      </c>
      <c r="P12" s="11">
        <v>1</v>
      </c>
      <c r="Q12" s="11">
        <v>2</v>
      </c>
      <c r="R12" s="11">
        <v>3</v>
      </c>
      <c r="S12" s="12">
        <v>4</v>
      </c>
    </row>
    <row r="13" spans="1:19" x14ac:dyDescent="0.25">
      <c r="A13" s="14">
        <v>1</v>
      </c>
      <c r="B13" s="6">
        <f>B$4-B4</f>
        <v>0</v>
      </c>
      <c r="C13" s="6">
        <f>C$4-C4</f>
        <v>0</v>
      </c>
      <c r="D13" s="6">
        <f>D$4-D4</f>
        <v>0</v>
      </c>
      <c r="E13" s="6">
        <f>E$4-E4</f>
        <v>0</v>
      </c>
      <c r="I13" s="14">
        <v>1</v>
      </c>
      <c r="J13" s="6">
        <f>J$4-J4</f>
        <v>0</v>
      </c>
      <c r="K13" s="6">
        <f>K$4-K4</f>
        <v>0</v>
      </c>
      <c r="L13" s="6">
        <f>L$4-L4</f>
        <v>0</v>
      </c>
      <c r="M13" s="6">
        <f>M$4-M4</f>
        <v>0</v>
      </c>
      <c r="O13" s="17">
        <v>1</v>
      </c>
      <c r="P13" s="5">
        <f>$P$4-P4</f>
        <v>0</v>
      </c>
      <c r="Q13" s="5">
        <f>Q$4-Q4</f>
        <v>0</v>
      </c>
      <c r="R13" s="5">
        <f>$R$4-R4</f>
        <v>0</v>
      </c>
      <c r="S13" s="6">
        <f>$S$4-S4</f>
        <v>0</v>
      </c>
    </row>
    <row r="14" spans="1:19" x14ac:dyDescent="0.25">
      <c r="A14" s="15">
        <v>2</v>
      </c>
      <c r="B14" s="6">
        <f t="shared" ref="B14:E14" si="0">B$4-B5</f>
        <v>-207</v>
      </c>
      <c r="C14" s="6">
        <f t="shared" si="0"/>
        <v>-914</v>
      </c>
      <c r="D14" s="6">
        <f t="shared" si="0"/>
        <v>-26</v>
      </c>
      <c r="E14" s="6">
        <f>E$4-E5</f>
        <v>-89</v>
      </c>
      <c r="I14" s="15">
        <v>2</v>
      </c>
      <c r="J14" s="6">
        <f t="shared" ref="J14:M14" si="1">J$4-J5</f>
        <v>-173</v>
      </c>
      <c r="K14" s="6">
        <f t="shared" si="1"/>
        <v>-335</v>
      </c>
      <c r="L14" s="6">
        <f t="shared" si="1"/>
        <v>2</v>
      </c>
      <c r="M14" s="6">
        <f t="shared" si="1"/>
        <v>63</v>
      </c>
      <c r="O14" s="17">
        <v>2</v>
      </c>
      <c r="P14" s="5">
        <f t="shared" ref="P14:P17" si="2">$P$4-P5</f>
        <v>-1426</v>
      </c>
      <c r="Q14" s="5">
        <f t="shared" ref="Q14:Q17" si="3">Q$4-Q5</f>
        <v>71912</v>
      </c>
      <c r="R14" s="5">
        <f t="shared" ref="R14:R17" si="4">$R$4-R5</f>
        <v>12600</v>
      </c>
      <c r="S14" s="6">
        <f t="shared" ref="S14:S17" si="5">$S$4-S5</f>
        <v>22255</v>
      </c>
    </row>
    <row r="15" spans="1:19" x14ac:dyDescent="0.25">
      <c r="A15" s="15">
        <v>3</v>
      </c>
      <c r="B15" s="6">
        <f t="shared" ref="B15:E15" si="6">B$4-B6</f>
        <v>-122</v>
      </c>
      <c r="C15" s="6">
        <f t="shared" si="6"/>
        <v>-646</v>
      </c>
      <c r="D15" s="6">
        <f t="shared" si="6"/>
        <v>-6</v>
      </c>
      <c r="E15" s="6">
        <f>E$4-E6</f>
        <v>-125</v>
      </c>
      <c r="I15" s="15">
        <v>3</v>
      </c>
      <c r="J15" s="6">
        <f t="shared" ref="J15:M15" si="7">J$4-J6</f>
        <v>72</v>
      </c>
      <c r="K15" s="6">
        <f t="shared" si="7"/>
        <v>-129</v>
      </c>
      <c r="L15" s="6">
        <f t="shared" si="7"/>
        <v>154</v>
      </c>
      <c r="M15" s="6">
        <f t="shared" si="7"/>
        <v>-75</v>
      </c>
      <c r="O15" s="17">
        <v>3</v>
      </c>
      <c r="P15" s="5">
        <f t="shared" si="2"/>
        <v>-23725</v>
      </c>
      <c r="Q15" s="5">
        <f t="shared" si="3"/>
        <v>-1374</v>
      </c>
      <c r="R15" s="5">
        <f t="shared" si="4"/>
        <v>85824</v>
      </c>
      <c r="S15" s="6">
        <f t="shared" si="5"/>
        <v>52528</v>
      </c>
    </row>
    <row r="16" spans="1:19" x14ac:dyDescent="0.25">
      <c r="A16" s="15">
        <v>4</v>
      </c>
      <c r="B16" s="6">
        <f t="shared" ref="B16:E16" si="8">B$4-B7</f>
        <v>11</v>
      </c>
      <c r="C16" s="6">
        <f t="shared" si="8"/>
        <v>-844</v>
      </c>
      <c r="D16" s="6">
        <f t="shared" si="8"/>
        <v>23</v>
      </c>
      <c r="E16" s="6">
        <f t="shared" si="8"/>
        <v>-376</v>
      </c>
      <c r="I16" s="15">
        <v>4</v>
      </c>
      <c r="J16" s="6">
        <f t="shared" ref="J16:M16" si="9">J$4-J7</f>
        <v>-200</v>
      </c>
      <c r="K16" s="6">
        <f t="shared" si="9"/>
        <v>-451</v>
      </c>
      <c r="L16" s="6">
        <f t="shared" si="9"/>
        <v>87</v>
      </c>
      <c r="M16" s="6">
        <f t="shared" si="9"/>
        <v>-318</v>
      </c>
      <c r="O16" s="17">
        <v>4</v>
      </c>
      <c r="P16" s="5">
        <f t="shared" si="2"/>
        <v>-23878</v>
      </c>
      <c r="Q16" s="5">
        <f t="shared" si="3"/>
        <v>-19613</v>
      </c>
      <c r="R16" s="5">
        <f t="shared" si="4"/>
        <v>66031</v>
      </c>
      <c r="S16" s="6">
        <f t="shared" si="5"/>
        <v>48876</v>
      </c>
    </row>
    <row r="17" spans="1:19" x14ac:dyDescent="0.25">
      <c r="A17" s="16">
        <v>5</v>
      </c>
      <c r="B17" s="6">
        <f t="shared" ref="B17:E17" si="10">B$4-B8</f>
        <v>-23</v>
      </c>
      <c r="C17" s="6">
        <f t="shared" si="10"/>
        <v>-889</v>
      </c>
      <c r="D17" s="6">
        <f t="shared" si="10"/>
        <v>6</v>
      </c>
      <c r="E17" s="6">
        <f t="shared" si="10"/>
        <v>400</v>
      </c>
      <c r="I17" s="16">
        <v>5</v>
      </c>
      <c r="J17" s="6">
        <f t="shared" ref="J17:M17" si="11">J$4-J8</f>
        <v>-273</v>
      </c>
      <c r="K17" s="6">
        <f t="shared" si="11"/>
        <v>-239</v>
      </c>
      <c r="L17" s="6">
        <f t="shared" si="11"/>
        <v>-95</v>
      </c>
      <c r="M17" s="6">
        <f t="shared" si="11"/>
        <v>908</v>
      </c>
      <c r="O17" s="18">
        <v>5</v>
      </c>
      <c r="P17" s="5">
        <f t="shared" si="2"/>
        <v>1393</v>
      </c>
      <c r="Q17" s="5">
        <f t="shared" si="3"/>
        <v>1562</v>
      </c>
      <c r="R17" s="5">
        <f t="shared" si="4"/>
        <v>33892</v>
      </c>
      <c r="S17" s="6">
        <f t="shared" si="5"/>
        <v>47764</v>
      </c>
    </row>
    <row r="20" spans="1:19" x14ac:dyDescent="0.25">
      <c r="C20" t="s">
        <v>4</v>
      </c>
      <c r="K20" t="s">
        <v>4</v>
      </c>
    </row>
    <row r="21" spans="1:19" x14ac:dyDescent="0.25">
      <c r="A21" s="2" t="s">
        <v>0</v>
      </c>
      <c r="B21" s="3"/>
      <c r="C21" s="3"/>
      <c r="D21" s="3"/>
      <c r="E21" s="4"/>
      <c r="I21" s="2" t="s">
        <v>2</v>
      </c>
      <c r="J21" s="3"/>
      <c r="K21" s="3"/>
      <c r="L21" s="3"/>
      <c r="M21" s="4"/>
      <c r="O21" s="2" t="s">
        <v>6</v>
      </c>
      <c r="P21" s="3"/>
      <c r="Q21" s="3"/>
      <c r="R21" s="3"/>
      <c r="S21" s="4"/>
    </row>
    <row r="22" spans="1:19" x14ac:dyDescent="0.25">
      <c r="A22" s="13" t="s">
        <v>1</v>
      </c>
      <c r="B22" s="10">
        <v>1</v>
      </c>
      <c r="C22" s="11">
        <v>2</v>
      </c>
      <c r="D22" s="11">
        <v>3</v>
      </c>
      <c r="E22" s="12">
        <v>4</v>
      </c>
      <c r="I22" s="13" t="s">
        <v>1</v>
      </c>
      <c r="J22" s="10">
        <v>1</v>
      </c>
      <c r="K22" s="11">
        <v>2</v>
      </c>
      <c r="L22" s="11">
        <v>3</v>
      </c>
      <c r="M22" s="12">
        <v>4</v>
      </c>
      <c r="O22" s="9" t="s">
        <v>1</v>
      </c>
      <c r="P22" s="11">
        <v>1</v>
      </c>
      <c r="Q22" s="11">
        <v>2</v>
      </c>
      <c r="R22" s="11">
        <v>3</v>
      </c>
      <c r="S22" s="12">
        <v>4</v>
      </c>
    </row>
    <row r="23" spans="1:19" x14ac:dyDescent="0.25">
      <c r="A23" s="14">
        <v>1</v>
      </c>
      <c r="B23" s="6">
        <f t="shared" ref="B23:D27" si="12">SQRT(B$4+B4)</f>
        <v>146.98979556418195</v>
      </c>
      <c r="C23" s="6">
        <f t="shared" si="12"/>
        <v>149.30505684671232</v>
      </c>
      <c r="D23" s="6">
        <f t="shared" si="12"/>
        <v>153.79206741571556</v>
      </c>
      <c r="E23" s="6">
        <f>SQRT(E$4+E4)</f>
        <v>153.20574401764446</v>
      </c>
      <c r="I23" s="14">
        <v>1</v>
      </c>
      <c r="J23" s="6">
        <f t="shared" ref="J23:L23" si="13">SQRT(J$4+J4)</f>
        <v>143.77760604489143</v>
      </c>
      <c r="K23" s="6">
        <f t="shared" si="13"/>
        <v>149.65961379076188</v>
      </c>
      <c r="L23" s="6">
        <f t="shared" si="13"/>
        <v>151.82885101323794</v>
      </c>
      <c r="M23" s="6">
        <f>SQRT(M$4+M4)</f>
        <v>153.27752607606897</v>
      </c>
      <c r="O23" s="17">
        <v>1</v>
      </c>
      <c r="P23" s="5">
        <f>SQRT($P$4 +P4)</f>
        <v>490.37740567852433</v>
      </c>
      <c r="Q23" s="5">
        <f>SQRT($Q$4+Q4)</f>
        <v>507.83068044378729</v>
      </c>
      <c r="R23" s="5">
        <f>SQRT($R$4+R4)</f>
        <v>534.84203275359721</v>
      </c>
      <c r="S23" s="6">
        <f>SQRT($S$4+S4)</f>
        <v>535.56138770452822</v>
      </c>
    </row>
    <row r="24" spans="1:19" x14ac:dyDescent="0.25">
      <c r="A24" s="15">
        <v>2</v>
      </c>
      <c r="B24" s="6">
        <f t="shared" si="12"/>
        <v>147.69224759614161</v>
      </c>
      <c r="C24" s="6">
        <f t="shared" si="12"/>
        <v>152.33515680892575</v>
      </c>
      <c r="D24" s="6">
        <f t="shared" si="12"/>
        <v>153.87657391558989</v>
      </c>
      <c r="E24" s="6">
        <f t="shared" ref="E24:E27" si="14">SQRT(E$4+E5)</f>
        <v>153.4959282847594</v>
      </c>
      <c r="I24" s="15">
        <v>2</v>
      </c>
      <c r="J24" s="6">
        <f t="shared" ref="J24:M27" si="15">SQRT(J$4+J5)</f>
        <v>144.37797615980077</v>
      </c>
      <c r="K24" s="6">
        <f t="shared" si="15"/>
        <v>150.77466630704245</v>
      </c>
      <c r="L24" s="6">
        <f t="shared" si="15"/>
        <v>151.82226450688975</v>
      </c>
      <c r="M24" s="6">
        <f t="shared" si="15"/>
        <v>153.07187854076921</v>
      </c>
      <c r="O24" s="17">
        <v>2</v>
      </c>
      <c r="P24" s="5">
        <f t="shared" ref="P24:P27" si="16">SQRT($P$4 +P5)</f>
        <v>491.82923865911022</v>
      </c>
      <c r="Q24" s="5">
        <f t="shared" ref="Q24:Q27" si="17">SQRT($Q$4+Q5)</f>
        <v>431.25398548882998</v>
      </c>
      <c r="R24" s="5">
        <f t="shared" ref="R24:R27" si="18">SQRT($R$4+R5)</f>
        <v>522.93020566802215</v>
      </c>
      <c r="S24" s="6">
        <f t="shared" ref="S24:S27" si="19">SQRT($S$4+S5)</f>
        <v>514.36465663962565</v>
      </c>
    </row>
    <row r="25" spans="1:19" x14ac:dyDescent="0.25">
      <c r="A25" s="15">
        <v>3</v>
      </c>
      <c r="B25" s="6">
        <f t="shared" si="12"/>
        <v>147.40420618150623</v>
      </c>
      <c r="C25" s="6">
        <f t="shared" si="12"/>
        <v>151.45296299511608</v>
      </c>
      <c r="D25" s="6">
        <f t="shared" si="12"/>
        <v>153.81157303662167</v>
      </c>
      <c r="E25" s="6">
        <f t="shared" si="14"/>
        <v>153.61315047872691</v>
      </c>
      <c r="I25" s="15">
        <v>3</v>
      </c>
      <c r="J25" s="6">
        <f t="shared" ref="J25:L25" si="20">SQRT(J$4+J6)</f>
        <v>143.52700094407325</v>
      </c>
      <c r="K25" s="6">
        <f t="shared" si="20"/>
        <v>150.08997301618786</v>
      </c>
      <c r="L25" s="6">
        <f t="shared" si="20"/>
        <v>151.32085117392117</v>
      </c>
      <c r="M25" s="6">
        <f t="shared" si="15"/>
        <v>153.52198539622916</v>
      </c>
      <c r="O25" s="17">
        <v>3</v>
      </c>
      <c r="P25" s="5">
        <f t="shared" si="16"/>
        <v>513.99902723643356</v>
      </c>
      <c r="Q25" s="5">
        <f t="shared" si="17"/>
        <v>509.18169645029462</v>
      </c>
      <c r="R25" s="5">
        <f t="shared" si="18"/>
        <v>447.47290420761794</v>
      </c>
      <c r="S25" s="6">
        <f t="shared" si="19"/>
        <v>484.04338648513732</v>
      </c>
    </row>
    <row r="26" spans="1:19" x14ac:dyDescent="0.25">
      <c r="A26" s="15">
        <v>4</v>
      </c>
      <c r="B26" s="6">
        <f t="shared" si="12"/>
        <v>146.95237323704575</v>
      </c>
      <c r="C26" s="6">
        <f t="shared" si="12"/>
        <v>152.10522673465235</v>
      </c>
      <c r="D26" s="6">
        <f t="shared" si="12"/>
        <v>153.71727293964071</v>
      </c>
      <c r="E26" s="6">
        <f t="shared" si="14"/>
        <v>154.42797673996768</v>
      </c>
      <c r="I26" s="15">
        <v>4</v>
      </c>
      <c r="J26" s="6">
        <f t="shared" ref="J26:L26" si="21">SQRT(J$4+J7)</f>
        <v>144.4714504668656</v>
      </c>
      <c r="K26" s="6">
        <f t="shared" si="21"/>
        <v>151.15885683611134</v>
      </c>
      <c r="L26" s="6">
        <f t="shared" si="21"/>
        <v>151.54207336578182</v>
      </c>
      <c r="M26" s="6">
        <f t="shared" si="15"/>
        <v>154.31137352768266</v>
      </c>
      <c r="O26" s="17">
        <v>4</v>
      </c>
      <c r="P26" s="5">
        <f t="shared" si="16"/>
        <v>514.14783866121616</v>
      </c>
      <c r="Q26" s="5">
        <f t="shared" si="17"/>
        <v>526.78743341123845</v>
      </c>
      <c r="R26" s="5">
        <f t="shared" si="18"/>
        <v>469.06822531482561</v>
      </c>
      <c r="S26" s="6">
        <f t="shared" si="19"/>
        <v>487.80118901044102</v>
      </c>
    </row>
    <row r="27" spans="1:19" x14ac:dyDescent="0.25">
      <c r="A27" s="16">
        <v>5</v>
      </c>
      <c r="B27" s="6">
        <f t="shared" si="12"/>
        <v>147.06801147768334</v>
      </c>
      <c r="C27" s="6">
        <f t="shared" si="12"/>
        <v>152.2530787866045</v>
      </c>
      <c r="D27" s="6">
        <f t="shared" si="12"/>
        <v>153.77255932057579</v>
      </c>
      <c r="E27" s="6">
        <f t="shared" si="14"/>
        <v>151.8947003683802</v>
      </c>
      <c r="I27" s="16">
        <v>5</v>
      </c>
      <c r="J27" s="6">
        <f t="shared" ref="J27:L27" si="22">SQRT(J$4+J8)</f>
        <v>144.72387501722028</v>
      </c>
      <c r="K27" s="6">
        <f t="shared" si="22"/>
        <v>150.45597362683876</v>
      </c>
      <c r="L27" s="6">
        <f t="shared" si="22"/>
        <v>152.14138161591671</v>
      </c>
      <c r="M27" s="6">
        <f t="shared" si="15"/>
        <v>150.28639326299637</v>
      </c>
      <c r="O27" s="18">
        <v>5</v>
      </c>
      <c r="P27" s="5">
        <f t="shared" si="16"/>
        <v>488.95500815514714</v>
      </c>
      <c r="Q27" s="5">
        <f t="shared" si="17"/>
        <v>506.29043048432192</v>
      </c>
      <c r="R27" s="5">
        <f t="shared" si="18"/>
        <v>502.1593372625864</v>
      </c>
      <c r="S27" s="6">
        <f t="shared" si="19"/>
        <v>488.93966907993871</v>
      </c>
    </row>
    <row r="31" spans="1:19" x14ac:dyDescent="0.25">
      <c r="A31" s="2"/>
      <c r="B31" s="3"/>
      <c r="C31" s="3"/>
      <c r="D31" s="3"/>
      <c r="E31" s="4"/>
      <c r="I31" t="s">
        <v>7</v>
      </c>
    </row>
    <row r="32" spans="1:19" x14ac:dyDescent="0.25">
      <c r="A32" s="13"/>
      <c r="B32" s="10"/>
      <c r="C32" s="11"/>
      <c r="D32" s="11"/>
      <c r="E32" s="12"/>
      <c r="I32" s="2"/>
      <c r="J32" s="3"/>
      <c r="K32" s="3"/>
      <c r="L32" s="3"/>
      <c r="M32" s="4"/>
      <c r="O32" s="2"/>
      <c r="P32" s="3"/>
      <c r="Q32" s="3"/>
      <c r="R32" s="3"/>
      <c r="S32" s="4"/>
    </row>
    <row r="33" spans="1:19" x14ac:dyDescent="0.25">
      <c r="A33" s="14"/>
      <c r="B33" s="6"/>
      <c r="C33" s="6"/>
      <c r="D33" s="6"/>
      <c r="E33" s="6"/>
      <c r="I33" s="13" t="s">
        <v>8</v>
      </c>
      <c r="J33" s="10">
        <v>13768</v>
      </c>
      <c r="K33" s="11"/>
      <c r="L33" s="11"/>
      <c r="M33" s="12"/>
      <c r="O33" s="13"/>
      <c r="P33" s="10"/>
      <c r="Q33" s="11"/>
      <c r="R33" s="11"/>
      <c r="S33" s="12"/>
    </row>
    <row r="34" spans="1:19" x14ac:dyDescent="0.25">
      <c r="A34" s="15"/>
      <c r="B34" s="6"/>
      <c r="C34" s="6"/>
      <c r="D34" s="6"/>
      <c r="E34" s="6"/>
      <c r="I34" s="14" t="s">
        <v>9</v>
      </c>
      <c r="J34" s="5">
        <v>13610</v>
      </c>
      <c r="K34" s="5"/>
      <c r="L34" s="5"/>
      <c r="M34" s="6"/>
      <c r="O34" s="14"/>
      <c r="P34" s="5"/>
      <c r="Q34" s="5"/>
      <c r="R34" s="5"/>
      <c r="S34" s="6"/>
    </row>
    <row r="35" spans="1:19" x14ac:dyDescent="0.25">
      <c r="A35" s="15"/>
      <c r="B35" s="6"/>
      <c r="C35" s="6"/>
      <c r="D35" s="6"/>
      <c r="E35" s="6"/>
      <c r="I35" s="15" t="s">
        <v>10</v>
      </c>
      <c r="J35" s="5">
        <v>198517</v>
      </c>
      <c r="K35" s="5"/>
      <c r="L35" s="5"/>
      <c r="M35" s="6"/>
      <c r="O35" s="15"/>
      <c r="P35" s="5"/>
      <c r="Q35" s="5"/>
      <c r="R35" s="5"/>
      <c r="S35" s="6"/>
    </row>
    <row r="36" spans="1:19" x14ac:dyDescent="0.25">
      <c r="A36" s="15"/>
      <c r="B36" s="6"/>
      <c r="C36" s="6"/>
      <c r="D36" s="6"/>
      <c r="E36" s="6"/>
      <c r="I36" s="15"/>
      <c r="J36" s="5"/>
      <c r="K36" s="5"/>
      <c r="L36" s="5"/>
      <c r="M36" s="6"/>
      <c r="O36" s="15"/>
      <c r="P36" s="5"/>
      <c r="Q36" s="5"/>
      <c r="R36" s="5"/>
      <c r="S36" s="6"/>
    </row>
    <row r="37" spans="1:19" x14ac:dyDescent="0.25">
      <c r="A37" s="16"/>
      <c r="B37" s="6"/>
      <c r="C37" s="6"/>
      <c r="D37" s="6"/>
      <c r="E37" s="6"/>
      <c r="I37" s="15"/>
      <c r="J37" s="5"/>
      <c r="K37" s="5"/>
      <c r="L37" s="5"/>
      <c r="M37" s="6"/>
      <c r="O37" s="15"/>
      <c r="P37" s="5"/>
      <c r="Q37" s="5"/>
      <c r="R37" s="5"/>
      <c r="S37" s="6"/>
    </row>
    <row r="38" spans="1:19" x14ac:dyDescent="0.25">
      <c r="I38" s="16"/>
      <c r="J38" s="7"/>
      <c r="K38" s="7"/>
      <c r="L38" s="7"/>
      <c r="M38" s="8"/>
      <c r="O38" s="16"/>
      <c r="P38" s="7"/>
      <c r="Q38" s="7"/>
      <c r="R38" s="7"/>
      <c r="S38" s="8"/>
    </row>
  </sheetData>
  <mergeCells count="12">
    <mergeCell ref="A21:E21"/>
    <mergeCell ref="I21:M21"/>
    <mergeCell ref="A31:E31"/>
    <mergeCell ref="I32:M32"/>
    <mergeCell ref="O32:S32"/>
    <mergeCell ref="O2:S2"/>
    <mergeCell ref="O11:S11"/>
    <mergeCell ref="O21:S21"/>
    <mergeCell ref="A2:E2"/>
    <mergeCell ref="I2:M2"/>
    <mergeCell ref="A11:E11"/>
    <mergeCell ref="I11:M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Ochs</dc:creator>
  <cp:lastModifiedBy>Taylor Ochs</cp:lastModifiedBy>
  <dcterms:created xsi:type="dcterms:W3CDTF">2017-04-21T17:16:38Z</dcterms:created>
  <dcterms:modified xsi:type="dcterms:W3CDTF">2017-04-21T22:39:32Z</dcterms:modified>
</cp:coreProperties>
</file>