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2885388C-3F21-4ADD-880B-6A961544F6BC}" xr6:coauthVersionLast="47" xr6:coauthVersionMax="47" xr10:uidLastSave="{00000000-0000-0000-0000-000000000000}"/>
  <bookViews>
    <workbookView xWindow="-108" yWindow="-108" windowWidth="23256" windowHeight="12456" activeTab="2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5_EUR" sheetId="9" r:id="rId5"/>
    <sheet name="Normalization_example" sheetId="10" r:id="rId6"/>
    <sheet name="D1_OIL" sheetId="8" r:id="rId7"/>
    <sheet name="Sheet1" sheetId="11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85" i="1" l="1"/>
  <c r="E485" i="1"/>
  <c r="D211" i="6"/>
  <c r="E211" i="6"/>
  <c r="D484" i="1"/>
  <c r="E484" i="1" s="1"/>
  <c r="D210" i="6"/>
  <c r="E210" i="6"/>
  <c r="B200" i="6"/>
  <c r="B474" i="1"/>
  <c r="D483" i="1"/>
  <c r="E483" i="1" s="1"/>
  <c r="D209" i="6"/>
  <c r="E209" i="6" s="1"/>
  <c r="D208" i="6"/>
  <c r="E208" i="6"/>
  <c r="D482" i="1"/>
  <c r="E482" i="1" s="1"/>
  <c r="D481" i="1"/>
  <c r="E481" i="1" s="1"/>
  <c r="D207" i="6"/>
  <c r="E207" i="6" s="1"/>
  <c r="D206" i="6"/>
  <c r="E206" i="6" s="1"/>
  <c r="D480" i="1"/>
  <c r="E480" i="1" s="1"/>
  <c r="D205" i="6"/>
  <c r="E205" i="6" s="1"/>
  <c r="D479" i="1"/>
  <c r="E479" i="1" s="1"/>
  <c r="D204" i="6"/>
  <c r="E204" i="6" s="1"/>
  <c r="D478" i="1"/>
  <c r="E478" i="1" s="1"/>
  <c r="D477" i="1"/>
  <c r="E477" i="1" s="1"/>
  <c r="D203" i="6"/>
  <c r="E203" i="6" s="1"/>
  <c r="D202" i="6"/>
  <c r="E202" i="6" s="1"/>
  <c r="D476" i="1"/>
  <c r="E476" i="1" s="1"/>
  <c r="D475" i="1"/>
  <c r="E475" i="1" s="1"/>
  <c r="D201" i="6"/>
  <c r="E201" i="6" s="1"/>
  <c r="D200" i="6"/>
  <c r="E200" i="6" s="1"/>
  <c r="D474" i="1"/>
  <c r="E474" i="1" s="1"/>
  <c r="D473" i="1"/>
  <c r="E473" i="1" s="1"/>
  <c r="D199" i="6"/>
  <c r="E199" i="6" s="1"/>
  <c r="D198" i="6"/>
  <c r="E198" i="6" s="1"/>
  <c r="D472" i="1"/>
  <c r="E472" i="1" s="1"/>
  <c r="D471" i="1"/>
  <c r="E471" i="1" s="1"/>
  <c r="D197" i="6"/>
  <c r="E197" i="6" s="1"/>
  <c r="D196" i="6"/>
  <c r="E196" i="6" s="1"/>
  <c r="D470" i="1"/>
  <c r="E470" i="1" s="1"/>
  <c r="D469" i="1"/>
  <c r="E469" i="1" s="1"/>
  <c r="D195" i="6"/>
  <c r="E195" i="6" s="1"/>
  <c r="D468" i="1"/>
  <c r="E468" i="1" s="1"/>
  <c r="D194" i="6"/>
  <c r="E194" i="6" s="1"/>
  <c r="D467" i="1"/>
  <c r="E467" i="1" s="1"/>
  <c r="D193" i="6"/>
  <c r="E193" i="6" s="1"/>
  <c r="D192" i="6"/>
  <c r="E192" i="6" s="1"/>
  <c r="D466" i="1"/>
  <c r="E466" i="1" s="1"/>
  <c r="D191" i="6"/>
  <c r="E191" i="6" s="1"/>
  <c r="D465" i="1"/>
  <c r="E465" i="1" s="1"/>
  <c r="B14" i="11"/>
  <c r="D190" i="6"/>
  <c r="E190" i="6" s="1"/>
  <c r="D464" i="1"/>
  <c r="E464" i="1" s="1"/>
  <c r="D463" i="1"/>
  <c r="E463" i="1" s="1"/>
  <c r="D189" i="6"/>
  <c r="E189" i="6" s="1"/>
  <c r="D188" i="6"/>
  <c r="E188" i="6" s="1"/>
  <c r="D462" i="1"/>
  <c r="E462" i="1" s="1"/>
  <c r="D187" i="6"/>
  <c r="E187" i="6" s="1"/>
  <c r="D461" i="1"/>
  <c r="E461" i="1" s="1"/>
  <c r="D460" i="1"/>
  <c r="E460" i="1" s="1"/>
  <c r="D186" i="6"/>
  <c r="E186" i="6" s="1"/>
  <c r="D185" i="6"/>
  <c r="E185" i="6" s="1"/>
  <c r="D459" i="1"/>
  <c r="E459" i="1" s="1"/>
  <c r="D184" i="6"/>
  <c r="E184" i="6" s="1"/>
  <c r="D458" i="1"/>
  <c r="E458" i="1" s="1"/>
  <c r="D457" i="1"/>
  <c r="E457" i="1"/>
  <c r="D183" i="6"/>
  <c r="E183" i="6" s="1"/>
  <c r="D182" i="6"/>
  <c r="E182" i="6" s="1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 s="1"/>
  <c r="D450" i="1"/>
  <c r="E450" i="1" s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 s="1"/>
  <c r="D167" i="6"/>
  <c r="E167" i="6" s="1"/>
  <c r="D441" i="1"/>
  <c r="E441" i="1" s="1"/>
  <c r="D166" i="6"/>
  <c r="E166" i="6" s="1"/>
  <c r="D440" i="1"/>
  <c r="E440" i="1" s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 s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 s="1"/>
  <c r="D76" i="8"/>
  <c r="E76" i="8"/>
  <c r="D130" i="6"/>
  <c r="E130" i="6" s="1"/>
  <c r="D404" i="1"/>
  <c r="E404" i="1" s="1"/>
  <c r="D75" i="8"/>
  <c r="E75" i="8"/>
  <c r="D403" i="1"/>
  <c r="E403" i="1" s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 s="1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 s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 s="1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 s="1"/>
  <c r="D358" i="1"/>
  <c r="E358" i="1" s="1"/>
  <c r="D29" i="8"/>
  <c r="E29" i="8" s="1"/>
  <c r="D83" i="6"/>
  <c r="E83" i="6"/>
  <c r="D357" i="1"/>
  <c r="E357" i="1" s="1"/>
  <c r="D82" i="6"/>
  <c r="E82" i="6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 s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8" l="1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F3" i="6" s="1"/>
  <c r="E1" i="6"/>
  <c r="F2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 s="1"/>
  <c r="D261" i="1" l="1"/>
  <c r="E261" i="1" s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<sst xmlns="http://schemas.openxmlformats.org/spreadsheetml/2006/main" count="199" uniqueCount="71">
  <si>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</si>
  <si>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</si>
  <si>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</si>
  <si>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</si>
  <si>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</si>
  <si>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</si>
  <si>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</si>
  <si>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</si>
  <si>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</si>
  <si>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</si>
  <si>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</si>
  <si>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</si>
  <si>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</si>
  <si>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</si>
  <si>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</si>
  <si>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</si>
  <si>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</si>
  <si>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</si>
  <si>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</si>
  <si>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</si>
  <si>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</si>
  <si>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</si>
  <si>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</si>
  <si>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</si>
  <si>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</si>
  <si>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</si>
  <si>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</si>
  <si>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</si>
  <si>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</si>
  <si>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</si>
  <si>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</si>
  <si>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</si>
  <si>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</si>
  <si>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</si>
  <si>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</si>
  <si>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</si>
  <si>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</si>
  <si>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</si>
  <si>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</si>
  <si>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</si>
  <si>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</si>
  <si>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</si>
  <si>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</si>
  <si>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</si>
  <si>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</si>
  <si>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</si>
  <si>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</si>
  <si>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</si>
  <si>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</si>
  <si>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</si>
  <si>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</si>
  <si>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</si>
  <si>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</si>
  <si>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</si>
  <si>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</si>
  <si>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</si>
  <si>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</si>
  <si>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</si>
  <si>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</si>
  <si>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Wynagrodzenie 12/2023</t>
  </si>
  <si>
    <t>Wynagrodzenie 11/2023</t>
  </si>
  <si>
    <t>Wynagrodzenie 10/2023</t>
  </si>
  <si>
    <t>Wynagrodzenie 09/2023</t>
  </si>
  <si>
    <t>Wynagrodzenie 08/2023</t>
  </si>
  <si>
    <t>Wynagrodzenie 07/2023</t>
  </si>
  <si>
    <t>Wynagrodzenie 06/2023</t>
  </si>
  <si>
    <t>Wynagrodzenie 05/2023</t>
  </si>
  <si>
    <t>Wynagrodzenie 04/2023</t>
  </si>
  <si>
    <t>Wynagrodzenie 03/2023</t>
  </si>
  <si>
    <t>Wynagrodzenie 02/2023</t>
  </si>
  <si>
    <t>Wynagrodzenie 01/2023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</si>
</sst>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212"/>
  <sheetViews>
    <sheetView zoomScale="150" zoomScaleNormal="150" workbookViewId="0">
      <pane ySplit="1" topLeftCell="A200" activePane="bottomLeft" state="frozen"/>
      <selection pane="bottomLeft" activeCell="D210" sqref="D210:E211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2.6395460168267015E-3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199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209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42"/>
        <v>-5.3637999999999852E-2</v>
      </c>
      <c r="E190">
        <f t="shared" si="43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42"/>
        <v>-9.5979999999999954E-3</v>
      </c>
      <c r="E191">
        <f t="shared" si="43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42"/>
        <v>-1.4536500000000174E-2</v>
      </c>
      <c r="E192">
        <f t="shared" si="43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42"/>
        <v>-3.1320299999999968E-2</v>
      </c>
      <c r="E193">
        <f t="shared" si="43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42"/>
        <v>-6.5056000000001113E-3</v>
      </c>
      <c r="E194">
        <f t="shared" si="43"/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42"/>
        <v>-4.3982500000000258E-2</v>
      </c>
      <c r="E195">
        <f t="shared" si="43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42"/>
        <v>-7.1778000000000119E-3</v>
      </c>
      <c r="E196">
        <f t="shared" si="43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42"/>
        <v>1.4191099999999679E-2</v>
      </c>
      <c r="E197">
        <f t="shared" si="43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42"/>
        <v>1.0186599999999935E-2</v>
      </c>
      <c r="E198">
        <f t="shared" si="43"/>
        <v>0</v>
      </c>
    </row>
    <row r="199" spans="1:5">
      <c r="A199" s="1">
        <v>45439</v>
      </c>
      <c r="B199">
        <v>3.9211299999999998</v>
      </c>
      <c r="C199">
        <v>3.9710394999999998</v>
      </c>
      <c r="D199">
        <f t="shared" si="42"/>
        <v>-4.9909500000000051E-2</v>
      </c>
      <c r="E199">
        <f t="shared" si="43"/>
        <v>1</v>
      </c>
    </row>
    <row r="200" spans="1:5">
      <c r="A200" s="1">
        <v>45440</v>
      </c>
      <c r="B200">
        <f>AVERAGE(B191:B199)</f>
        <v>3.9243711111111108</v>
      </c>
      <c r="C200">
        <v>3.9180411999999998</v>
      </c>
      <c r="D200">
        <f t="shared" ref="D200:D209" si="44">B201-C200</f>
        <v>3.3678000000003649E-3</v>
      </c>
      <c r="E200">
        <f t="shared" si="43"/>
        <v>0</v>
      </c>
    </row>
    <row r="201" spans="1:5">
      <c r="A201" s="1">
        <v>45441</v>
      </c>
      <c r="B201">
        <v>3.9214090000000001</v>
      </c>
      <c r="C201">
        <v>3.9559543000000001</v>
      </c>
      <c r="D201">
        <f t="shared" si="44"/>
        <v>-3.8454300000000163E-2</v>
      </c>
      <c r="E201">
        <f t="shared" si="43"/>
        <v>1</v>
      </c>
    </row>
    <row r="202" spans="1:5">
      <c r="A202" s="1">
        <v>45442</v>
      </c>
      <c r="B202">
        <v>3.9175</v>
      </c>
      <c r="C202">
        <v>3.865739</v>
      </c>
      <c r="D202">
        <f t="shared" si="44"/>
        <v>9.5550999999999942E-2</v>
      </c>
      <c r="E202">
        <f t="shared" si="43"/>
        <v>0</v>
      </c>
    </row>
    <row r="203" spans="1:5">
      <c r="A203" s="1">
        <v>45443</v>
      </c>
      <c r="B203">
        <v>3.96129</v>
      </c>
      <c r="C203">
        <v>3.9396287999999999</v>
      </c>
      <c r="D203">
        <f t="shared" si="44"/>
        <v>1.0396200000000189E-2</v>
      </c>
      <c r="E203">
        <f t="shared" si="43"/>
        <v>0</v>
      </c>
    </row>
    <row r="204" spans="1:5">
      <c r="A204" s="1">
        <v>45446</v>
      </c>
      <c r="B204">
        <v>3.9500250000000001</v>
      </c>
      <c r="C204">
        <v>3.9554334</v>
      </c>
      <c r="D204">
        <f t="shared" si="44"/>
        <v>-2.0099399999999878E-2</v>
      </c>
      <c r="E204">
        <f t="shared" si="43"/>
        <v>1</v>
      </c>
    </row>
    <row r="205" spans="1:5">
      <c r="A205" s="1">
        <v>45447</v>
      </c>
      <c r="B205">
        <v>3.9353340000000001</v>
      </c>
      <c r="C205">
        <v>3.9314450000000001</v>
      </c>
      <c r="D205">
        <f t="shared" si="44"/>
        <v>-1.7545000000000144E-2</v>
      </c>
      <c r="E205">
        <f t="shared" si="43"/>
        <v>1</v>
      </c>
    </row>
    <row r="206" spans="1:5">
      <c r="A206" s="1">
        <v>45448</v>
      </c>
      <c r="B206">
        <v>3.9138999999999999</v>
      </c>
      <c r="C206">
        <v>3.9227761999999999</v>
      </c>
      <c r="D206">
        <f t="shared" si="44"/>
        <v>3.4324800000000266E-2</v>
      </c>
      <c r="E206">
        <f t="shared" si="43"/>
        <v>0</v>
      </c>
    </row>
    <row r="207" spans="1:5">
      <c r="A207" s="1">
        <v>45449</v>
      </c>
      <c r="B207">
        <v>3.9571010000000002</v>
      </c>
      <c r="C207">
        <v>3.9627435000000002</v>
      </c>
      <c r="D207">
        <f t="shared" si="44"/>
        <v>-2.0550500000000138E-2</v>
      </c>
      <c r="E207">
        <f t="shared" si="43"/>
        <v>1</v>
      </c>
    </row>
    <row r="208" spans="1:5">
      <c r="A208" s="1">
        <v>45450</v>
      </c>
      <c r="B208">
        <v>3.9421930000000001</v>
      </c>
      <c r="C208">
        <v>3.9380217000000002</v>
      </c>
      <c r="D208">
        <f t="shared" si="44"/>
        <v>-6.5117000000003422E-3</v>
      </c>
      <c r="E208">
        <f t="shared" si="43"/>
        <v>1</v>
      </c>
    </row>
    <row r="209" spans="1:5">
      <c r="A209" s="1">
        <v>45453</v>
      </c>
      <c r="B209">
        <v>3.9315099999999998</v>
      </c>
      <c r="C209">
        <v>3.8999134999999998</v>
      </c>
      <c r="D209">
        <f t="shared" si="44"/>
        <v>9.4427500000000109E-2</v>
      </c>
      <c r="E209">
        <f t="shared" si="43"/>
        <v>0</v>
      </c>
    </row>
    <row r="210" spans="1:5">
      <c r="A210" s="1">
        <v>45454</v>
      </c>
      <c r="B210">
        <v>3.9943409999999999</v>
      </c>
      <c r="C210">
        <v>4.0186485999999997</v>
      </c>
      <c r="D210">
        <f>B210-C209</f>
        <v>9.4427500000000109E-2</v>
      </c>
      <c r="E210">
        <f t="shared" ref="E210" si="45">IF(D210&lt;0,1,0)</f>
        <v>0</v>
      </c>
    </row>
    <row r="211" spans="1:5">
      <c r="A211" s="1">
        <v>45455</v>
      </c>
      <c r="B211">
        <v>4.0395529999999997</v>
      </c>
      <c r="C211">
        <v>3.9951729999999999</v>
      </c>
      <c r="D211">
        <f>B211-C210</f>
        <v>2.0904400000000045E-2</v>
      </c>
      <c r="E211">
        <f t="shared" ref="E211" si="46">IF(D211&lt;0,1,0)</f>
        <v>0</v>
      </c>
    </row>
    <row r="212" spans="1:5">
      <c r="C212">
        <v>4.0563130000000003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486"/>
  <sheetViews>
    <sheetView tabSelected="1" zoomScale="150" zoomScaleNormal="150" workbookViewId="0">
      <pane ySplit="1" topLeftCell="A475" activePane="bottomLeft" state="frozen"/>
      <selection pane="bottomLeft" activeCell="C487" sqref="C487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-1.4915176688432057E-2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73" si="109">B462-C462</f>
        <v>-5.9264999999999901E-2</v>
      </c>
      <c r="E462">
        <f t="shared" ref="E462:E483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109"/>
        <v>-1.9210999999999423E-2</v>
      </c>
      <c r="E464">
        <f t="shared" si="110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109"/>
        <v>-7.8638300000000605E-2</v>
      </c>
      <c r="E465">
        <f t="shared" si="110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si="109"/>
        <v>3.4989999999996968E-3</v>
      </c>
      <c r="E466">
        <f t="shared" si="110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109"/>
        <v>-2.2680500000000769E-2</v>
      </c>
      <c r="E467">
        <f t="shared" si="110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109"/>
        <v>-4.9197600000000286E-2</v>
      </c>
      <c r="E468">
        <f t="shared" si="110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109"/>
        <v>-2.3615699999999684E-2</v>
      </c>
      <c r="E469">
        <f t="shared" si="110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109"/>
        <v>-3.3147000000000482E-2</v>
      </c>
      <c r="E470">
        <f t="shared" si="110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109"/>
        <v>-4.5584999999999987E-2</v>
      </c>
      <c r="E471">
        <f t="shared" si="110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109"/>
        <v>-3.8556299999999766E-2</v>
      </c>
      <c r="E472">
        <f t="shared" si="110"/>
        <v>1</v>
      </c>
    </row>
    <row r="473" spans="1:5">
      <c r="A473" s="1">
        <v>45439</v>
      </c>
      <c r="B473">
        <v>4.2534000000000001</v>
      </c>
      <c r="C473">
        <v>4.2948326999999997</v>
      </c>
      <c r="D473">
        <f t="shared" si="109"/>
        <v>-4.1432699999999656E-2</v>
      </c>
      <c r="E473">
        <f t="shared" si="110"/>
        <v>1</v>
      </c>
    </row>
    <row r="474" spans="1:5">
      <c r="A474" s="1">
        <v>45440</v>
      </c>
      <c r="B474">
        <f>AVERAGE(B465:B473)</f>
        <v>4.2575411111111103</v>
      </c>
      <c r="C474">
        <v>4.2602605999999996</v>
      </c>
      <c r="D474">
        <f t="shared" ref="D474:D483" si="111">B475-C474</f>
        <v>-1.0805999999998761E-3</v>
      </c>
      <c r="E474">
        <f t="shared" si="110"/>
        <v>1</v>
      </c>
    </row>
    <row r="475" spans="1:5">
      <c r="A475" s="1">
        <v>45441</v>
      </c>
      <c r="B475">
        <v>4.2591799999999997</v>
      </c>
      <c r="C475">
        <v>4.3184189999999996</v>
      </c>
      <c r="D475">
        <f t="shared" si="111"/>
        <v>-7.0518999999999998E-2</v>
      </c>
      <c r="E475">
        <f t="shared" si="110"/>
        <v>1</v>
      </c>
    </row>
    <row r="476" spans="1:5">
      <c r="A476" s="1">
        <v>45442</v>
      </c>
      <c r="B476">
        <v>4.2478999999999996</v>
      </c>
      <c r="C476">
        <v>4.2454367</v>
      </c>
      <c r="D476">
        <f t="shared" si="111"/>
        <v>3.414330000000021E-2</v>
      </c>
      <c r="E476">
        <f t="shared" si="110"/>
        <v>0</v>
      </c>
    </row>
    <row r="477" spans="1:5">
      <c r="A477" s="1">
        <v>45443</v>
      </c>
      <c r="B477">
        <v>4.2795800000000002</v>
      </c>
      <c r="C477">
        <v>4.3186239999999998</v>
      </c>
      <c r="D477">
        <f t="shared" si="111"/>
        <v>-4.0173999999999488E-2</v>
      </c>
      <c r="E477">
        <f t="shared" si="110"/>
        <v>1</v>
      </c>
    </row>
    <row r="478" spans="1:5">
      <c r="A478" s="1">
        <v>45446</v>
      </c>
      <c r="B478">
        <v>4.2784500000000003</v>
      </c>
      <c r="C478">
        <v>4.3085345999999998</v>
      </c>
      <c r="D478">
        <f t="shared" si="111"/>
        <v>-3.7634599999999629E-2</v>
      </c>
      <c r="E478">
        <f t="shared" si="110"/>
        <v>1</v>
      </c>
    </row>
    <row r="479" spans="1:5">
      <c r="A479" s="1">
        <v>45447</v>
      </c>
      <c r="B479">
        <v>4.2709000000000001</v>
      </c>
      <c r="C479">
        <v>4.2974420000000002</v>
      </c>
      <c r="D479">
        <f t="shared" si="111"/>
        <v>-2.8141999999999889E-2</v>
      </c>
      <c r="E479">
        <f t="shared" si="110"/>
        <v>1</v>
      </c>
    </row>
    <row r="480" spans="1:5">
      <c r="A480" s="1">
        <v>45448</v>
      </c>
      <c r="B480">
        <v>4.2693000000000003</v>
      </c>
      <c r="C480">
        <v>4.3086330000000004</v>
      </c>
      <c r="D480">
        <f t="shared" si="111"/>
        <v>-2.7330000000000965E-3</v>
      </c>
      <c r="E480">
        <f t="shared" si="110"/>
        <v>1</v>
      </c>
    </row>
    <row r="481" spans="1:5">
      <c r="A481" s="1">
        <v>45449</v>
      </c>
      <c r="B481">
        <v>4.3059000000000003</v>
      </c>
      <c r="C481">
        <v>4.3690705000000003</v>
      </c>
      <c r="D481">
        <f t="shared" si="111"/>
        <v>-8.2270499999999913E-2</v>
      </c>
      <c r="E481">
        <f t="shared" si="110"/>
        <v>1</v>
      </c>
    </row>
    <row r="482" spans="1:5">
      <c r="A482" s="1">
        <v>45450</v>
      </c>
      <c r="B482">
        <v>4.2868000000000004</v>
      </c>
      <c r="C482">
        <v>4.3583270000000001</v>
      </c>
      <c r="D482">
        <f t="shared" si="111"/>
        <v>-7.6487000000000194E-2</v>
      </c>
      <c r="E482">
        <f t="shared" si="110"/>
        <v>1</v>
      </c>
    </row>
    <row r="483" spans="1:5">
      <c r="A483" s="1">
        <v>45453</v>
      </c>
      <c r="B483">
        <v>4.2818399999999999</v>
      </c>
      <c r="C483">
        <v>4.3210680000000004</v>
      </c>
      <c r="D483">
        <f t="shared" si="111"/>
        <v>-1.5768000000000448E-2</v>
      </c>
      <c r="E483">
        <f t="shared" si="110"/>
        <v>1</v>
      </c>
    </row>
    <row r="484" spans="1:5">
      <c r="A484" s="1">
        <v>45454</v>
      </c>
      <c r="B484">
        <v>4.3052999999999999</v>
      </c>
      <c r="C484">
        <v>4.3344244999999999</v>
      </c>
      <c r="D484">
        <f>B484-C483</f>
        <v>-1.5768000000000448E-2</v>
      </c>
      <c r="E484">
        <f t="shared" ref="E484" si="112">IF(D484&lt;0,1,0)</f>
        <v>1</v>
      </c>
    </row>
    <row r="485" spans="1:5">
      <c r="A485" s="1">
        <v>45455</v>
      </c>
      <c r="B485">
        <v>4.3384799999999997</v>
      </c>
      <c r="C485">
        <v>4.3305235</v>
      </c>
      <c r="D485">
        <f>B485-C484</f>
        <v>4.0554999999997676E-3</v>
      </c>
      <c r="E485">
        <f t="shared" ref="E485" si="113">IF(D485&lt;0,1,0)</f>
        <v>0</v>
      </c>
    </row>
    <row r="486" spans="1:5">
      <c r="C486">
        <v>4.3823733000000002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153"/>
  <sheetViews>
    <sheetView zoomScale="160" zoomScaleNormal="160" workbookViewId="0">
      <pane ySplit="1" topLeftCell="A141" activePane="bottomLeft" state="frozen"/>
      <selection pane="bottomLeft" activeCell="A152" sqref="A152:B152"/>
    </sheetView>
  </sheetViews>
  <sheetFormatPr defaultRowHeight="14.4"/>
  <cols>
    <col min="1" max="1" width="11.88671875" customWidth="1"/>
    <col min="2" max="2" width="8.88671875" style="61"/>
    <col min="3" max="3" width="16.8867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6">
      <c r="A129" s="1">
        <v>45422</v>
      </c>
      <c r="B129">
        <v>4.2819000000000003</v>
      </c>
      <c r="C129" s="61">
        <v>4.3358525999999999</v>
      </c>
    </row>
    <row r="130" spans="1:6">
      <c r="A130" s="1">
        <v>45425</v>
      </c>
      <c r="B130">
        <v>4.29976</v>
      </c>
      <c r="C130" s="61">
        <v>4.3569430000000002</v>
      </c>
    </row>
    <row r="131" spans="1:6">
      <c r="A131" s="1">
        <v>45426</v>
      </c>
      <c r="B131">
        <v>4.2839400000000003</v>
      </c>
      <c r="C131" s="61">
        <v>4.3464700000000001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F133" s="61"/>
    </row>
    <row r="134" spans="1:6">
      <c r="A134" s="1">
        <v>45429</v>
      </c>
      <c r="B134">
        <v>4.2582199999999997</v>
      </c>
      <c r="C134" s="61">
        <v>4.3291917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</row>
    <row r="137" spans="1:6">
      <c r="A137" s="1">
        <v>45434</v>
      </c>
      <c r="B137">
        <v>4.2506199999999996</v>
      </c>
      <c r="C137" s="61">
        <v>4.31447</v>
      </c>
    </row>
    <row r="138" spans="1:6">
      <c r="A138" s="1">
        <v>45435</v>
      </c>
      <c r="B138">
        <v>4.2626999999999997</v>
      </c>
      <c r="C138" s="61">
        <v>4.3098070000000002</v>
      </c>
    </row>
    <row r="139" spans="1:6">
      <c r="A139" s="1">
        <v>45436</v>
      </c>
      <c r="B139">
        <v>4.2617000000000003</v>
      </c>
      <c r="C139" s="61">
        <v>4.2754589999999997</v>
      </c>
      <c r="E139" s="12"/>
    </row>
    <row r="140" spans="1:6">
      <c r="A140" s="1">
        <v>45439</v>
      </c>
      <c r="B140">
        <v>4.2534000000000001</v>
      </c>
      <c r="C140" s="61">
        <v>4.2587624000000002</v>
      </c>
    </row>
    <row r="141" spans="1:6">
      <c r="A141" s="1">
        <v>45440</v>
      </c>
      <c r="B141">
        <v>4.2575411111111103</v>
      </c>
      <c r="C141" s="61">
        <v>4.2493686999999998</v>
      </c>
    </row>
    <row r="142" spans="1:6">
      <c r="A142" s="1">
        <v>45441</v>
      </c>
      <c r="B142">
        <v>4.2591799999999997</v>
      </c>
      <c r="C142" s="61">
        <v>4.2369139999999996</v>
      </c>
    </row>
    <row r="143" spans="1:6">
      <c r="A143" s="1">
        <v>45442</v>
      </c>
      <c r="B143">
        <v>4.2478999999999996</v>
      </c>
      <c r="C143" s="61">
        <v>4.2255105999999998</v>
      </c>
    </row>
    <row r="144" spans="1:6">
      <c r="A144" s="1">
        <v>45443</v>
      </c>
      <c r="B144">
        <v>4.2795800000000002</v>
      </c>
      <c r="C144" s="61">
        <v>4.2599770000000001</v>
      </c>
    </row>
    <row r="145" spans="1:3">
      <c r="A145" s="1">
        <v>45446</v>
      </c>
      <c r="B145">
        <v>4.2784500000000003</v>
      </c>
      <c r="C145" s="61">
        <v>4.2539444</v>
      </c>
    </row>
    <row r="146" spans="1:3">
      <c r="A146" s="1">
        <v>45447</v>
      </c>
      <c r="B146">
        <v>4.2709000000000001</v>
      </c>
      <c r="C146" s="61">
        <v>4.2446365000000004</v>
      </c>
    </row>
    <row r="147" spans="1:3">
      <c r="A147" s="1">
        <v>45448</v>
      </c>
      <c r="B147">
        <v>4.2693000000000003</v>
      </c>
      <c r="C147" s="61">
        <v>4.2427029999999997</v>
      </c>
    </row>
    <row r="148" spans="1:3">
      <c r="A148" s="1">
        <v>45449</v>
      </c>
      <c r="B148">
        <v>4.3059000000000003</v>
      </c>
      <c r="C148" s="61">
        <v>4.2376040000000001</v>
      </c>
    </row>
    <row r="149" spans="1:3">
      <c r="A149" s="1">
        <v>45450</v>
      </c>
      <c r="B149">
        <v>4.2868000000000004</v>
      </c>
      <c r="C149" s="61">
        <v>4.293717</v>
      </c>
    </row>
    <row r="150" spans="1:3">
      <c r="A150" s="1">
        <v>45453</v>
      </c>
      <c r="B150">
        <v>4.2818399999999999</v>
      </c>
      <c r="C150" s="61">
        <v>4.2687109999999997</v>
      </c>
    </row>
    <row r="151" spans="1:3">
      <c r="A151" s="1">
        <v>45454</v>
      </c>
      <c r="B151" s="61">
        <v>4.3052999999999999</v>
      </c>
      <c r="C151" s="61">
        <v>4.2596179999999997</v>
      </c>
    </row>
    <row r="152" spans="1:3">
      <c r="A152" s="1">
        <v>45455</v>
      </c>
      <c r="B152">
        <v>4.3384799999999997</v>
      </c>
      <c r="C152" s="61">
        <v>4.2682609999999999</v>
      </c>
    </row>
    <row r="153" spans="1:3">
      <c r="A153" s="1">
        <v>45456</v>
      </c>
      <c r="C153" s="61">
        <v>4.2667619999999999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0CF0-6CC9-4853-83D2-DAEA9115DC56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70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68</v>
      </c>
      <c r="B3" s="8">
        <v>14185.97</v>
      </c>
    </row>
    <row r="4" spans="1:2">
      <c r="A4" t="s">
        <v>67</v>
      </c>
      <c r="B4" s="8">
        <v>11210.53</v>
      </c>
    </row>
    <row r="5" spans="1:2">
      <c r="A5" t="s">
        <v>66</v>
      </c>
      <c r="B5" s="8">
        <v>14394.74</v>
      </c>
    </row>
    <row r="6" spans="1:2">
      <c r="A6" t="s">
        <v>66</v>
      </c>
      <c r="B6" s="8">
        <v>14394.74</v>
      </c>
    </row>
    <row r="7" spans="1:2">
      <c r="A7" t="s">
        <v>65</v>
      </c>
      <c r="B7" s="8">
        <v>10234.530000000001</v>
      </c>
    </row>
    <row r="8" spans="1:2">
      <c r="A8" t="s">
        <v>64</v>
      </c>
      <c r="B8" s="8">
        <v>10246.530000000001</v>
      </c>
    </row>
    <row r="9" spans="1:2">
      <c r="A9" t="s">
        <v>63</v>
      </c>
      <c r="B9" s="8">
        <v>10246.530000000001</v>
      </c>
    </row>
    <row r="10" spans="1:2">
      <c r="A10" t="s">
        <v>62</v>
      </c>
      <c r="B10" s="8">
        <v>8649.5300000000007</v>
      </c>
    </row>
    <row r="11" spans="1:2">
      <c r="A11" t="s">
        <v>61</v>
      </c>
      <c r="B11" s="8">
        <v>7638.53</v>
      </c>
    </row>
    <row r="12" spans="1:2">
      <c r="A12" t="s">
        <v>60</v>
      </c>
      <c r="B12" s="8">
        <v>7938.53</v>
      </c>
    </row>
    <row r="13" spans="1:2">
      <c r="A13" t="s">
        <v>59</v>
      </c>
      <c r="B13" s="8">
        <v>7638.53</v>
      </c>
    </row>
    <row r="14" spans="1:2">
      <c r="B14" s="63">
        <f>AVERAGE(B1:B13)</f>
        <v>10226.336923076924</v>
      </c>
    </row>
  </sheetData>
  <sortState xmlns:xlrd2="http://schemas.microsoft.com/office/spreadsheetml/2017/richdata2" ref="A1:A14">
    <sortCondition ref="A1:A14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2024-06-13T14:48:43Z</dcterms:modified>
</cp:coreProperties>
</file>