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4ED9CB2C-ADF5-4CCB-AF9D-DA03AA48586A}" xr6:coauthVersionLast="47" xr6:coauthVersionMax="47" xr10:uidLastSave="{00000000-0000-0000-0000-000000000000}"/>
  <bookViews>
    <workbookView xWindow="-108" yWindow="-108" windowWidth="23256" windowHeight="12456" xr2:uid="{A8708AC4-1DEB-4EF9-B15E-E2A966102121}"/>
  </bookViews>
  <sheets>
    <sheet name="D1_USD" sheetId="6" r:id="rId1"/>
    <sheet name="DX_USD" sheetId="7" state="hidden" r:id="rId2"/>
    <sheet name="D1_EUR" sheetId="1" r:id="rId3"/>
    <sheet name="DX_EUR" sheetId="5" state="hidden" r:id="rId4"/>
    <sheet name="D5_EUR" sheetId="9" r:id="rId5"/>
    <sheet name="Normalization_example" sheetId="10" r:id="rId6"/>
    <sheet name="D1_OIL" sheetId="8" r:id="rId7"/>
    <sheet name="Sheet1" sheetId="11" state="hidden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6" i="6" l="1"/>
  <c r="B216" i="6"/>
  <c r="C490" i="1"/>
  <c r="B490" i="1"/>
  <c r="D219" i="6"/>
  <c r="E219" i="6" s="1"/>
  <c r="D493" i="1"/>
  <c r="E493" i="1" s="1"/>
  <c r="D218" i="6"/>
  <c r="E218" i="6"/>
  <c r="D492" i="1"/>
  <c r="E492" i="1" s="1"/>
  <c r="B157" i="9"/>
  <c r="D217" i="6"/>
  <c r="E217" i="6" s="1"/>
  <c r="D215" i="6"/>
  <c r="E215" i="6" s="1"/>
  <c r="D214" i="6"/>
  <c r="E214" i="6" s="1"/>
  <c r="D213" i="6"/>
  <c r="E213" i="6" s="1"/>
  <c r="D491" i="1"/>
  <c r="E491" i="1" s="1"/>
  <c r="D485" i="1"/>
  <c r="E485" i="1" s="1"/>
  <c r="D486" i="1"/>
  <c r="E486" i="1" s="1"/>
  <c r="D487" i="1"/>
  <c r="E487" i="1" s="1"/>
  <c r="D488" i="1"/>
  <c r="E488" i="1" s="1"/>
  <c r="D489" i="1"/>
  <c r="E489" i="1" s="1"/>
  <c r="D212" i="6"/>
  <c r="E212" i="6" s="1"/>
  <c r="D211" i="6"/>
  <c r="E211" i="6" s="1"/>
  <c r="D210" i="6"/>
  <c r="E210" i="6" s="1"/>
  <c r="D209" i="6"/>
  <c r="D208" i="6"/>
  <c r="E208" i="6" s="1"/>
  <c r="D207" i="6"/>
  <c r="D206" i="6"/>
  <c r="E206" i="6" s="1"/>
  <c r="D205" i="6"/>
  <c r="E205" i="6" s="1"/>
  <c r="D204" i="6"/>
  <c r="E204" i="6" s="1"/>
  <c r="D203" i="6"/>
  <c r="E203" i="6" s="1"/>
  <c r="D202" i="6"/>
  <c r="E202" i="6" s="1"/>
  <c r="D201" i="6"/>
  <c r="E201" i="6" s="1"/>
  <c r="D200" i="6"/>
  <c r="E200" i="6" s="1"/>
  <c r="D484" i="1"/>
  <c r="E484" i="1" s="1"/>
  <c r="D483" i="1"/>
  <c r="D482" i="1"/>
  <c r="E482" i="1" s="1"/>
  <c r="D481" i="1"/>
  <c r="E481" i="1" s="1"/>
  <c r="D480" i="1"/>
  <c r="D479" i="1"/>
  <c r="D478" i="1"/>
  <c r="D477" i="1"/>
  <c r="D476" i="1"/>
  <c r="E476" i="1" s="1"/>
  <c r="D475" i="1"/>
  <c r="E475" i="1" s="1"/>
  <c r="D474" i="1"/>
  <c r="B200" i="6"/>
  <c r="B474" i="1"/>
  <c r="E483" i="1"/>
  <c r="E209" i="6"/>
  <c r="E207" i="6"/>
  <c r="E480" i="1"/>
  <c r="E479" i="1"/>
  <c r="E478" i="1"/>
  <c r="E477" i="1"/>
  <c r="E474" i="1"/>
  <c r="D473" i="1"/>
  <c r="E473" i="1" s="1"/>
  <c r="D199" i="6"/>
  <c r="E199" i="6" s="1"/>
  <c r="D198" i="6"/>
  <c r="E198" i="6" s="1"/>
  <c r="D472" i="1"/>
  <c r="E472" i="1" s="1"/>
  <c r="D471" i="1"/>
  <c r="E471" i="1" s="1"/>
  <c r="D197" i="6"/>
  <c r="E197" i="6" s="1"/>
  <c r="D196" i="6"/>
  <c r="E196" i="6" s="1"/>
  <c r="D470" i="1"/>
  <c r="E470" i="1" s="1"/>
  <c r="D469" i="1"/>
  <c r="E469" i="1" s="1"/>
  <c r="D195" i="6"/>
  <c r="E195" i="6" s="1"/>
  <c r="D468" i="1"/>
  <c r="E468" i="1" s="1"/>
  <c r="D194" i="6"/>
  <c r="E194" i="6" s="1"/>
  <c r="D467" i="1"/>
  <c r="E467" i="1" s="1"/>
  <c r="D193" i="6"/>
  <c r="E193" i="6" s="1"/>
  <c r="D192" i="6"/>
  <c r="E192" i="6" s="1"/>
  <c r="D466" i="1"/>
  <c r="E466" i="1" s="1"/>
  <c r="D191" i="6"/>
  <c r="E191" i="6" s="1"/>
  <c r="D465" i="1"/>
  <c r="E465" i="1" s="1"/>
  <c r="B14" i="11"/>
  <c r="D190" i="6"/>
  <c r="E190" i="6" s="1"/>
  <c r="D464" i="1"/>
  <c r="E464" i="1" s="1"/>
  <c r="D463" i="1"/>
  <c r="E463" i="1" s="1"/>
  <c r="D189" i="6"/>
  <c r="E189" i="6" s="1"/>
  <c r="D188" i="6"/>
  <c r="E188" i="6" s="1"/>
  <c r="D462" i="1"/>
  <c r="E462" i="1" s="1"/>
  <c r="D187" i="6"/>
  <c r="E187" i="6" s="1"/>
  <c r="D461" i="1"/>
  <c r="E461" i="1" s="1"/>
  <c r="D460" i="1"/>
  <c r="E460" i="1" s="1"/>
  <c r="D186" i="6"/>
  <c r="E186" i="6" s="1"/>
  <c r="D185" i="6"/>
  <c r="E185" i="6" s="1"/>
  <c r="D459" i="1"/>
  <c r="E459" i="1" s="1"/>
  <c r="D184" i="6"/>
  <c r="E184" i="6" s="1"/>
  <c r="D458" i="1"/>
  <c r="E458" i="1" s="1"/>
  <c r="D457" i="1"/>
  <c r="E457" i="1"/>
  <c r="D183" i="6"/>
  <c r="E183" i="6" s="1"/>
  <c r="D182" i="6"/>
  <c r="E182" i="6" s="1"/>
  <c r="D456" i="1"/>
  <c r="E456" i="1" s="1"/>
  <c r="D455" i="1"/>
  <c r="E455" i="1" s="1"/>
  <c r="D181" i="6"/>
  <c r="E181" i="6" s="1"/>
  <c r="D180" i="6"/>
  <c r="E180" i="6" s="1"/>
  <c r="D454" i="1"/>
  <c r="E454" i="1" s="1"/>
  <c r="D179" i="6"/>
  <c r="E179" i="6" s="1"/>
  <c r="D453" i="1"/>
  <c r="E453" i="1" s="1"/>
  <c r="D452" i="1"/>
  <c r="E452" i="1" s="1"/>
  <c r="D178" i="6"/>
  <c r="E178" i="6" s="1"/>
  <c r="D177" i="6"/>
  <c r="E177" i="6" s="1"/>
  <c r="D451" i="1"/>
  <c r="E451" i="1" s="1"/>
  <c r="D450" i="1"/>
  <c r="E450" i="1" s="1"/>
  <c r="D176" i="6"/>
  <c r="E176" i="6" s="1"/>
  <c r="D175" i="6"/>
  <c r="E175" i="6" s="1"/>
  <c r="D449" i="1"/>
  <c r="E449" i="1" s="1"/>
  <c r="D448" i="1"/>
  <c r="E448" i="1" s="1"/>
  <c r="D174" i="6"/>
  <c r="E174" i="6" s="1"/>
  <c r="D173" i="6"/>
  <c r="E173" i="6" s="1"/>
  <c r="D447" i="1"/>
  <c r="E447" i="1" s="1"/>
  <c r="D172" i="6"/>
  <c r="E172" i="6" s="1"/>
  <c r="D446" i="1"/>
  <c r="E446" i="1" s="1"/>
  <c r="D171" i="6"/>
  <c r="E171" i="6"/>
  <c r="D445" i="1"/>
  <c r="E445" i="1" s="1"/>
  <c r="D170" i="6"/>
  <c r="E170" i="6" s="1"/>
  <c r="D444" i="1"/>
  <c r="E444" i="1"/>
  <c r="D169" i="6"/>
  <c r="E169" i="6" s="1"/>
  <c r="D443" i="1"/>
  <c r="E443" i="1" s="1"/>
  <c r="D168" i="6"/>
  <c r="E168" i="6" s="1"/>
  <c r="D442" i="1"/>
  <c r="E442" i="1" s="1"/>
  <c r="D167" i="6"/>
  <c r="E167" i="6" s="1"/>
  <c r="D441" i="1"/>
  <c r="E441" i="1" s="1"/>
  <c r="D166" i="6"/>
  <c r="E166" i="6" s="1"/>
  <c r="D440" i="1"/>
  <c r="E440" i="1" s="1"/>
  <c r="D165" i="6"/>
  <c r="E165" i="6" s="1"/>
  <c r="D439" i="1"/>
  <c r="E439" i="1" s="1"/>
  <c r="D438" i="1"/>
  <c r="E438" i="1" s="1"/>
  <c r="D164" i="6"/>
  <c r="E164" i="6" s="1"/>
  <c r="D163" i="6"/>
  <c r="E163" i="6" s="1"/>
  <c r="D437" i="1"/>
  <c r="E437" i="1" s="1"/>
  <c r="D162" i="6"/>
  <c r="E162" i="6" s="1"/>
  <c r="D436" i="1"/>
  <c r="E436" i="1" s="1"/>
  <c r="D161" i="6"/>
  <c r="E161" i="6" s="1"/>
  <c r="D435" i="1"/>
  <c r="E435" i="1"/>
  <c r="D160" i="6"/>
  <c r="E160" i="6" s="1"/>
  <c r="D434" i="1"/>
  <c r="E434" i="1" s="1"/>
  <c r="D159" i="6"/>
  <c r="E159" i="6" s="1"/>
  <c r="D433" i="1"/>
  <c r="E433" i="1" s="1"/>
  <c r="D158" i="6"/>
  <c r="E158" i="6" s="1"/>
  <c r="D432" i="1"/>
  <c r="E432" i="1" s="1"/>
  <c r="D157" i="6"/>
  <c r="E157" i="6" s="1"/>
  <c r="D431" i="1"/>
  <c r="E431" i="1" s="1"/>
  <c r="D430" i="1"/>
  <c r="E430" i="1" s="1"/>
  <c r="D156" i="6"/>
  <c r="E156" i="6" s="1"/>
  <c r="D155" i="6"/>
  <c r="E155" i="6" s="1"/>
  <c r="D429" i="1"/>
  <c r="E429" i="1" s="1"/>
  <c r="D154" i="6"/>
  <c r="E154" i="6" s="1"/>
  <c r="D428" i="1"/>
  <c r="E428" i="1" s="1"/>
  <c r="D153" i="6"/>
  <c r="E153" i="6" s="1"/>
  <c r="D427" i="1"/>
  <c r="E427" i="1" s="1"/>
  <c r="D152" i="6"/>
  <c r="E152" i="6" s="1"/>
  <c r="D426" i="1"/>
  <c r="E426" i="1" s="1"/>
  <c r="D151" i="6"/>
  <c r="E151" i="6" s="1"/>
  <c r="D425" i="1"/>
  <c r="E425" i="1" s="1"/>
  <c r="D150" i="6"/>
  <c r="E150" i="6" s="1"/>
  <c r="D424" i="1"/>
  <c r="E424" i="1" s="1"/>
  <c r="D149" i="6"/>
  <c r="E149" i="6" s="1"/>
  <c r="D423" i="1"/>
  <c r="E423" i="1" s="1"/>
  <c r="C94" i="8"/>
  <c r="D148" i="6"/>
  <c r="E148" i="6" s="1"/>
  <c r="D422" i="1"/>
  <c r="E422" i="1" s="1"/>
  <c r="D421" i="1"/>
  <c r="E421" i="1" s="1"/>
  <c r="D93" i="8"/>
  <c r="E93" i="8" s="1"/>
  <c r="D147" i="6"/>
  <c r="E147" i="6" s="1"/>
  <c r="D92" i="8"/>
  <c r="E92" i="8"/>
  <c r="D146" i="6"/>
  <c r="E146" i="6" s="1"/>
  <c r="D420" i="1"/>
  <c r="E420" i="1" s="1"/>
  <c r="D91" i="8"/>
  <c r="E91" i="8" s="1"/>
  <c r="D419" i="1"/>
  <c r="E419" i="1" s="1"/>
  <c r="D145" i="6"/>
  <c r="E145" i="6" s="1"/>
  <c r="D90" i="8"/>
  <c r="E90" i="8" s="1"/>
  <c r="D144" i="6"/>
  <c r="E144" i="6" s="1"/>
  <c r="D418" i="1"/>
  <c r="E418" i="1" s="1"/>
  <c r="D89" i="8"/>
  <c r="E89" i="8" s="1"/>
  <c r="D143" i="6"/>
  <c r="E143" i="6" s="1"/>
  <c r="D417" i="1"/>
  <c r="E417" i="1"/>
  <c r="D88" i="8"/>
  <c r="E88" i="8"/>
  <c r="D142" i="6"/>
  <c r="E142" i="6" s="1"/>
  <c r="D416" i="1"/>
  <c r="E416" i="1" s="1"/>
  <c r="D87" i="8"/>
  <c r="E87" i="8"/>
  <c r="D141" i="6"/>
  <c r="E141" i="6" s="1"/>
  <c r="D415" i="1"/>
  <c r="E415" i="1" s="1"/>
  <c r="D86" i="8"/>
  <c r="E86" i="8"/>
  <c r="D140" i="6"/>
  <c r="E140" i="6" s="1"/>
  <c r="D414" i="1"/>
  <c r="E414" i="1" s="1"/>
  <c r="D85" i="8"/>
  <c r="E85" i="8"/>
  <c r="D139" i="6"/>
  <c r="E139" i="6" s="1"/>
  <c r="D413" i="1"/>
  <c r="E413" i="1" s="1"/>
  <c r="D84" i="8"/>
  <c r="E84" i="8" s="1"/>
  <c r="D138" i="6"/>
  <c r="E138" i="6" s="1"/>
  <c r="D412" i="1"/>
  <c r="E412" i="1" s="1"/>
  <c r="D137" i="6"/>
  <c r="E137" i="6" s="1"/>
  <c r="D83" i="8"/>
  <c r="E83" i="8" s="1"/>
  <c r="D411" i="1"/>
  <c r="E411" i="1" s="1"/>
  <c r="D82" i="8"/>
  <c r="E82" i="8" s="1"/>
  <c r="D136" i="6"/>
  <c r="E136" i="6" s="1"/>
  <c r="D410" i="1"/>
  <c r="E410" i="1" s="1"/>
  <c r="D81" i="8"/>
  <c r="E81" i="8"/>
  <c r="D135" i="6"/>
  <c r="E135" i="6" s="1"/>
  <c r="D409" i="1"/>
  <c r="E409" i="1" s="1"/>
  <c r="D80" i="8"/>
  <c r="E80" i="8" s="1"/>
  <c r="D134" i="6"/>
  <c r="E134" i="6" s="1"/>
  <c r="D408" i="1"/>
  <c r="E408" i="1" s="1"/>
  <c r="D79" i="8"/>
  <c r="E79" i="8" s="1"/>
  <c r="D133" i="6"/>
  <c r="E133" i="6" s="1"/>
  <c r="D407" i="1"/>
  <c r="E407" i="1" s="1"/>
  <c r="D78" i="8"/>
  <c r="E78" i="8" s="1"/>
  <c r="D132" i="6"/>
  <c r="E132" i="6" s="1"/>
  <c r="D406" i="1"/>
  <c r="E406" i="1" s="1"/>
  <c r="D77" i="8"/>
  <c r="E77" i="8" s="1"/>
  <c r="D131" i="6"/>
  <c r="E131" i="6" s="1"/>
  <c r="D405" i="1"/>
  <c r="E405" i="1" s="1"/>
  <c r="D76" i="8"/>
  <c r="E76" i="8"/>
  <c r="D130" i="6"/>
  <c r="E130" i="6" s="1"/>
  <c r="D404" i="1"/>
  <c r="E404" i="1" s="1"/>
  <c r="D75" i="8"/>
  <c r="E75" i="8"/>
  <c r="D403" i="1"/>
  <c r="E403" i="1" s="1"/>
  <c r="D129" i="6"/>
  <c r="E129" i="6" s="1"/>
  <c r="D74" i="8"/>
  <c r="E74" i="8" s="1"/>
  <c r="D128" i="6"/>
  <c r="E128" i="6" s="1"/>
  <c r="D402" i="1"/>
  <c r="E402" i="1" s="1"/>
  <c r="D73" i="8"/>
  <c r="E73" i="8" s="1"/>
  <c r="D127" i="6"/>
  <c r="E127" i="6" s="1"/>
  <c r="D401" i="1"/>
  <c r="E401" i="1" s="1"/>
  <c r="D72" i="8"/>
  <c r="E72" i="8" s="1"/>
  <c r="D126" i="6"/>
  <c r="E126" i="6" s="1"/>
  <c r="D400" i="1"/>
  <c r="E400" i="1" s="1"/>
  <c r="D71" i="8"/>
  <c r="E71" i="8" s="1"/>
  <c r="D125" i="6"/>
  <c r="E125" i="6" s="1"/>
  <c r="D399" i="1"/>
  <c r="E399" i="1" s="1"/>
  <c r="D70" i="8"/>
  <c r="E70" i="8" s="1"/>
  <c r="D124" i="6"/>
  <c r="E124" i="6" s="1"/>
  <c r="D398" i="1"/>
  <c r="E398" i="1" s="1"/>
  <c r="D69" i="8"/>
  <c r="E69" i="8" s="1"/>
  <c r="D123" i="6"/>
  <c r="E123" i="6" s="1"/>
  <c r="D397" i="1"/>
  <c r="E397" i="1" s="1"/>
  <c r="D68" i="8"/>
  <c r="E68" i="8" s="1"/>
  <c r="D122" i="6"/>
  <c r="E122" i="6" s="1"/>
  <c r="D396" i="1"/>
  <c r="E396" i="1" s="1"/>
  <c r="D67" i="8"/>
  <c r="E67" i="8" s="1"/>
  <c r="D121" i="6"/>
  <c r="E121" i="6" s="1"/>
  <c r="D395" i="1"/>
  <c r="E395" i="1" s="1"/>
  <c r="D66" i="8"/>
  <c r="E66" i="8" s="1"/>
  <c r="D120" i="6"/>
  <c r="E120" i="6" s="1"/>
  <c r="D394" i="1"/>
  <c r="E394" i="1" s="1"/>
  <c r="D65" i="8"/>
  <c r="E65" i="8" s="1"/>
  <c r="D119" i="6"/>
  <c r="E119" i="6" s="1"/>
  <c r="D393" i="1"/>
  <c r="E393" i="1" s="1"/>
  <c r="D64" i="8"/>
  <c r="E64" i="8" s="1"/>
  <c r="D118" i="6"/>
  <c r="E118" i="6" s="1"/>
  <c r="D392" i="1"/>
  <c r="E392" i="1" s="1"/>
  <c r="D63" i="8"/>
  <c r="E63" i="8" s="1"/>
  <c r="D117" i="6"/>
  <c r="E117" i="6" s="1"/>
  <c r="D391" i="1"/>
  <c r="E391" i="1" s="1"/>
  <c r="D62" i="8"/>
  <c r="E62" i="8" s="1"/>
  <c r="D116" i="6"/>
  <c r="E116" i="6" s="1"/>
  <c r="D390" i="1"/>
  <c r="E390" i="1" s="1"/>
  <c r="D61" i="8"/>
  <c r="E61" i="8" s="1"/>
  <c r="D115" i="6"/>
  <c r="E115" i="6" s="1"/>
  <c r="D389" i="1"/>
  <c r="E389" i="1" s="1"/>
  <c r="D60" i="8"/>
  <c r="E60" i="8" s="1"/>
  <c r="D114" i="6"/>
  <c r="E114" i="6" s="1"/>
  <c r="D388" i="1"/>
  <c r="E388" i="1" s="1"/>
  <c r="D59" i="8"/>
  <c r="E59" i="8" s="1"/>
  <c r="D113" i="6"/>
  <c r="E113" i="6" s="1"/>
  <c r="D387" i="1"/>
  <c r="E387" i="1" s="1"/>
  <c r="D58" i="8"/>
  <c r="E58" i="8" s="1"/>
  <c r="D112" i="6"/>
  <c r="E112" i="6" s="1"/>
  <c r="D386" i="1"/>
  <c r="E386" i="1" s="1"/>
  <c r="D57" i="8"/>
  <c r="E57" i="8" s="1"/>
  <c r="D111" i="6"/>
  <c r="E111" i="6" s="1"/>
  <c r="D385" i="1"/>
  <c r="E385" i="1" s="1"/>
  <c r="D56" i="8"/>
  <c r="E56" i="8" s="1"/>
  <c r="D384" i="1"/>
  <c r="E384" i="1" s="1"/>
  <c r="D110" i="6"/>
  <c r="E110" i="6" s="1"/>
  <c r="D55" i="8"/>
  <c r="E55" i="8" s="1"/>
  <c r="D109" i="6"/>
  <c r="E109" i="6" s="1"/>
  <c r="D383" i="1"/>
  <c r="E383" i="1" s="1"/>
  <c r="D54" i="8"/>
  <c r="E54" i="8" s="1"/>
  <c r="D108" i="6"/>
  <c r="E108" i="6" s="1"/>
  <c r="D382" i="1"/>
  <c r="E382" i="1" s="1"/>
  <c r="D53" i="8"/>
  <c r="E53" i="8" s="1"/>
  <c r="D107" i="6"/>
  <c r="E107" i="6" s="1"/>
  <c r="D381" i="1"/>
  <c r="E381" i="1" s="1"/>
  <c r="D52" i="8"/>
  <c r="E52" i="8" s="1"/>
  <c r="D106" i="6"/>
  <c r="E106" i="6" s="1"/>
  <c r="D380" i="1"/>
  <c r="E380" i="1" s="1"/>
  <c r="D51" i="8"/>
  <c r="E51" i="8" s="1"/>
  <c r="D105" i="6"/>
  <c r="E105" i="6" s="1"/>
  <c r="D379" i="1"/>
  <c r="E379" i="1" s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 s="1"/>
  <c r="D48" i="8"/>
  <c r="E48" i="8"/>
  <c r="D102" i="6"/>
  <c r="E102" i="6" s="1"/>
  <c r="D376" i="1"/>
  <c r="E376" i="1" s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 s="1"/>
  <c r="D373" i="1"/>
  <c r="E373" i="1" s="1"/>
  <c r="D40" i="8"/>
  <c r="E40" i="8"/>
  <c r="D41" i="8"/>
  <c r="E41" i="8" s="1"/>
  <c r="D42" i="8"/>
  <c r="E42" i="8"/>
  <c r="D43" i="8"/>
  <c r="E43" i="8" s="1"/>
  <c r="D44" i="8"/>
  <c r="E44" i="8" s="1"/>
  <c r="D98" i="6"/>
  <c r="E98" i="6" s="1"/>
  <c r="D372" i="1"/>
  <c r="E372" i="1" s="1"/>
  <c r="D97" i="6"/>
  <c r="E97" i="6" s="1"/>
  <c r="D371" i="1"/>
  <c r="E371" i="1" s="1"/>
  <c r="D96" i="6"/>
  <c r="E96" i="6" s="1"/>
  <c r="D370" i="1"/>
  <c r="E370" i="1" s="1"/>
  <c r="D39" i="8"/>
  <c r="E39" i="8" s="1"/>
  <c r="D38" i="8"/>
  <c r="E38" i="8" s="1"/>
  <c r="D95" i="6"/>
  <c r="E95" i="6" s="1"/>
  <c r="D369" i="1"/>
  <c r="E369" i="1" s="1"/>
  <c r="D37" i="8"/>
  <c r="E37" i="8" s="1"/>
  <c r="D94" i="6"/>
  <c r="E94" i="6" s="1"/>
  <c r="D368" i="1"/>
  <c r="E368" i="1" s="1"/>
  <c r="D93" i="6"/>
  <c r="E93" i="6" s="1"/>
  <c r="D367" i="1"/>
  <c r="E367" i="1" s="1"/>
  <c r="D92" i="6"/>
  <c r="E92" i="6" s="1"/>
  <c r="D366" i="1"/>
  <c r="E366" i="1" s="1"/>
  <c r="D91" i="6"/>
  <c r="E91" i="6" s="1"/>
  <c r="D365" i="1"/>
  <c r="E365" i="1" s="1"/>
  <c r="D36" i="8"/>
  <c r="E36" i="8" s="1"/>
  <c r="D90" i="6"/>
  <c r="E90" i="6" s="1"/>
  <c r="D364" i="1"/>
  <c r="E364" i="1" s="1"/>
  <c r="D35" i="8"/>
  <c r="E35" i="8" s="1"/>
  <c r="D89" i="6"/>
  <c r="E89" i="6" s="1"/>
  <c r="D363" i="1"/>
  <c r="E363" i="1" s="1"/>
  <c r="D34" i="8"/>
  <c r="E34" i="8" s="1"/>
  <c r="D88" i="6"/>
  <c r="E88" i="6" s="1"/>
  <c r="D362" i="1"/>
  <c r="E362" i="1" s="1"/>
  <c r="D33" i="8"/>
  <c r="E33" i="8" s="1"/>
  <c r="D87" i="6"/>
  <c r="E87" i="6" s="1"/>
  <c r="D361" i="1"/>
  <c r="E361" i="1" s="1"/>
  <c r="H85" i="6"/>
  <c r="D32" i="8"/>
  <c r="E32" i="8"/>
  <c r="D86" i="6"/>
  <c r="E86" i="6" s="1"/>
  <c r="D360" i="1"/>
  <c r="E360" i="1" s="1"/>
  <c r="D31" i="8"/>
  <c r="E31" i="8" s="1"/>
  <c r="D85" i="6"/>
  <c r="E85" i="6" s="1"/>
  <c r="D359" i="1"/>
  <c r="E359" i="1" s="1"/>
  <c r="D30" i="8"/>
  <c r="E30" i="8"/>
  <c r="D84" i="6"/>
  <c r="E84" i="6" s="1"/>
  <c r="D358" i="1"/>
  <c r="E358" i="1" s="1"/>
  <c r="D29" i="8"/>
  <c r="E29" i="8" s="1"/>
  <c r="D83" i="6"/>
  <c r="E83" i="6"/>
  <c r="D357" i="1"/>
  <c r="E357" i="1" s="1"/>
  <c r="D82" i="6"/>
  <c r="E82" i="6"/>
  <c r="D28" i="8"/>
  <c r="E28" i="8" s="1"/>
  <c r="D356" i="1"/>
  <c r="E356" i="1" s="1"/>
  <c r="D27" i="8"/>
  <c r="E27" i="8" s="1"/>
  <c r="D81" i="6"/>
  <c r="E81" i="6" s="1"/>
  <c r="D355" i="1"/>
  <c r="E355" i="1" s="1"/>
  <c r="D80" i="6"/>
  <c r="E80" i="6" s="1"/>
  <c r="D354" i="1"/>
  <c r="E354" i="1" s="1"/>
  <c r="D26" i="8"/>
  <c r="E26" i="8" s="1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 s="1"/>
  <c r="D351" i="1"/>
  <c r="E351" i="1" s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 s="1"/>
  <c r="D21" i="8"/>
  <c r="E21" i="8" s="1"/>
  <c r="D75" i="6"/>
  <c r="E75" i="6" s="1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 s="1"/>
  <c r="G347" i="1"/>
  <c r="D347" i="1"/>
  <c r="E347" i="1" s="1"/>
  <c r="D18" i="8"/>
  <c r="E18" i="8" s="1"/>
  <c r="D72" i="6"/>
  <c r="E72" i="6" s="1"/>
  <c r="D346" i="1"/>
  <c r="E346" i="1" s="1"/>
  <c r="D71" i="6"/>
  <c r="E71" i="6" s="1"/>
  <c r="D345" i="1"/>
  <c r="E345" i="1" s="1"/>
  <c r="D344" i="1"/>
  <c r="E344" i="1" s="1"/>
  <c r="D70" i="6"/>
  <c r="E70" i="6" s="1"/>
  <c r="D69" i="6"/>
  <c r="E69" i="6" s="1"/>
  <c r="D343" i="1"/>
  <c r="E343" i="1" s="1"/>
  <c r="D342" i="1"/>
  <c r="E342" i="1" s="1"/>
  <c r="D68" i="6"/>
  <c r="E68" i="6" s="1"/>
  <c r="D67" i="6"/>
  <c r="E67" i="6" s="1"/>
  <c r="D341" i="1"/>
  <c r="E341" i="1" s="1"/>
  <c r="D66" i="6"/>
  <c r="E66" i="6" s="1"/>
  <c r="D340" i="1"/>
  <c r="E340" i="1" s="1"/>
  <c r="D65" i="6"/>
  <c r="E65" i="6" s="1"/>
  <c r="D339" i="1"/>
  <c r="E339" i="1" s="1"/>
  <c r="D64" i="6"/>
  <c r="E64" i="6" s="1"/>
  <c r="D338" i="1"/>
  <c r="E338" i="1" s="1"/>
  <c r="D63" i="6"/>
  <c r="E63" i="6" s="1"/>
  <c r="D337" i="1"/>
  <c r="E337" i="1" s="1"/>
  <c r="G337" i="1"/>
  <c r="D62" i="6"/>
  <c r="E62" i="6" s="1"/>
  <c r="G336" i="1"/>
  <c r="D336" i="1"/>
  <c r="E336" i="1" s="1"/>
  <c r="D61" i="6"/>
  <c r="E61" i="6" s="1"/>
  <c r="D335" i="1"/>
  <c r="E335" i="1" s="1"/>
  <c r="G335" i="1"/>
  <c r="D60" i="6"/>
  <c r="E60" i="6" s="1"/>
  <c r="G334" i="1"/>
  <c r="D334" i="1"/>
  <c r="E334" i="1" s="1"/>
  <c r="E76" i="7"/>
  <c r="E75" i="7"/>
  <c r="E74" i="7"/>
  <c r="E73" i="7"/>
  <c r="E70" i="7"/>
  <c r="E71" i="7"/>
  <c r="E144" i="5"/>
  <c r="E143" i="5"/>
  <c r="E142" i="5"/>
  <c r="E141" i="5"/>
  <c r="D59" i="6"/>
  <c r="E59" i="6" s="1"/>
  <c r="G333" i="1"/>
  <c r="D333" i="1"/>
  <c r="E333" i="1" s="1"/>
  <c r="D58" i="6"/>
  <c r="E58" i="6" s="1"/>
  <c r="G332" i="1"/>
  <c r="D332" i="1"/>
  <c r="E332" i="1" s="1"/>
  <c r="G57" i="6"/>
  <c r="D57" i="6"/>
  <c r="E57" i="6" s="1"/>
  <c r="G331" i="1"/>
  <c r="D331" i="1"/>
  <c r="E331" i="1" s="1"/>
  <c r="D56" i="6"/>
  <c r="E56" i="6" s="1"/>
  <c r="G330" i="1"/>
  <c r="D330" i="1"/>
  <c r="E330" i="1" s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 s="1"/>
  <c r="D328" i="1"/>
  <c r="E328" i="1" s="1"/>
  <c r="D53" i="6"/>
  <c r="E53" i="6" s="1"/>
  <c r="D327" i="1"/>
  <c r="E327" i="1" s="1"/>
  <c r="D52" i="6"/>
  <c r="E52" i="6" s="1"/>
  <c r="D326" i="1"/>
  <c r="E326" i="1" s="1"/>
  <c r="D325" i="1"/>
  <c r="E325" i="1" s="1"/>
  <c r="D51" i="6"/>
  <c r="E51" i="6" s="1"/>
  <c r="E132" i="5"/>
  <c r="C138" i="1"/>
  <c r="D138" i="1" s="1"/>
  <c r="D137" i="1"/>
  <c r="D50" i="6"/>
  <c r="E50" i="6" s="1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 s="1"/>
  <c r="D323" i="1"/>
  <c r="E323" i="1" s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 s="1"/>
  <c r="D320" i="1"/>
  <c r="E320" i="1" s="1"/>
  <c r="D45" i="6"/>
  <c r="E45" i="6" s="1"/>
  <c r="D319" i="1"/>
  <c r="E319" i="1" s="1"/>
  <c r="D44" i="6"/>
  <c r="E44" i="6" s="1"/>
  <c r="D318" i="1"/>
  <c r="E318" i="1" s="1"/>
  <c r="D43" i="6"/>
  <c r="E43" i="6" s="1"/>
  <c r="D317" i="1"/>
  <c r="E317" i="1" s="1"/>
  <c r="D42" i="6"/>
  <c r="E42" i="6" s="1"/>
  <c r="D316" i="1"/>
  <c r="E316" i="1" s="1"/>
  <c r="D41" i="6"/>
  <c r="E41" i="6" s="1"/>
  <c r="D315" i="1"/>
  <c r="E315" i="1" s="1"/>
  <c r="D40" i="6"/>
  <c r="E40" i="6" s="1"/>
  <c r="D314" i="1"/>
  <c r="E314" i="1" s="1"/>
  <c r="D39" i="6"/>
  <c r="E39" i="6" s="1"/>
  <c r="D313" i="1"/>
  <c r="E313" i="1" s="1"/>
  <c r="E46" i="7"/>
  <c r="E47" i="7"/>
  <c r="D38" i="6"/>
  <c r="E38" i="6" s="1"/>
  <c r="D312" i="1"/>
  <c r="E312" i="1" s="1"/>
  <c r="D37" i="6"/>
  <c r="E37" i="6" s="1"/>
  <c r="D311" i="1"/>
  <c r="E311" i="1" s="1"/>
  <c r="E49" i="7"/>
  <c r="E48" i="7"/>
  <c r="E45" i="7"/>
  <c r="E117" i="5"/>
  <c r="E116" i="5"/>
  <c r="E115" i="5"/>
  <c r="E114" i="5"/>
  <c r="E113" i="5"/>
  <c r="D36" i="6"/>
  <c r="E36" i="6" s="1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 s="1"/>
  <c r="D308" i="1"/>
  <c r="E308" i="1" s="1"/>
  <c r="D307" i="1"/>
  <c r="E307" i="1" s="1"/>
  <c r="C28" i="6"/>
  <c r="D28" i="6" s="1"/>
  <c r="E28" i="6" s="1"/>
  <c r="D27" i="6"/>
  <c r="E27" i="6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 s="1"/>
  <c r="D292" i="1"/>
  <c r="E292" i="1" s="1"/>
  <c r="D18" i="6"/>
  <c r="E18" i="6" s="1"/>
  <c r="D291" i="1"/>
  <c r="E291" i="1" s="1"/>
  <c r="D17" i="6"/>
  <c r="E17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D216" i="6" l="1"/>
  <c r="E216" i="6" s="1"/>
  <c r="D490" i="1"/>
  <c r="E490" i="1" s="1"/>
  <c r="E1" i="8"/>
  <c r="D302" i="1"/>
  <c r="E302" i="1" s="1"/>
  <c r="C29" i="6"/>
  <c r="C30" i="6" s="1"/>
  <c r="C13" i="6"/>
  <c r="E22" i="8"/>
  <c r="C29" i="10"/>
  <c r="C30" i="10"/>
  <c r="C13" i="10"/>
  <c r="E83" i="5"/>
  <c r="E111" i="5"/>
  <c r="E97" i="5"/>
  <c r="E43" i="7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1" i="6" l="1"/>
  <c r="D31" i="6" s="1"/>
  <c r="E31" i="6" s="1"/>
  <c r="D30" i="6"/>
  <c r="E30" i="6" s="1"/>
  <c r="D13" i="6"/>
  <c r="E13" i="6" s="1"/>
  <c r="C15" i="6"/>
  <c r="D29" i="6"/>
  <c r="E29" i="6" s="1"/>
  <c r="C31" i="10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2" i="6" l="1"/>
  <c r="C16" i="6"/>
  <c r="D16" i="6" s="1"/>
  <c r="E16" i="6" s="1"/>
  <c r="D15" i="6"/>
  <c r="E15" i="6" s="1"/>
  <c r="C306" i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32" i="6" l="1"/>
  <c r="E32" i="6" s="1"/>
  <c r="C33" i="6"/>
  <c r="D33" i="6" s="1"/>
  <c r="E33" i="6" s="1"/>
  <c r="D2" i="6"/>
  <c r="D273" i="1"/>
  <c r="E273" i="1" s="1"/>
  <c r="E2" i="6" l="1"/>
  <c r="F3" i="6" s="1"/>
  <c r="E1" i="6"/>
  <c r="F2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 s="1"/>
  <c r="D261" i="1" l="1"/>
  <c r="E261" i="1" s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<sst xmlns="http://schemas.openxmlformats.org/spreadsheetml/2006/main" count="199" uniqueCount="71">
  <si>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</si>
  <si>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</si>
  <si>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</si>
  <si>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</si>
  <si>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</si>
  <si>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</si>
  <si>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</si>
  <si>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</si>
  <si>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</si>
  <si>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</si>
  <si>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</si>
  <si>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</si>
  <si>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</si>
  <si>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</si>
  <si>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</si>
  <si>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</si>
  <si>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</si>
  <si>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</si>
  <si>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</si>
  <si>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</si>
  <si>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</si>
  <si>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</si>
  <si>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</si>
  <si>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</si>
  <si>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</si>
  <si>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</si>
  <si>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</si>
  <si>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</si>
  <si>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</si>
  <si>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</si>
  <si>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</si>
  <si>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</si>
  <si>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</si>
  <si>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</si>
  <si>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</si>
  <si>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</si>
  <si>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</si>
  <si>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</si>
  <si>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</si>
  <si>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</si>
  <si>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</si>
  <si>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</si>
  <si>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</si>
  <si>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</si>
  <si>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</si>
  <si>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</si>
  <si>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</si>
  <si>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</si>
  <si>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</si>
  <si>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</si>
  <si>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</si>
  <si>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</si>
  <si>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</si>
  <si>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</si>
  <si>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</si>
  <si>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</si>
  <si>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4.4474134, 4.460405 , 4.474821 , 4.481926 , 4.483149</t>
  </si>
  <si>
    <t>4.425458 , 4.4274306, 4.4089894, 4.3910556, 4.3848934</t>
  </si>
  <si>
    <t>Day + 1 Pred. WT</t>
  </si>
  <si>
    <t>Wynagrodzenie 12/2023</t>
  </si>
  <si>
    <t>Wynagrodzenie 11/2023</t>
  </si>
  <si>
    <t>Wynagrodzenie 10/2023</t>
  </si>
  <si>
    <t>Wynagrodzenie 09/2023</t>
  </si>
  <si>
    <t>Wynagrodzenie 08/2023</t>
  </si>
  <si>
    <t>Wynagrodzenie 07/2023</t>
  </si>
  <si>
    <t>Wynagrodzenie 06/2023</t>
  </si>
  <si>
    <t>Wynagrodzenie 05/2023</t>
  </si>
  <si>
    <t>Wynagrodzenie 04/2023</t>
  </si>
  <si>
    <t>Wynagrodzenie 03/2023</t>
  </si>
  <si>
    <t>Wynagrodzenie 02/2023</t>
  </si>
  <si>
    <t>Wynagrodzenie 01/2023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</si>
</sst>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"/>
    <numFmt numFmtId="167" formatCode="0.000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color rgb="FF000000"/>
      <name val="Times New Roman"/>
      <family val="1"/>
      <charset val="238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0" xfId="0" applyFont="1"/>
    <xf numFmtId="167" fontId="1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7" fontId="1" fillId="2" borderId="1" xfId="0" applyNumberFormat="1" applyFont="1" applyFill="1" applyBorder="1" applyAlignment="1">
      <alignment horizontal="center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I220"/>
  <sheetViews>
    <sheetView tabSelected="1" zoomScale="150" zoomScaleNormal="150" workbookViewId="0">
      <pane ySplit="1" topLeftCell="A206" activePane="bottomLeft" state="frozen"/>
      <selection pane="bottomLeft" activeCell="C221" sqref="C221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17.4414062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AVERAGE($D$2:$D$299)</f>
        <v>1.8461755717647597E-3</v>
      </c>
      <c r="F1" s="54" t="s">
        <v>58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9" si="34">B69-C69</f>
        <v>1.7137899999999817E-2</v>
      </c>
      <c r="E69">
        <f t="shared" ref="E69:E10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34"/>
        <v>-8.511040000000003E-2</v>
      </c>
      <c r="E109">
        <f t="shared" si="35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ref="D110:D122" si="36">B110-C110</f>
        <v>-2.655299999999805E-3</v>
      </c>
      <c r="E110">
        <f t="shared" ref="E110:E122" si="37">IF(D110&lt;0,1,0)</f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36"/>
        <v>-1.7261000000000415E-2</v>
      </c>
      <c r="E111">
        <f t="shared" si="37"/>
        <v>1</v>
      </c>
    </row>
    <row r="112" spans="1:5">
      <c r="A112" s="1">
        <v>45316</v>
      </c>
      <c r="B112">
        <v>4.0402399999999998</v>
      </c>
      <c r="C112">
        <v>3.9488927999999999</v>
      </c>
      <c r="D112">
        <f t="shared" si="36"/>
        <v>9.1347199999999962E-2</v>
      </c>
      <c r="E112">
        <f t="shared" si="37"/>
        <v>0</v>
      </c>
    </row>
    <row r="113" spans="1:6">
      <c r="A113" s="1">
        <v>45317</v>
      </c>
      <c r="B113">
        <v>4.0238300000000002</v>
      </c>
      <c r="C113">
        <v>3.9860264999999999</v>
      </c>
      <c r="D113">
        <f t="shared" si="36"/>
        <v>3.7803500000000323E-2</v>
      </c>
      <c r="E113">
        <f t="shared" si="37"/>
        <v>0</v>
      </c>
    </row>
    <row r="114" spans="1:6">
      <c r="A114" s="1">
        <v>45320</v>
      </c>
      <c r="B114">
        <v>4.0201000000000002</v>
      </c>
      <c r="C114">
        <v>3.9802213000000002</v>
      </c>
      <c r="D114">
        <f t="shared" si="36"/>
        <v>3.9878700000000045E-2</v>
      </c>
      <c r="E114">
        <f t="shared" si="37"/>
        <v>0</v>
      </c>
    </row>
    <row r="115" spans="1:6">
      <c r="A115" s="1">
        <v>45321</v>
      </c>
      <c r="B115">
        <v>4.0293599999999996</v>
      </c>
      <c r="C115">
        <v>4.0123395999999998</v>
      </c>
      <c r="D115">
        <f t="shared" si="36"/>
        <v>1.7020399999999825E-2</v>
      </c>
      <c r="E115">
        <f t="shared" si="37"/>
        <v>0</v>
      </c>
    </row>
    <row r="116" spans="1:6">
      <c r="A116" s="1">
        <v>45322</v>
      </c>
      <c r="B116">
        <v>4.0097800000000001</v>
      </c>
      <c r="C116">
        <v>4.0669255</v>
      </c>
      <c r="D116">
        <f t="shared" si="36"/>
        <v>-5.7145499999999849E-2</v>
      </c>
      <c r="E116">
        <f t="shared" si="37"/>
        <v>1</v>
      </c>
    </row>
    <row r="117" spans="1:6">
      <c r="A117" s="1">
        <v>45323</v>
      </c>
      <c r="B117">
        <v>4.0043319999999998</v>
      </c>
      <c r="C117">
        <v>4.010141</v>
      </c>
      <c r="D117">
        <f t="shared" si="36"/>
        <v>-5.8090000000001751E-3</v>
      </c>
      <c r="E117">
        <f t="shared" si="37"/>
        <v>1</v>
      </c>
    </row>
    <row r="118" spans="1:6">
      <c r="A118" s="1">
        <v>45324</v>
      </c>
      <c r="B118">
        <v>3.967492</v>
      </c>
      <c r="C118">
        <v>3.9897749999999998</v>
      </c>
      <c r="D118">
        <f t="shared" si="36"/>
        <v>-2.2282999999999831E-2</v>
      </c>
      <c r="E118">
        <f t="shared" si="37"/>
        <v>1</v>
      </c>
    </row>
    <row r="119" spans="1:6">
      <c r="A119" s="1">
        <v>45327</v>
      </c>
      <c r="B119">
        <v>3.9950000000000001</v>
      </c>
      <c r="C119">
        <v>3.9436947999999998</v>
      </c>
      <c r="D119">
        <f t="shared" si="36"/>
        <v>5.1305200000000273E-2</v>
      </c>
      <c r="E119">
        <f t="shared" si="37"/>
        <v>0</v>
      </c>
    </row>
    <row r="120" spans="1:6">
      <c r="A120" s="1">
        <v>45328</v>
      </c>
      <c r="B120">
        <v>4.0392440000000001</v>
      </c>
      <c r="C120">
        <v>4.0224194999999998</v>
      </c>
      <c r="D120">
        <f t="shared" si="36"/>
        <v>1.6824500000000242E-2</v>
      </c>
      <c r="E120">
        <f t="shared" si="37"/>
        <v>0</v>
      </c>
    </row>
    <row r="121" spans="1:6">
      <c r="A121" s="1">
        <v>45329</v>
      </c>
      <c r="B121">
        <v>4.039231</v>
      </c>
      <c r="C121">
        <v>4.0220833000000002</v>
      </c>
      <c r="D121">
        <f t="shared" si="36"/>
        <v>1.7147699999999766E-2</v>
      </c>
      <c r="E121">
        <f t="shared" si="37"/>
        <v>0</v>
      </c>
    </row>
    <row r="122" spans="1:6">
      <c r="A122" s="1">
        <v>45330</v>
      </c>
      <c r="B122">
        <v>4.0288430000000002</v>
      </c>
      <c r="C122">
        <v>4.0652714000000003</v>
      </c>
      <c r="D122">
        <f t="shared" si="36"/>
        <v>-3.6428400000000138E-2</v>
      </c>
      <c r="E122">
        <f t="shared" si="37"/>
        <v>1</v>
      </c>
    </row>
    <row r="123" spans="1:6">
      <c r="A123" s="1">
        <v>45331</v>
      </c>
      <c r="B123">
        <v>4.0109000000000004</v>
      </c>
      <c r="C123">
        <v>4.0350130000000002</v>
      </c>
      <c r="D123">
        <f t="shared" ref="D123:D131" si="38">B123-C123</f>
        <v>-2.4112999999999829E-2</v>
      </c>
      <c r="E123">
        <f t="shared" ref="E123:E131" si="39">IF(D123&lt;0,1,0)</f>
        <v>1</v>
      </c>
    </row>
    <row r="124" spans="1:6">
      <c r="A124" s="1">
        <v>45334</v>
      </c>
      <c r="B124">
        <v>4.0109000000000004</v>
      </c>
      <c r="C124">
        <v>4.0147003999999997</v>
      </c>
      <c r="D124">
        <f t="shared" si="38"/>
        <v>-3.8003999999993709E-3</v>
      </c>
      <c r="E124">
        <f t="shared" si="39"/>
        <v>1</v>
      </c>
    </row>
    <row r="125" spans="1:6">
      <c r="A125" s="1">
        <v>45335</v>
      </c>
      <c r="B125">
        <v>4.0027879999999998</v>
      </c>
      <c r="C125">
        <v>4.0397983000000002</v>
      </c>
      <c r="D125">
        <f t="shared" si="38"/>
        <v>-3.7010300000000385E-2</v>
      </c>
      <c r="E125">
        <f t="shared" si="39"/>
        <v>1</v>
      </c>
      <c r="F125">
        <v>3.9766759999999999</v>
      </c>
    </row>
    <row r="126" spans="1:6">
      <c r="A126" s="1">
        <v>45336</v>
      </c>
      <c r="B126">
        <v>4.0496049999999997</v>
      </c>
      <c r="C126">
        <v>4.0087447000000003</v>
      </c>
      <c r="D126">
        <f t="shared" si="38"/>
        <v>4.0860299999999405E-2</v>
      </c>
      <c r="E126">
        <f t="shared" si="39"/>
        <v>0</v>
      </c>
      <c r="F126">
        <v>3.9856563</v>
      </c>
    </row>
    <row r="127" spans="1:6">
      <c r="A127" s="1">
        <v>45337</v>
      </c>
      <c r="B127">
        <v>4.0427239999999998</v>
      </c>
      <c r="C127">
        <v>4.0576806000000003</v>
      </c>
      <c r="D127">
        <f t="shared" si="38"/>
        <v>-1.4956600000000542E-2</v>
      </c>
      <c r="E127">
        <f t="shared" si="39"/>
        <v>1</v>
      </c>
      <c r="F127">
        <v>4.0643845000000001</v>
      </c>
    </row>
    <row r="128" spans="1:6">
      <c r="A128" s="1">
        <v>45338</v>
      </c>
      <c r="B128">
        <v>4.0286629999999999</v>
      </c>
      <c r="C128">
        <v>4.0545900000000001</v>
      </c>
      <c r="D128">
        <f t="shared" si="38"/>
        <v>-2.5927000000000255E-2</v>
      </c>
      <c r="E128">
        <f t="shared" si="39"/>
        <v>1</v>
      </c>
      <c r="F128">
        <v>4.0659380000000001</v>
      </c>
    </row>
    <row r="129" spans="1:5">
      <c r="A129" s="1">
        <v>45341</v>
      </c>
      <c r="B129">
        <v>4.021039</v>
      </c>
      <c r="C129">
        <v>4.0525254999999998</v>
      </c>
      <c r="D129">
        <f t="shared" si="38"/>
        <v>-3.1486499999999751E-2</v>
      </c>
      <c r="E129">
        <f t="shared" si="39"/>
        <v>1</v>
      </c>
    </row>
    <row r="130" spans="1:5">
      <c r="A130" s="1">
        <v>45342</v>
      </c>
      <c r="B130">
        <v>4.0136430000000001</v>
      </c>
      <c r="C130">
        <v>4.027825</v>
      </c>
      <c r="D130">
        <f t="shared" si="38"/>
        <v>-1.4181999999999917E-2</v>
      </c>
      <c r="E130">
        <f t="shared" si="39"/>
        <v>1</v>
      </c>
    </row>
    <row r="131" spans="1:5">
      <c r="A131" s="1">
        <v>45343</v>
      </c>
      <c r="B131">
        <v>3.9898500000000001</v>
      </c>
      <c r="C131">
        <v>4.0217590000000003</v>
      </c>
      <c r="D131">
        <f t="shared" si="38"/>
        <v>-3.1909000000000187E-2</v>
      </c>
      <c r="E131">
        <f t="shared" si="39"/>
        <v>1</v>
      </c>
    </row>
    <row r="132" spans="1:5">
      <c r="A132" s="1">
        <v>45344</v>
      </c>
      <c r="B132">
        <v>3.9882620000000002</v>
      </c>
      <c r="C132">
        <v>3.9474418</v>
      </c>
      <c r="D132">
        <f t="shared" ref="D132:D163" si="40">B132-C132</f>
        <v>4.0820200000000195E-2</v>
      </c>
      <c r="E132">
        <f t="shared" ref="E132:E186" si="41">IF(D132&lt;0,1,0)</f>
        <v>0</v>
      </c>
    </row>
    <row r="133" spans="1:5">
      <c r="A133" s="1">
        <v>45345</v>
      </c>
      <c r="B133">
        <v>3.9942000000000002</v>
      </c>
      <c r="C133">
        <v>4.0039740000000004</v>
      </c>
      <c r="D133">
        <f t="shared" si="40"/>
        <v>-9.7740000000001714E-3</v>
      </c>
      <c r="E133">
        <f t="shared" si="41"/>
        <v>1</v>
      </c>
    </row>
    <row r="134" spans="1:5">
      <c r="A134" s="1">
        <v>45348</v>
      </c>
      <c r="B134">
        <v>3.9815</v>
      </c>
      <c r="C134">
        <v>3.9906073000000002</v>
      </c>
      <c r="D134">
        <f t="shared" si="40"/>
        <v>-9.1073000000001514E-3</v>
      </c>
      <c r="E134">
        <f t="shared" si="41"/>
        <v>1</v>
      </c>
    </row>
    <row r="135" spans="1:5">
      <c r="A135" s="1">
        <v>45349</v>
      </c>
      <c r="B135">
        <v>3.9707659999999998</v>
      </c>
      <c r="C135">
        <v>3.9613999999999998</v>
      </c>
      <c r="D135">
        <f t="shared" si="40"/>
        <v>9.3659999999999854E-3</v>
      </c>
      <c r="E135">
        <f t="shared" si="41"/>
        <v>0</v>
      </c>
    </row>
    <row r="136" spans="1:5">
      <c r="A136" s="1">
        <v>45350</v>
      </c>
      <c r="B136">
        <v>3.970116</v>
      </c>
      <c r="C136">
        <v>3.9427349999999999</v>
      </c>
      <c r="D136">
        <f t="shared" si="40"/>
        <v>2.73810000000001E-2</v>
      </c>
      <c r="E136">
        <f t="shared" si="41"/>
        <v>0</v>
      </c>
    </row>
    <row r="137" spans="1:5">
      <c r="A137" s="1">
        <v>45351</v>
      </c>
      <c r="B137">
        <v>3.9819070000000001</v>
      </c>
      <c r="C137">
        <v>3.9356841999999999</v>
      </c>
      <c r="D137">
        <f t="shared" si="40"/>
        <v>4.622280000000023E-2</v>
      </c>
      <c r="E137">
        <f t="shared" si="41"/>
        <v>0</v>
      </c>
    </row>
    <row r="138" spans="1:5">
      <c r="A138" s="1">
        <v>45352</v>
      </c>
      <c r="B138">
        <v>3.9904000000000002</v>
      </c>
      <c r="C138">
        <v>3.9804447000000001</v>
      </c>
      <c r="D138">
        <f t="shared" si="40"/>
        <v>9.9553000000001113E-3</v>
      </c>
      <c r="E138">
        <f t="shared" si="41"/>
        <v>0</v>
      </c>
    </row>
    <row r="139" spans="1:5">
      <c r="A139" s="1">
        <v>45355</v>
      </c>
      <c r="B139">
        <v>3.9802070000000001</v>
      </c>
      <c r="C139">
        <v>3.9819255</v>
      </c>
      <c r="D139">
        <f t="shared" si="40"/>
        <v>-1.7184999999999562E-3</v>
      </c>
      <c r="E139">
        <f t="shared" si="41"/>
        <v>1</v>
      </c>
    </row>
    <row r="140" spans="1:5">
      <c r="A140" s="1">
        <v>45356</v>
      </c>
      <c r="B140">
        <v>3.9790999999999999</v>
      </c>
      <c r="C140">
        <v>4.0223570000000004</v>
      </c>
      <c r="D140">
        <f t="shared" si="40"/>
        <v>-4.3257000000000545E-2</v>
      </c>
      <c r="E140">
        <f t="shared" si="41"/>
        <v>1</v>
      </c>
    </row>
    <row r="141" spans="1:5">
      <c r="A141" s="1">
        <v>45357</v>
      </c>
      <c r="B141">
        <v>3.97031</v>
      </c>
      <c r="C141">
        <v>3.9988320000000002</v>
      </c>
      <c r="D141">
        <f t="shared" si="40"/>
        <v>-2.8522000000000158E-2</v>
      </c>
      <c r="E141">
        <f t="shared" si="41"/>
        <v>1</v>
      </c>
    </row>
    <row r="142" spans="1:5">
      <c r="A142" s="1">
        <v>45358</v>
      </c>
      <c r="B142">
        <v>3.9416540000000002</v>
      </c>
      <c r="C142">
        <v>3.9713273</v>
      </c>
      <c r="D142">
        <f t="shared" si="40"/>
        <v>-2.9673299999999792E-2</v>
      </c>
      <c r="E142">
        <f t="shared" si="41"/>
        <v>1</v>
      </c>
    </row>
    <row r="143" spans="1:5">
      <c r="A143" s="1">
        <v>45359</v>
      </c>
      <c r="B143">
        <v>3.9251999999999998</v>
      </c>
      <c r="C143">
        <v>3.9402294000000002</v>
      </c>
      <c r="D143">
        <f t="shared" si="40"/>
        <v>-1.5029400000000415E-2</v>
      </c>
      <c r="E143">
        <f t="shared" si="41"/>
        <v>1</v>
      </c>
    </row>
    <row r="144" spans="1:5">
      <c r="A144" s="1">
        <v>45362</v>
      </c>
      <c r="B144">
        <v>3.9311780000000001</v>
      </c>
      <c r="C144">
        <v>3.9234079999999998</v>
      </c>
      <c r="D144">
        <f t="shared" si="40"/>
        <v>7.7700000000002767E-3</v>
      </c>
      <c r="E144">
        <f t="shared" si="41"/>
        <v>0</v>
      </c>
    </row>
    <row r="145" spans="1:5">
      <c r="A145" s="1">
        <v>45363</v>
      </c>
      <c r="B145">
        <v>3.9149479999999999</v>
      </c>
      <c r="C145">
        <v>3.9367215999999998</v>
      </c>
      <c r="D145">
        <f t="shared" si="40"/>
        <v>-2.1773599999999949E-2</v>
      </c>
      <c r="E145">
        <f t="shared" si="41"/>
        <v>1</v>
      </c>
    </row>
    <row r="146" spans="1:5">
      <c r="A146" s="1">
        <v>45364</v>
      </c>
      <c r="B146">
        <v>3.9231799999999999</v>
      </c>
      <c r="C146">
        <v>3.9106562</v>
      </c>
      <c r="D146">
        <f t="shared" si="40"/>
        <v>1.2523799999999863E-2</v>
      </c>
      <c r="E146">
        <f t="shared" si="41"/>
        <v>0</v>
      </c>
    </row>
    <row r="147" spans="1:5">
      <c r="A147" s="1">
        <v>45365</v>
      </c>
      <c r="B147">
        <v>3.90618</v>
      </c>
      <c r="C147">
        <v>3.8770153999999999</v>
      </c>
      <c r="D147">
        <f t="shared" si="40"/>
        <v>2.9164600000000096E-2</v>
      </c>
      <c r="E147">
        <f t="shared" si="41"/>
        <v>0</v>
      </c>
    </row>
    <row r="148" spans="1:5">
      <c r="A148" s="1">
        <v>45366</v>
      </c>
      <c r="B148">
        <v>3.9426909999999999</v>
      </c>
      <c r="C148">
        <v>3.9064713000000002</v>
      </c>
      <c r="D148">
        <f t="shared" si="40"/>
        <v>3.6219699999999744E-2</v>
      </c>
      <c r="E148">
        <f t="shared" si="41"/>
        <v>0</v>
      </c>
    </row>
    <row r="149" spans="1:5">
      <c r="A149" s="1">
        <v>45369</v>
      </c>
      <c r="B149">
        <v>3.9481999999999999</v>
      </c>
      <c r="C149">
        <v>3.9575064000000002</v>
      </c>
      <c r="D149">
        <f t="shared" si="40"/>
        <v>-9.30640000000027E-3</v>
      </c>
      <c r="E149">
        <f t="shared" si="41"/>
        <v>1</v>
      </c>
    </row>
    <row r="150" spans="1:5">
      <c r="A150" s="1">
        <v>45370</v>
      </c>
      <c r="B150">
        <v>3.9731359999999998</v>
      </c>
      <c r="C150">
        <v>3.9559160000000002</v>
      </c>
      <c r="D150">
        <f t="shared" si="40"/>
        <v>1.7219999999999569E-2</v>
      </c>
      <c r="E150">
        <f t="shared" si="41"/>
        <v>0</v>
      </c>
    </row>
    <row r="151" spans="1:5">
      <c r="A151" s="1">
        <v>45371</v>
      </c>
      <c r="B151">
        <v>3.9689999999999999</v>
      </c>
      <c r="C151">
        <v>3.9585867000000001</v>
      </c>
      <c r="D151">
        <f t="shared" si="40"/>
        <v>1.0413299999999737E-2</v>
      </c>
      <c r="E151">
        <f t="shared" si="41"/>
        <v>0</v>
      </c>
    </row>
    <row r="152" spans="1:5">
      <c r="A152" s="1">
        <v>45372</v>
      </c>
      <c r="B152">
        <v>3.9401380000000001</v>
      </c>
      <c r="C152">
        <v>3.9936655000000001</v>
      </c>
      <c r="D152">
        <f t="shared" si="40"/>
        <v>-5.352749999999995E-2</v>
      </c>
      <c r="E152">
        <f t="shared" si="41"/>
        <v>1</v>
      </c>
    </row>
    <row r="153" spans="1:5">
      <c r="A153" s="1">
        <v>45373</v>
      </c>
      <c r="B153">
        <v>3.9605999999999999</v>
      </c>
      <c r="C153">
        <v>3.9564270000000001</v>
      </c>
      <c r="D153">
        <f t="shared" si="40"/>
        <v>4.1729999999997602E-3</v>
      </c>
      <c r="E153">
        <f t="shared" si="41"/>
        <v>0</v>
      </c>
    </row>
    <row r="154" spans="1:5">
      <c r="A154" s="1">
        <v>45376</v>
      </c>
      <c r="B154">
        <v>3.9964840000000001</v>
      </c>
      <c r="C154">
        <v>3.963076</v>
      </c>
      <c r="D154">
        <f t="shared" si="40"/>
        <v>3.3408000000000104E-2</v>
      </c>
      <c r="E154">
        <f t="shared" si="41"/>
        <v>0</v>
      </c>
    </row>
    <row r="155" spans="1:5">
      <c r="A155" s="1">
        <v>45377</v>
      </c>
      <c r="B155">
        <v>3.9698829999999998</v>
      </c>
      <c r="C155">
        <v>4.0141369999999998</v>
      </c>
      <c r="D155">
        <f t="shared" si="40"/>
        <v>-4.4254000000000016E-2</v>
      </c>
      <c r="E155">
        <f t="shared" si="41"/>
        <v>1</v>
      </c>
    </row>
    <row r="156" spans="1:5">
      <c r="A156" s="1">
        <v>45378</v>
      </c>
      <c r="B156">
        <v>3.9759790000000002</v>
      </c>
      <c r="C156">
        <v>3.9835587000000001</v>
      </c>
      <c r="D156">
        <f t="shared" si="40"/>
        <v>-7.579699999999967E-3</v>
      </c>
      <c r="E156">
        <f t="shared" si="41"/>
        <v>1</v>
      </c>
    </row>
    <row r="157" spans="1:5">
      <c r="A157" s="1">
        <v>45379</v>
      </c>
      <c r="B157">
        <v>3.9868000000000001</v>
      </c>
      <c r="C157">
        <v>3.9963275999999999</v>
      </c>
      <c r="D157">
        <f t="shared" si="40"/>
        <v>-9.5275999999997474E-3</v>
      </c>
      <c r="E157">
        <f t="shared" si="41"/>
        <v>1</v>
      </c>
    </row>
    <row r="158" spans="1:5">
      <c r="A158" s="1">
        <v>45380</v>
      </c>
      <c r="B158">
        <v>3.9874000000000001</v>
      </c>
      <c r="C158">
        <v>3.9655209999999999</v>
      </c>
      <c r="D158">
        <f t="shared" si="40"/>
        <v>2.1879000000000204E-2</v>
      </c>
      <c r="E158">
        <f t="shared" si="41"/>
        <v>0</v>
      </c>
    </row>
    <row r="159" spans="1:5">
      <c r="A159" s="1">
        <v>45383</v>
      </c>
      <c r="B159">
        <v>3.9826269999999999</v>
      </c>
      <c r="C159">
        <v>3.9832683000000002</v>
      </c>
      <c r="D159">
        <f t="shared" si="40"/>
        <v>-6.4130000000028886E-4</v>
      </c>
      <c r="E159">
        <f t="shared" si="41"/>
        <v>1</v>
      </c>
    </row>
    <row r="160" spans="1:5">
      <c r="A160" s="1">
        <v>45384</v>
      </c>
      <c r="B160">
        <v>3.9961259999999998</v>
      </c>
      <c r="C160">
        <v>3.9379525000000002</v>
      </c>
      <c r="D160">
        <f t="shared" si="40"/>
        <v>5.8173499999999656E-2</v>
      </c>
      <c r="E160">
        <f t="shared" si="41"/>
        <v>0</v>
      </c>
    </row>
    <row r="161" spans="1:5">
      <c r="A161" s="1">
        <v>45385</v>
      </c>
      <c r="B161">
        <v>3.9842219999999999</v>
      </c>
      <c r="C161">
        <v>3.9961921999999999</v>
      </c>
      <c r="D161">
        <f t="shared" si="40"/>
        <v>-1.1970199999999931E-2</v>
      </c>
      <c r="E161">
        <f t="shared" si="41"/>
        <v>1</v>
      </c>
    </row>
    <row r="162" spans="1:5">
      <c r="A162" s="1">
        <v>45386</v>
      </c>
      <c r="B162">
        <v>3.9842219999999999</v>
      </c>
      <c r="C162">
        <v>3.947708</v>
      </c>
      <c r="D162">
        <f t="shared" si="40"/>
        <v>3.6513999999999935E-2</v>
      </c>
      <c r="E162">
        <f t="shared" si="41"/>
        <v>0</v>
      </c>
    </row>
    <row r="163" spans="1:5">
      <c r="A163" s="1">
        <v>45387</v>
      </c>
      <c r="B163">
        <v>3.9580769999999998</v>
      </c>
      <c r="C163">
        <v>3.9944750999999998</v>
      </c>
      <c r="D163">
        <f t="shared" si="40"/>
        <v>-3.6398099999999989E-2</v>
      </c>
      <c r="E163">
        <f t="shared" si="41"/>
        <v>1</v>
      </c>
    </row>
    <row r="164" spans="1:5">
      <c r="A164" s="1">
        <v>45390</v>
      </c>
      <c r="B164">
        <v>3.9529299999999998</v>
      </c>
      <c r="C164">
        <v>3.9541515999999999</v>
      </c>
      <c r="D164">
        <f t="shared" ref="D164:D218" si="42">B164-C164</f>
        <v>-1.2216000000000449E-3</v>
      </c>
      <c r="E164">
        <f t="shared" si="41"/>
        <v>1</v>
      </c>
    </row>
    <row r="165" spans="1:5">
      <c r="A165" s="1">
        <v>45391</v>
      </c>
      <c r="B165">
        <v>3.920814</v>
      </c>
      <c r="C165">
        <v>3.9204593000000001</v>
      </c>
      <c r="D165">
        <f t="shared" si="42"/>
        <v>3.5469999999993007E-4</v>
      </c>
      <c r="E165">
        <f t="shared" si="41"/>
        <v>0</v>
      </c>
    </row>
    <row r="166" spans="1:5">
      <c r="A166" s="1">
        <v>45392</v>
      </c>
      <c r="B166">
        <v>3.9284300000000001</v>
      </c>
      <c r="C166">
        <v>3.9409296999999999</v>
      </c>
      <c r="D166">
        <f t="shared" si="42"/>
        <v>-1.249969999999978E-2</v>
      </c>
      <c r="E166">
        <f t="shared" si="41"/>
        <v>1</v>
      </c>
    </row>
    <row r="167" spans="1:5">
      <c r="A167" s="1">
        <v>45393</v>
      </c>
      <c r="B167">
        <v>3.9679720000000001</v>
      </c>
      <c r="C167">
        <v>3.8961679999999999</v>
      </c>
      <c r="D167">
        <f t="shared" si="42"/>
        <v>7.1804000000000201E-2</v>
      </c>
      <c r="E167">
        <f t="shared" si="41"/>
        <v>0</v>
      </c>
    </row>
    <row r="168" spans="1:5">
      <c r="A168" s="1">
        <v>45394</v>
      </c>
      <c r="B168">
        <v>3.9728520000000001</v>
      </c>
      <c r="C168">
        <v>3.8905827999999998</v>
      </c>
      <c r="D168">
        <f t="shared" si="42"/>
        <v>8.2269200000000264E-2</v>
      </c>
      <c r="E168">
        <f t="shared" si="41"/>
        <v>0</v>
      </c>
    </row>
    <row r="169" spans="1:5">
      <c r="A169" s="1">
        <v>45397</v>
      </c>
      <c r="B169">
        <v>4.0198910000000003</v>
      </c>
      <c r="C169">
        <v>3.9539021999999999</v>
      </c>
      <c r="D169">
        <f t="shared" si="42"/>
        <v>6.5988800000000403E-2</v>
      </c>
      <c r="E169">
        <f t="shared" si="41"/>
        <v>0</v>
      </c>
    </row>
    <row r="170" spans="1:5">
      <c r="A170" s="1">
        <v>45398</v>
      </c>
      <c r="B170">
        <v>4.0476029999999996</v>
      </c>
      <c r="C170">
        <v>3.9894185000000002</v>
      </c>
      <c r="D170">
        <f t="shared" si="42"/>
        <v>5.8184499999999417E-2</v>
      </c>
      <c r="E170">
        <f t="shared" si="41"/>
        <v>0</v>
      </c>
    </row>
    <row r="171" spans="1:5">
      <c r="A171" s="1">
        <v>45399</v>
      </c>
      <c r="B171">
        <v>4.1107240000000003</v>
      </c>
      <c r="C171">
        <v>4.0683894</v>
      </c>
      <c r="D171">
        <f t="shared" si="42"/>
        <v>4.2334600000000222E-2</v>
      </c>
      <c r="E171">
        <f t="shared" si="41"/>
        <v>0</v>
      </c>
    </row>
    <row r="172" spans="1:5">
      <c r="A172" s="1">
        <v>45400</v>
      </c>
      <c r="B172">
        <v>4.065048</v>
      </c>
      <c r="C172">
        <v>4.1070184999999997</v>
      </c>
      <c r="D172">
        <f t="shared" si="42"/>
        <v>-4.1970499999999689E-2</v>
      </c>
      <c r="E172">
        <f t="shared" si="41"/>
        <v>1</v>
      </c>
    </row>
    <row r="173" spans="1:5">
      <c r="A173" s="1">
        <v>45401</v>
      </c>
      <c r="B173">
        <v>4.0745509999999996</v>
      </c>
      <c r="C173">
        <v>4.0998720000000004</v>
      </c>
      <c r="D173">
        <f t="shared" si="42"/>
        <v>-2.5321000000000815E-2</v>
      </c>
      <c r="E173">
        <f t="shared" si="41"/>
        <v>1</v>
      </c>
    </row>
    <row r="174" spans="1:5">
      <c r="A174" s="1">
        <v>45404</v>
      </c>
      <c r="B174">
        <v>4.0388440000000001</v>
      </c>
      <c r="C174">
        <v>4.0706085999999999</v>
      </c>
      <c r="D174">
        <f t="shared" si="42"/>
        <v>-3.176459999999981E-2</v>
      </c>
      <c r="E174">
        <f t="shared" si="41"/>
        <v>1</v>
      </c>
    </row>
    <row r="175" spans="1:5">
      <c r="A175" s="1">
        <v>45405</v>
      </c>
      <c r="B175">
        <v>4.0480999999999998</v>
      </c>
      <c r="C175">
        <v>4.0489199999999999</v>
      </c>
      <c r="D175">
        <f t="shared" si="42"/>
        <v>-8.2000000000004292E-4</v>
      </c>
      <c r="E175">
        <f t="shared" si="41"/>
        <v>1</v>
      </c>
    </row>
    <row r="176" spans="1:5">
      <c r="A176" s="1">
        <v>45406</v>
      </c>
      <c r="B176">
        <v>4.0228000000000002</v>
      </c>
      <c r="C176">
        <v>4.0666026999999998</v>
      </c>
      <c r="D176">
        <f t="shared" si="42"/>
        <v>-4.3802699999999639E-2</v>
      </c>
      <c r="E176">
        <f t="shared" si="41"/>
        <v>1</v>
      </c>
    </row>
    <row r="177" spans="1:9">
      <c r="A177" s="1">
        <v>45407</v>
      </c>
      <c r="B177">
        <v>4.0478719999999999</v>
      </c>
      <c r="C177">
        <v>3.9908907</v>
      </c>
      <c r="D177">
        <f t="shared" si="42"/>
        <v>5.6981299999999901E-2</v>
      </c>
      <c r="E177">
        <f t="shared" si="41"/>
        <v>0</v>
      </c>
    </row>
    <row r="178" spans="1:9">
      <c r="A178" s="1">
        <v>45408</v>
      </c>
      <c r="B178">
        <v>4.0194000000000001</v>
      </c>
      <c r="C178">
        <v>4.0895320000000002</v>
      </c>
      <c r="D178">
        <f t="shared" si="42"/>
        <v>-7.0132000000000083E-2</v>
      </c>
      <c r="E178">
        <f t="shared" si="41"/>
        <v>1</v>
      </c>
    </row>
    <row r="179" spans="1:9">
      <c r="A179" s="1">
        <v>45411</v>
      </c>
      <c r="B179">
        <v>4.0339039999999997</v>
      </c>
      <c r="C179">
        <v>4.0375430000000003</v>
      </c>
      <c r="D179">
        <f t="shared" si="42"/>
        <v>-3.639000000000614E-3</v>
      </c>
      <c r="E179">
        <f t="shared" si="41"/>
        <v>1</v>
      </c>
      <c r="I179">
        <v>247.5</v>
      </c>
    </row>
    <row r="180" spans="1:9">
      <c r="A180" s="1">
        <v>45412</v>
      </c>
      <c r="B180">
        <v>4.025188</v>
      </c>
      <c r="C180">
        <v>4.0863985999999999</v>
      </c>
      <c r="D180">
        <f t="shared" si="42"/>
        <v>-6.1210599999999893E-2</v>
      </c>
      <c r="E180">
        <f t="shared" si="41"/>
        <v>1</v>
      </c>
    </row>
    <row r="181" spans="1:9">
      <c r="A181" s="1">
        <v>45413</v>
      </c>
      <c r="B181">
        <v>4.05959</v>
      </c>
      <c r="C181">
        <v>3.9980273</v>
      </c>
      <c r="D181">
        <f t="shared" si="42"/>
        <v>6.1562700000000081E-2</v>
      </c>
      <c r="E181">
        <f t="shared" si="41"/>
        <v>0</v>
      </c>
    </row>
    <row r="182" spans="1:9">
      <c r="A182" s="1">
        <v>45414</v>
      </c>
      <c r="B182">
        <v>4.0334000000000003</v>
      </c>
      <c r="C182">
        <v>4.0914992999999997</v>
      </c>
      <c r="D182">
        <f t="shared" si="42"/>
        <v>-5.809929999999941E-2</v>
      </c>
      <c r="E182">
        <f t="shared" si="41"/>
        <v>1</v>
      </c>
    </row>
    <row r="183" spans="1:9">
      <c r="A183" s="1">
        <v>45415</v>
      </c>
      <c r="B183">
        <v>4.0334580000000004</v>
      </c>
      <c r="C183">
        <v>4.0350900000000003</v>
      </c>
      <c r="D183">
        <f t="shared" si="42"/>
        <v>-1.6319999999998558E-3</v>
      </c>
      <c r="E183">
        <f t="shared" si="41"/>
        <v>1</v>
      </c>
    </row>
    <row r="184" spans="1:9">
      <c r="A184" s="1">
        <v>45418</v>
      </c>
      <c r="B184">
        <v>4.0131810000000003</v>
      </c>
      <c r="C184">
        <v>4.0290150000000002</v>
      </c>
      <c r="D184">
        <f t="shared" si="42"/>
        <v>-1.5833999999999904E-2</v>
      </c>
      <c r="E184">
        <f t="shared" si="41"/>
        <v>1</v>
      </c>
    </row>
    <row r="185" spans="1:9">
      <c r="A185" s="1">
        <v>45419</v>
      </c>
      <c r="B185">
        <v>3.9979900000000002</v>
      </c>
      <c r="C185">
        <v>4.0610080000000002</v>
      </c>
      <c r="D185">
        <f t="shared" si="42"/>
        <v>-6.3018000000000018E-2</v>
      </c>
      <c r="E185">
        <f t="shared" si="41"/>
        <v>1</v>
      </c>
    </row>
    <row r="186" spans="1:9">
      <c r="A186" s="1">
        <v>45420</v>
      </c>
      <c r="B186">
        <v>4.0101300000000002</v>
      </c>
      <c r="C186">
        <v>3.9896855000000002</v>
      </c>
      <c r="D186">
        <f t="shared" si="42"/>
        <v>2.0444499999999977E-2</v>
      </c>
      <c r="E186">
        <f t="shared" si="41"/>
        <v>0</v>
      </c>
    </row>
    <row r="187" spans="1:9">
      <c r="A187" s="1">
        <v>45421</v>
      </c>
      <c r="B187">
        <v>4.0005680000000003</v>
      </c>
      <c r="C187">
        <v>4.0224500000000001</v>
      </c>
      <c r="D187">
        <f t="shared" si="42"/>
        <v>-2.1881999999999735E-2</v>
      </c>
      <c r="E187">
        <f t="shared" ref="E187:E209" si="43">IF(D187&lt;0,1,0)</f>
        <v>1</v>
      </c>
    </row>
    <row r="188" spans="1:9">
      <c r="A188" s="1">
        <v>45422</v>
      </c>
      <c r="B188">
        <v>3.9714520000000002</v>
      </c>
      <c r="C188">
        <v>4.0028085999999998</v>
      </c>
      <c r="D188">
        <f t="shared" si="42"/>
        <v>-3.1356599999999624E-2</v>
      </c>
      <c r="E188">
        <f t="shared" si="43"/>
        <v>1</v>
      </c>
    </row>
    <row r="189" spans="1:9">
      <c r="A189" s="1">
        <v>45425</v>
      </c>
      <c r="B189">
        <v>3.9922939999999998</v>
      </c>
      <c r="C189">
        <v>3.9477229999999999</v>
      </c>
      <c r="D189">
        <f t="shared" si="42"/>
        <v>4.4570999999999916E-2</v>
      </c>
      <c r="E189">
        <f t="shared" si="43"/>
        <v>0</v>
      </c>
    </row>
    <row r="190" spans="1:9">
      <c r="A190" s="1">
        <v>45426</v>
      </c>
      <c r="B190">
        <v>3.9686319999999999</v>
      </c>
      <c r="C190">
        <v>4.0222699999999998</v>
      </c>
      <c r="D190">
        <f t="shared" si="42"/>
        <v>-5.3637999999999852E-2</v>
      </c>
      <c r="E190">
        <f t="shared" si="43"/>
        <v>1</v>
      </c>
    </row>
    <row r="191" spans="1:9">
      <c r="A191" s="1">
        <v>45427</v>
      </c>
      <c r="B191">
        <v>3.9450270000000001</v>
      </c>
      <c r="C191">
        <v>3.9546250000000001</v>
      </c>
      <c r="D191">
        <f t="shared" si="42"/>
        <v>-9.5979999999999954E-3</v>
      </c>
      <c r="E191">
        <f t="shared" si="43"/>
        <v>1</v>
      </c>
    </row>
    <row r="192" spans="1:9">
      <c r="A192" s="1">
        <v>45428</v>
      </c>
      <c r="B192">
        <v>3.91303</v>
      </c>
      <c r="C192">
        <v>3.9275665000000002</v>
      </c>
      <c r="D192">
        <f t="shared" si="42"/>
        <v>-1.4536500000000174E-2</v>
      </c>
      <c r="E192">
        <f t="shared" si="43"/>
        <v>1</v>
      </c>
    </row>
    <row r="193" spans="1:5">
      <c r="A193" s="1">
        <v>45429</v>
      </c>
      <c r="B193">
        <v>3.9182890000000001</v>
      </c>
      <c r="C193">
        <v>3.9496093000000001</v>
      </c>
      <c r="D193">
        <f t="shared" si="42"/>
        <v>-3.1320299999999968E-2</v>
      </c>
      <c r="E193">
        <f t="shared" si="43"/>
        <v>1</v>
      </c>
    </row>
    <row r="194" spans="1:5">
      <c r="A194" s="1">
        <v>45432</v>
      </c>
      <c r="B194">
        <v>3.9148999999999998</v>
      </c>
      <c r="C194">
        <v>3.9214055999999999</v>
      </c>
      <c r="D194">
        <f t="shared" si="42"/>
        <v>-6.5056000000001113E-3</v>
      </c>
      <c r="E194">
        <f t="shared" si="43"/>
        <v>1</v>
      </c>
    </row>
    <row r="195" spans="1:5">
      <c r="A195" s="1">
        <v>45433</v>
      </c>
      <c r="B195">
        <v>3.9125809999999999</v>
      </c>
      <c r="C195">
        <v>3.9565635000000001</v>
      </c>
      <c r="D195">
        <f t="shared" si="42"/>
        <v>-4.3982500000000258E-2</v>
      </c>
      <c r="E195">
        <f t="shared" si="43"/>
        <v>1</v>
      </c>
    </row>
    <row r="196" spans="1:5">
      <c r="A196" s="1">
        <v>45434</v>
      </c>
      <c r="B196">
        <v>3.9158539999999999</v>
      </c>
      <c r="C196">
        <v>3.9230318</v>
      </c>
      <c r="D196">
        <f t="shared" si="42"/>
        <v>-7.1778000000000119E-3</v>
      </c>
      <c r="E196">
        <f t="shared" si="43"/>
        <v>1</v>
      </c>
    </row>
    <row r="197" spans="1:5">
      <c r="A197" s="1">
        <v>45435</v>
      </c>
      <c r="B197">
        <v>3.9378289999999998</v>
      </c>
      <c r="C197">
        <v>3.9236379000000001</v>
      </c>
      <c r="D197">
        <f t="shared" si="42"/>
        <v>1.4191099999999679E-2</v>
      </c>
      <c r="E197">
        <f t="shared" si="43"/>
        <v>0</v>
      </c>
    </row>
    <row r="198" spans="1:5">
      <c r="A198" s="1">
        <v>45436</v>
      </c>
      <c r="B198">
        <v>3.9407000000000001</v>
      </c>
      <c r="C198">
        <v>3.9305134000000002</v>
      </c>
      <c r="D198">
        <f t="shared" si="42"/>
        <v>1.0186599999999935E-2</v>
      </c>
      <c r="E198">
        <f t="shared" si="43"/>
        <v>0</v>
      </c>
    </row>
    <row r="199" spans="1:5">
      <c r="A199" s="1">
        <v>45439</v>
      </c>
      <c r="B199">
        <v>3.9211299999999998</v>
      </c>
      <c r="C199">
        <v>3.9710394999999998</v>
      </c>
      <c r="D199">
        <f t="shared" si="42"/>
        <v>-4.9909500000000051E-2</v>
      </c>
      <c r="E199">
        <f t="shared" si="43"/>
        <v>1</v>
      </c>
    </row>
    <row r="200" spans="1:5">
      <c r="A200" s="1">
        <v>45440</v>
      </c>
      <c r="B200">
        <f>AVERAGE(B191:B199)</f>
        <v>3.9243711111111108</v>
      </c>
      <c r="C200">
        <v>3.9180411999999998</v>
      </c>
      <c r="D200">
        <f t="shared" si="42"/>
        <v>6.3299111111110307E-3</v>
      </c>
      <c r="E200">
        <f t="shared" si="43"/>
        <v>0</v>
      </c>
    </row>
    <row r="201" spans="1:5">
      <c r="A201" s="1">
        <v>45441</v>
      </c>
      <c r="B201">
        <v>3.9214090000000001</v>
      </c>
      <c r="C201">
        <v>3.9559543000000001</v>
      </c>
      <c r="D201">
        <f t="shared" si="42"/>
        <v>-3.4545300000000001E-2</v>
      </c>
      <c r="E201">
        <f t="shared" si="43"/>
        <v>1</v>
      </c>
    </row>
    <row r="202" spans="1:5">
      <c r="A202" s="1">
        <v>45442</v>
      </c>
      <c r="B202">
        <v>3.9175</v>
      </c>
      <c r="C202">
        <v>3.865739</v>
      </c>
      <c r="D202">
        <f t="shared" si="42"/>
        <v>5.1760999999999946E-2</v>
      </c>
      <c r="E202">
        <f t="shared" si="43"/>
        <v>0</v>
      </c>
    </row>
    <row r="203" spans="1:5">
      <c r="A203" s="1">
        <v>45443</v>
      </c>
      <c r="B203">
        <v>3.96129</v>
      </c>
      <c r="C203">
        <v>3.9396287999999999</v>
      </c>
      <c r="D203">
        <f t="shared" si="42"/>
        <v>2.1661200000000047E-2</v>
      </c>
      <c r="E203">
        <f t="shared" si="43"/>
        <v>0</v>
      </c>
    </row>
    <row r="204" spans="1:5">
      <c r="A204" s="1">
        <v>45446</v>
      </c>
      <c r="B204">
        <v>3.9500250000000001</v>
      </c>
      <c r="C204">
        <v>3.9554334</v>
      </c>
      <c r="D204">
        <f t="shared" si="42"/>
        <v>-5.4083999999998689E-3</v>
      </c>
      <c r="E204">
        <f t="shared" si="43"/>
        <v>1</v>
      </c>
    </row>
    <row r="205" spans="1:5">
      <c r="A205" s="1">
        <v>45447</v>
      </c>
      <c r="B205">
        <v>3.9353340000000001</v>
      </c>
      <c r="C205">
        <v>3.9314450000000001</v>
      </c>
      <c r="D205">
        <f t="shared" si="42"/>
        <v>3.8890000000000313E-3</v>
      </c>
      <c r="E205">
        <f t="shared" si="43"/>
        <v>0</v>
      </c>
    </row>
    <row r="206" spans="1:5">
      <c r="A206" s="1">
        <v>45448</v>
      </c>
      <c r="B206">
        <v>3.9138999999999999</v>
      </c>
      <c r="C206">
        <v>3.9227761999999999</v>
      </c>
      <c r="D206">
        <f t="shared" si="42"/>
        <v>-8.8762000000000008E-3</v>
      </c>
      <c r="E206">
        <f t="shared" si="43"/>
        <v>1</v>
      </c>
    </row>
    <row r="207" spans="1:5">
      <c r="A207" s="1">
        <v>45449</v>
      </c>
      <c r="B207">
        <v>3.9571010000000002</v>
      </c>
      <c r="C207">
        <v>3.9627435000000002</v>
      </c>
      <c r="D207">
        <f t="shared" si="42"/>
        <v>-5.6424999999999947E-3</v>
      </c>
      <c r="E207">
        <f t="shared" si="43"/>
        <v>1</v>
      </c>
    </row>
    <row r="208" spans="1:5">
      <c r="A208" s="1">
        <v>45450</v>
      </c>
      <c r="B208">
        <v>3.9421930000000001</v>
      </c>
      <c r="C208">
        <v>3.9380217000000002</v>
      </c>
      <c r="D208">
        <f t="shared" si="42"/>
        <v>4.1712999999998779E-3</v>
      </c>
      <c r="E208">
        <f t="shared" si="43"/>
        <v>0</v>
      </c>
    </row>
    <row r="209" spans="1:5">
      <c r="A209" s="1">
        <v>45453</v>
      </c>
      <c r="B209">
        <v>3.9315099999999998</v>
      </c>
      <c r="C209">
        <v>3.8999134999999998</v>
      </c>
      <c r="D209">
        <f t="shared" si="42"/>
        <v>3.1596500000000027E-2</v>
      </c>
      <c r="E209">
        <f t="shared" si="43"/>
        <v>0</v>
      </c>
    </row>
    <row r="210" spans="1:5">
      <c r="A210" s="1">
        <v>45454</v>
      </c>
      <c r="B210">
        <v>3.9943409999999999</v>
      </c>
      <c r="C210">
        <v>4.0186485999999997</v>
      </c>
      <c r="D210">
        <f t="shared" si="42"/>
        <v>-2.4307599999999763E-2</v>
      </c>
      <c r="E210">
        <f t="shared" ref="E210" si="44">IF(D210&lt;0,1,0)</f>
        <v>1</v>
      </c>
    </row>
    <row r="211" spans="1:5">
      <c r="A211" s="1">
        <v>45455</v>
      </c>
      <c r="B211">
        <v>4.0057340000000003</v>
      </c>
      <c r="C211">
        <v>3.9951729999999999</v>
      </c>
      <c r="D211">
        <f t="shared" si="42"/>
        <v>1.0561000000000487E-2</v>
      </c>
      <c r="E211">
        <f t="shared" ref="E211:E214" si="45">IF(D211&lt;0,1,0)</f>
        <v>0</v>
      </c>
    </row>
    <row r="212" spans="1:5">
      <c r="A212" s="1">
        <v>45456</v>
      </c>
      <c r="B212">
        <v>4.0453999999999999</v>
      </c>
      <c r="C212">
        <v>4.0563130000000003</v>
      </c>
      <c r="D212">
        <f t="shared" si="42"/>
        <v>-1.0913000000000395E-2</v>
      </c>
      <c r="E212">
        <f t="shared" si="45"/>
        <v>1</v>
      </c>
    </row>
    <row r="213" spans="1:5">
      <c r="A213" s="1">
        <v>45457</v>
      </c>
      <c r="B213">
        <v>4.0905570000000004</v>
      </c>
      <c r="C213">
        <v>4.0235139999999996</v>
      </c>
      <c r="D213">
        <f t="shared" si="42"/>
        <v>6.7043000000000852E-2</v>
      </c>
      <c r="E213">
        <f t="shared" si="45"/>
        <v>0</v>
      </c>
    </row>
    <row r="214" spans="1:5">
      <c r="A214" s="1">
        <v>45460</v>
      </c>
      <c r="B214">
        <v>4.0432389999999998</v>
      </c>
      <c r="C214">
        <v>4.0521820000000002</v>
      </c>
      <c r="D214">
        <f t="shared" si="42"/>
        <v>-8.9430000000003673E-3</v>
      </c>
      <c r="E214">
        <f t="shared" si="45"/>
        <v>1</v>
      </c>
    </row>
    <row r="215" spans="1:5">
      <c r="A215" s="1">
        <v>45461</v>
      </c>
      <c r="B215">
        <v>4.0376899999999996</v>
      </c>
      <c r="C215">
        <v>4.0517954999999999</v>
      </c>
      <c r="D215">
        <f t="shared" si="42"/>
        <v>-1.4105500000000326E-2</v>
      </c>
      <c r="E215">
        <f t="shared" ref="E215" si="46">IF(D215&lt;0,1,0)</f>
        <v>1</v>
      </c>
    </row>
    <row r="216" spans="1:5">
      <c r="A216" s="1">
        <v>45462</v>
      </c>
      <c r="B216">
        <f>AVERAGE(B211:B215)</f>
        <v>4.044524</v>
      </c>
      <c r="C216">
        <f>AVERAGE(C211:C215)</f>
        <v>4.0357954999999999</v>
      </c>
      <c r="D216">
        <f t="shared" ref="D216" si="47">B216-C216</f>
        <v>8.7285000000001389E-3</v>
      </c>
      <c r="E216">
        <f t="shared" ref="E216" si="48">IF(D216&lt;0,1,0)</f>
        <v>0</v>
      </c>
    </row>
    <row r="217" spans="1:5">
      <c r="A217" s="1">
        <v>45463</v>
      </c>
      <c r="B217">
        <v>4.0210999999999997</v>
      </c>
      <c r="C217">
        <v>4.0527873000000003</v>
      </c>
      <c r="D217">
        <f>B217-C217</f>
        <v>-3.168730000000064E-2</v>
      </c>
      <c r="E217">
        <f t="shared" ref="E217:E219" si="49">IF(D217&lt;0,1,0)</f>
        <v>1</v>
      </c>
    </row>
    <row r="218" spans="1:5">
      <c r="A218" s="1">
        <v>45464</v>
      </c>
      <c r="B218">
        <v>4.0373000000000001</v>
      </c>
      <c r="C218">
        <v>4.0158240000000003</v>
      </c>
      <c r="D218">
        <f>B218-C218</f>
        <v>2.1475999999999829E-2</v>
      </c>
      <c r="E218">
        <f t="shared" si="49"/>
        <v>0</v>
      </c>
    </row>
    <row r="219" spans="1:5">
      <c r="A219" s="1">
        <v>45467</v>
      </c>
      <c r="B219">
        <v>4.0473819999999998</v>
      </c>
      <c r="C219">
        <v>4.0317707</v>
      </c>
      <c r="D219">
        <f>B219-C219</f>
        <v>1.5611299999999773E-2</v>
      </c>
      <c r="E219">
        <f t="shared" si="49"/>
        <v>0</v>
      </c>
    </row>
    <row r="220" spans="1:5">
      <c r="C220">
        <v>4.0423603000000004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494"/>
  <sheetViews>
    <sheetView zoomScale="150" zoomScaleNormal="150" workbookViewId="0">
      <pane ySplit="1" topLeftCell="A481" activePane="bottomLeft" state="frozen"/>
      <selection pane="bottomLeft" activeCell="B494" sqref="B494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-1.5421489617488396E-2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3" si="87">B369-C369</f>
        <v>1.0894000000000403E-2</v>
      </c>
      <c r="E369">
        <f t="shared" ref="E369:E38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87"/>
        <v>-5.5343999999999838E-2</v>
      </c>
      <c r="E381">
        <f t="shared" si="88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87"/>
        <v>-6.5390000000000725E-3</v>
      </c>
      <c r="E382">
        <f t="shared" si="88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87"/>
        <v>-2.2692699999999455E-2</v>
      </c>
      <c r="E383">
        <f t="shared" si="88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 t="shared" ref="D384:D389" si="89">B384-C384</f>
        <v>2.6239999999999597E-3</v>
      </c>
      <c r="E384">
        <f t="shared" ref="E384:E389" si="90">IF(D384&lt;0,1,0)</f>
        <v>0</v>
      </c>
    </row>
    <row r="385" spans="1:6">
      <c r="A385" s="1">
        <v>45315</v>
      </c>
      <c r="B385">
        <v>4.3606199999999999</v>
      </c>
      <c r="C385">
        <v>4.3665419999999999</v>
      </c>
      <c r="D385">
        <f t="shared" si="89"/>
        <v>-5.9219999999999828E-3</v>
      </c>
      <c r="E385">
        <f t="shared" si="90"/>
        <v>1</v>
      </c>
    </row>
    <row r="386" spans="1:6">
      <c r="A386" s="1">
        <v>45316</v>
      </c>
      <c r="B386">
        <v>4.3606199999999999</v>
      </c>
      <c r="C386">
        <v>4.3465214000000003</v>
      </c>
      <c r="D386">
        <f t="shared" si="89"/>
        <v>1.4098599999999628E-2</v>
      </c>
      <c r="E386">
        <f t="shared" si="90"/>
        <v>0</v>
      </c>
    </row>
    <row r="387" spans="1:6">
      <c r="A387" s="1">
        <v>45317</v>
      </c>
      <c r="B387">
        <v>4.3784700000000001</v>
      </c>
      <c r="C387">
        <v>4.3279743000000002</v>
      </c>
      <c r="D387">
        <f t="shared" si="89"/>
        <v>5.0495699999999921E-2</v>
      </c>
      <c r="E387">
        <f t="shared" si="90"/>
        <v>0</v>
      </c>
    </row>
    <row r="388" spans="1:6">
      <c r="A388" s="1">
        <v>45320</v>
      </c>
      <c r="B388">
        <v>4.3655099999999996</v>
      </c>
      <c r="C388">
        <v>4.3270600000000004</v>
      </c>
      <c r="D388">
        <f t="shared" si="89"/>
        <v>3.8449999999999207E-2</v>
      </c>
      <c r="E388">
        <f t="shared" si="90"/>
        <v>0</v>
      </c>
    </row>
    <row r="389" spans="1:6">
      <c r="A389" s="1">
        <v>45321</v>
      </c>
      <c r="B389">
        <v>4.3646399999999996</v>
      </c>
      <c r="C389">
        <v>4.3499689999999998</v>
      </c>
      <c r="D389">
        <f t="shared" si="89"/>
        <v>1.4670999999999879E-2</v>
      </c>
      <c r="E389">
        <f t="shared" si="90"/>
        <v>0</v>
      </c>
    </row>
    <row r="390" spans="1:6">
      <c r="A390" s="1">
        <v>45322</v>
      </c>
      <c r="B390">
        <v>4.3478199999999996</v>
      </c>
      <c r="C390">
        <v>4.3967400000000003</v>
      </c>
      <c r="D390">
        <f t="shared" ref="D390:D397" si="91">B390-C390</f>
        <v>-4.8920000000000741E-2</v>
      </c>
      <c r="E390">
        <f t="shared" ref="E390:E397" si="92">IF(D390&lt;0,1,0)</f>
        <v>1</v>
      </c>
    </row>
    <row r="391" spans="1:6">
      <c r="A391" s="1">
        <v>45323</v>
      </c>
      <c r="B391">
        <v>4.3259400000000001</v>
      </c>
      <c r="C391">
        <v>4.3474975000000002</v>
      </c>
      <c r="D391">
        <f t="shared" si="91"/>
        <v>-2.1557500000000118E-2</v>
      </c>
      <c r="E391">
        <f t="shared" si="92"/>
        <v>1</v>
      </c>
    </row>
    <row r="392" spans="1:6">
      <c r="A392" s="1">
        <v>45324</v>
      </c>
      <c r="B392">
        <v>4.3143900000000004</v>
      </c>
      <c r="C392">
        <v>4.3135469999999998</v>
      </c>
      <c r="D392">
        <f t="shared" si="91"/>
        <v>8.4300000000059327E-4</v>
      </c>
      <c r="E392">
        <f t="shared" si="92"/>
        <v>0</v>
      </c>
    </row>
    <row r="393" spans="1:6">
      <c r="A393" s="1">
        <v>45327</v>
      </c>
      <c r="B393">
        <v>4.31271</v>
      </c>
      <c r="C393">
        <v>4.2953095000000001</v>
      </c>
      <c r="D393">
        <f t="shared" si="91"/>
        <v>1.740049999999993E-2</v>
      </c>
      <c r="E393">
        <f t="shared" si="92"/>
        <v>0</v>
      </c>
    </row>
    <row r="394" spans="1:6">
      <c r="A394" s="1">
        <v>45328</v>
      </c>
      <c r="B394">
        <v>4.3383500000000002</v>
      </c>
      <c r="C394">
        <v>4.3377489999999996</v>
      </c>
      <c r="D394">
        <f t="shared" si="91"/>
        <v>6.0100000000051779E-4</v>
      </c>
      <c r="E394">
        <f t="shared" si="92"/>
        <v>0</v>
      </c>
    </row>
    <row r="395" spans="1:6">
      <c r="A395" s="1">
        <v>45329</v>
      </c>
      <c r="B395">
        <v>4.3449</v>
      </c>
      <c r="C395">
        <v>4.3591594999999996</v>
      </c>
      <c r="D395">
        <f t="shared" si="91"/>
        <v>-1.4259499999999647E-2</v>
      </c>
      <c r="E395">
        <f t="shared" si="92"/>
        <v>1</v>
      </c>
    </row>
    <row r="396" spans="1:6">
      <c r="A396" s="1">
        <v>45330</v>
      </c>
      <c r="B396">
        <v>4.3412800000000002</v>
      </c>
      <c r="C396">
        <v>4.3944089999999996</v>
      </c>
      <c r="D396">
        <f t="shared" si="91"/>
        <v>-5.3128999999999316E-2</v>
      </c>
      <c r="E396">
        <f t="shared" si="92"/>
        <v>1</v>
      </c>
    </row>
    <row r="397" spans="1:6">
      <c r="A397" s="1">
        <v>45331</v>
      </c>
      <c r="B397">
        <v>4.3489820000000003</v>
      </c>
      <c r="C397">
        <v>4.391578</v>
      </c>
      <c r="D397">
        <f t="shared" si="91"/>
        <v>-4.2595999999999634E-2</v>
      </c>
      <c r="E397">
        <f t="shared" si="92"/>
        <v>1</v>
      </c>
    </row>
    <row r="398" spans="1:6">
      <c r="A398" s="1">
        <v>45334</v>
      </c>
      <c r="B398">
        <v>4.3230700000000004</v>
      </c>
      <c r="C398">
        <v>4.3144865000000001</v>
      </c>
      <c r="D398">
        <f t="shared" ref="D398" si="93">B398-C398</f>
        <v>8.5835000000002992E-3</v>
      </c>
      <c r="E398">
        <f t="shared" ref="E398" si="94">IF(D398&lt;0,1,0)</f>
        <v>0</v>
      </c>
    </row>
    <row r="399" spans="1:6">
      <c r="A399" s="1">
        <v>45335</v>
      </c>
      <c r="B399">
        <v>4.3221699999999998</v>
      </c>
      <c r="C399">
        <v>4.3390446000000003</v>
      </c>
      <c r="D399">
        <f t="shared" ref="D399:D400" si="95">B399-C399</f>
        <v>-1.6874600000000406E-2</v>
      </c>
      <c r="E399">
        <f t="shared" ref="E399:E401" si="96">IF(D399&lt;0,1,0)</f>
        <v>1</v>
      </c>
      <c r="F399">
        <v>4.3574833999999996</v>
      </c>
    </row>
    <row r="400" spans="1:6">
      <c r="A400" s="1">
        <v>45336</v>
      </c>
      <c r="B400">
        <v>4.3365200000000002</v>
      </c>
      <c r="C400">
        <v>4.3137097000000004</v>
      </c>
      <c r="D400">
        <f t="shared" si="95"/>
        <v>2.2810299999999728E-2</v>
      </c>
      <c r="E400">
        <f t="shared" si="96"/>
        <v>0</v>
      </c>
      <c r="F400">
        <v>4.3609805000000001</v>
      </c>
    </row>
    <row r="401" spans="1:6">
      <c r="A401" s="1">
        <v>45337</v>
      </c>
      <c r="B401">
        <v>4.3385300000000004</v>
      </c>
      <c r="C401">
        <v>4.3698262999999997</v>
      </c>
      <c r="D401">
        <f>C402-C401</f>
        <v>-1.743529999999982E-2</v>
      </c>
      <c r="E401">
        <f t="shared" si="96"/>
        <v>1</v>
      </c>
      <c r="F401">
        <v>4.3698262999999997</v>
      </c>
    </row>
    <row r="402" spans="1:6">
      <c r="A402" s="1">
        <v>45338</v>
      </c>
      <c r="B402">
        <v>4.3402000000000003</v>
      </c>
      <c r="C402">
        <v>4.3523909999999999</v>
      </c>
      <c r="D402">
        <f t="shared" ref="D402:D423" si="97">B402-C402</f>
        <v>-1.2190999999999619E-2</v>
      </c>
      <c r="E402">
        <f t="shared" ref="E402:E423" si="98">IF(D402&lt;0,1,0)</f>
        <v>1</v>
      </c>
      <c r="F402">
        <v>4.3590627</v>
      </c>
    </row>
    <row r="403" spans="1:6">
      <c r="A403" s="1">
        <v>45341</v>
      </c>
      <c r="B403">
        <v>4.3365299999999998</v>
      </c>
      <c r="C403">
        <v>4.3736362</v>
      </c>
      <c r="D403">
        <f t="shared" si="97"/>
        <v>-3.71062000000002E-2</v>
      </c>
      <c r="E403">
        <f t="shared" si="98"/>
        <v>1</v>
      </c>
    </row>
    <row r="404" spans="1:6">
      <c r="A404" s="1">
        <v>45342</v>
      </c>
      <c r="B404">
        <v>4.3247</v>
      </c>
      <c r="C404">
        <v>4.3487340000000003</v>
      </c>
      <c r="D404">
        <f t="shared" si="97"/>
        <v>-2.4034000000000333E-2</v>
      </c>
      <c r="E404">
        <f t="shared" si="98"/>
        <v>1</v>
      </c>
    </row>
    <row r="405" spans="1:6">
      <c r="A405" s="1">
        <v>45343</v>
      </c>
      <c r="B405">
        <v>4.3125299999999998</v>
      </c>
      <c r="C405">
        <v>4.3379659999999998</v>
      </c>
      <c r="D405">
        <f t="shared" si="97"/>
        <v>-2.5436000000000014E-2</v>
      </c>
      <c r="E405">
        <f t="shared" si="98"/>
        <v>1</v>
      </c>
    </row>
    <row r="406" spans="1:6">
      <c r="A406" s="1">
        <v>45344</v>
      </c>
      <c r="B406">
        <v>4.3152999999999997</v>
      </c>
      <c r="C406">
        <v>4.3258729999999996</v>
      </c>
      <c r="D406">
        <f t="shared" si="97"/>
        <v>-1.0572999999999944E-2</v>
      </c>
      <c r="E406">
        <f t="shared" si="98"/>
        <v>1</v>
      </c>
    </row>
    <row r="407" spans="1:6">
      <c r="A407" s="1">
        <v>45345</v>
      </c>
      <c r="B407">
        <v>4.3214399999999999</v>
      </c>
      <c r="C407">
        <v>4.3224660000000004</v>
      </c>
      <c r="D407">
        <f t="shared" si="97"/>
        <v>-1.0260000000004155E-3</v>
      </c>
      <c r="E407">
        <f t="shared" si="98"/>
        <v>1</v>
      </c>
    </row>
    <row r="408" spans="1:6">
      <c r="A408" s="1">
        <v>45348</v>
      </c>
      <c r="B408">
        <v>4.3048400000000004</v>
      </c>
      <c r="C408">
        <v>4.3717420000000002</v>
      </c>
      <c r="D408">
        <f t="shared" si="97"/>
        <v>-6.6901999999999795E-2</v>
      </c>
      <c r="E408">
        <f t="shared" si="98"/>
        <v>1</v>
      </c>
    </row>
    <row r="409" spans="1:6">
      <c r="A409" s="1">
        <v>45349</v>
      </c>
      <c r="B409">
        <v>4.3086700000000002</v>
      </c>
      <c r="C409">
        <v>4.3468989999999996</v>
      </c>
      <c r="D409">
        <f t="shared" si="97"/>
        <v>-3.8228999999999402E-2</v>
      </c>
      <c r="E409">
        <f t="shared" si="98"/>
        <v>1</v>
      </c>
    </row>
    <row r="410" spans="1:6">
      <c r="A410" s="1">
        <v>45350</v>
      </c>
      <c r="B410">
        <v>4.3043399999999998</v>
      </c>
      <c r="C410">
        <v>4.288043</v>
      </c>
      <c r="D410">
        <f t="shared" si="97"/>
        <v>1.6296999999999784E-2</v>
      </c>
      <c r="E410">
        <f t="shared" si="98"/>
        <v>0</v>
      </c>
    </row>
    <row r="411" spans="1:6">
      <c r="A411" s="1">
        <v>45351</v>
      </c>
      <c r="B411">
        <v>4.3154399999999997</v>
      </c>
      <c r="C411">
        <v>4.2879987000000002</v>
      </c>
      <c r="D411">
        <f t="shared" si="97"/>
        <v>2.7441299999999558E-2</v>
      </c>
      <c r="E411">
        <f t="shared" si="98"/>
        <v>0</v>
      </c>
    </row>
    <row r="412" spans="1:6">
      <c r="A412" s="1">
        <v>45352</v>
      </c>
      <c r="B412">
        <v>4.31325</v>
      </c>
      <c r="C412">
        <v>4.3197109999999999</v>
      </c>
      <c r="D412">
        <f t="shared" si="97"/>
        <v>-6.460999999999828E-3</v>
      </c>
      <c r="E412">
        <f t="shared" si="98"/>
        <v>1</v>
      </c>
    </row>
    <row r="413" spans="1:6">
      <c r="A413" s="1">
        <v>45355</v>
      </c>
      <c r="B413">
        <v>4.3154399999999997</v>
      </c>
      <c r="C413">
        <v>4.3373194000000002</v>
      </c>
      <c r="D413">
        <f t="shared" si="97"/>
        <v>-2.1879400000000437E-2</v>
      </c>
      <c r="E413">
        <f t="shared" si="98"/>
        <v>1</v>
      </c>
    </row>
    <row r="414" spans="1:6">
      <c r="A414" s="1">
        <v>45356</v>
      </c>
      <c r="B414">
        <v>4.3209999999999997</v>
      </c>
      <c r="C414">
        <v>4.3135430000000001</v>
      </c>
      <c r="D414">
        <f t="shared" si="97"/>
        <v>7.4569999999996028E-3</v>
      </c>
      <c r="E414">
        <f t="shared" si="98"/>
        <v>0</v>
      </c>
    </row>
    <row r="415" spans="1:6">
      <c r="A415" s="1">
        <v>45357</v>
      </c>
      <c r="B415">
        <v>4.30999</v>
      </c>
      <c r="C415">
        <v>4.2997899999999998</v>
      </c>
      <c r="D415">
        <f t="shared" si="97"/>
        <v>1.0200000000000209E-2</v>
      </c>
      <c r="E415">
        <f t="shared" si="98"/>
        <v>0</v>
      </c>
    </row>
    <row r="416" spans="1:6">
      <c r="A416" s="1">
        <v>45358</v>
      </c>
      <c r="B416">
        <v>4.2965999999999998</v>
      </c>
      <c r="C416">
        <v>4.3513374000000002</v>
      </c>
      <c r="D416">
        <f t="shared" si="97"/>
        <v>-5.4737400000000491E-2</v>
      </c>
      <c r="E416">
        <f t="shared" si="98"/>
        <v>1</v>
      </c>
    </row>
    <row r="417" spans="1:5">
      <c r="A417" s="1">
        <v>45359</v>
      </c>
      <c r="B417">
        <v>4.2980999999999998</v>
      </c>
      <c r="C417">
        <v>4.3055224000000001</v>
      </c>
      <c r="D417">
        <f t="shared" si="97"/>
        <v>-7.4224000000002732E-3</v>
      </c>
      <c r="E417">
        <f t="shared" si="98"/>
        <v>1</v>
      </c>
    </row>
    <row r="418" spans="1:5">
      <c r="A418" s="1">
        <v>45362</v>
      </c>
      <c r="B418">
        <v>4.3017700000000003</v>
      </c>
      <c r="C418">
        <v>4.3058924999999997</v>
      </c>
      <c r="D418">
        <f t="shared" si="97"/>
        <v>-4.1224999999993628E-3</v>
      </c>
      <c r="E418">
        <f t="shared" si="98"/>
        <v>1</v>
      </c>
    </row>
    <row r="419" spans="1:5">
      <c r="A419" s="1">
        <v>45363</v>
      </c>
      <c r="B419">
        <v>4.2793900000000002</v>
      </c>
      <c r="C419">
        <v>4.2969739999999996</v>
      </c>
      <c r="D419">
        <f t="shared" si="97"/>
        <v>-1.7583999999999378E-2</v>
      </c>
      <c r="E419">
        <f t="shared" si="98"/>
        <v>1</v>
      </c>
    </row>
    <row r="420" spans="1:5">
      <c r="A420" s="1">
        <v>45364</v>
      </c>
      <c r="B420">
        <v>4.2867800000000003</v>
      </c>
      <c r="C420">
        <v>4.2709960000000002</v>
      </c>
      <c r="D420">
        <f t="shared" si="97"/>
        <v>1.578400000000002E-2</v>
      </c>
      <c r="E420">
        <f t="shared" si="98"/>
        <v>0</v>
      </c>
    </row>
    <row r="421" spans="1:5">
      <c r="A421" s="1">
        <v>45365</v>
      </c>
      <c r="B421">
        <v>4.2784000000000004</v>
      </c>
      <c r="C421">
        <v>4.2870106999999997</v>
      </c>
      <c r="D421">
        <f t="shared" si="97"/>
        <v>-8.610699999999305E-3</v>
      </c>
      <c r="E421">
        <f t="shared" si="98"/>
        <v>1</v>
      </c>
    </row>
    <row r="422" spans="1:5">
      <c r="A422" s="1">
        <v>45366</v>
      </c>
      <c r="B422">
        <v>4.29087</v>
      </c>
      <c r="C422">
        <v>4.2886705000000003</v>
      </c>
      <c r="D422">
        <f t="shared" si="97"/>
        <v>2.1994999999996878E-3</v>
      </c>
      <c r="E422">
        <f t="shared" si="98"/>
        <v>0</v>
      </c>
    </row>
    <row r="423" spans="1:5">
      <c r="A423" s="1">
        <v>45369</v>
      </c>
      <c r="B423">
        <v>4.2968999999999999</v>
      </c>
      <c r="C423">
        <v>4.2716469999999997</v>
      </c>
      <c r="D423">
        <f t="shared" si="97"/>
        <v>2.5253000000000192E-2</v>
      </c>
      <c r="E423">
        <f t="shared" si="98"/>
        <v>0</v>
      </c>
    </row>
    <row r="424" spans="1:5">
      <c r="A424" s="1">
        <v>45370</v>
      </c>
      <c r="B424">
        <v>4.3201700000000001</v>
      </c>
      <c r="C424">
        <v>4.3057126999999999</v>
      </c>
      <c r="D424">
        <f t="shared" ref="D424" si="99">B424-C424</f>
        <v>1.4457300000000117E-2</v>
      </c>
      <c r="E424">
        <f t="shared" ref="E424" si="100">IF(D424&lt;0,1,0)</f>
        <v>0</v>
      </c>
    </row>
    <row r="425" spans="1:5">
      <c r="A425" s="1">
        <v>45371</v>
      </c>
      <c r="B425">
        <v>4.3130600000000001</v>
      </c>
      <c r="C425">
        <v>4.3078393999999998</v>
      </c>
      <c r="D425">
        <f t="shared" ref="D425:D453" si="101">B425-C425</f>
        <v>5.2206000000003527E-3</v>
      </c>
      <c r="E425">
        <f t="shared" ref="E425:E453" si="102">IF(D425&lt;0,1,0)</f>
        <v>0</v>
      </c>
    </row>
    <row r="426" spans="1:5">
      <c r="A426" s="1">
        <v>45372</v>
      </c>
      <c r="B426">
        <v>4.3092899999999998</v>
      </c>
      <c r="C426">
        <v>4.3219852000000003</v>
      </c>
      <c r="D426">
        <f t="shared" si="101"/>
        <v>-1.2695200000000462E-2</v>
      </c>
      <c r="E426">
        <f t="shared" si="102"/>
        <v>1</v>
      </c>
    </row>
    <row r="427" spans="1:5">
      <c r="A427" s="1">
        <v>45373</v>
      </c>
      <c r="B427">
        <v>4.3011999999999997</v>
      </c>
      <c r="C427">
        <v>4.3270049999999998</v>
      </c>
      <c r="D427">
        <f t="shared" si="101"/>
        <v>-2.5805000000000078E-2</v>
      </c>
      <c r="E427">
        <f t="shared" si="102"/>
        <v>1</v>
      </c>
    </row>
    <row r="428" spans="1:5">
      <c r="A428" s="1">
        <v>45376</v>
      </c>
      <c r="B428">
        <v>4.3190999999999997</v>
      </c>
      <c r="C428">
        <v>4.3478570000000003</v>
      </c>
      <c r="D428">
        <f t="shared" si="101"/>
        <v>-2.8757000000000588E-2</v>
      </c>
      <c r="E428">
        <f t="shared" si="102"/>
        <v>1</v>
      </c>
    </row>
    <row r="429" spans="1:5">
      <c r="A429" s="1">
        <v>45377</v>
      </c>
      <c r="B429">
        <v>4.3025000000000002</v>
      </c>
      <c r="C429">
        <v>4.3300995999999996</v>
      </c>
      <c r="D429">
        <f t="shared" si="101"/>
        <v>-2.7599599999999391E-2</v>
      </c>
      <c r="E429">
        <f t="shared" si="102"/>
        <v>1</v>
      </c>
    </row>
    <row r="430" spans="1:5">
      <c r="A430" s="1">
        <v>45378</v>
      </c>
      <c r="B430">
        <v>4.3068200000000001</v>
      </c>
      <c r="C430">
        <v>4.3305254</v>
      </c>
      <c r="D430">
        <f t="shared" si="101"/>
        <v>-2.3705399999999877E-2</v>
      </c>
      <c r="E430">
        <f t="shared" si="102"/>
        <v>1</v>
      </c>
    </row>
    <row r="431" spans="1:5">
      <c r="A431" s="1">
        <v>45379</v>
      </c>
      <c r="B431">
        <v>4.3119399999999999</v>
      </c>
      <c r="C431">
        <v>4.3190217000000004</v>
      </c>
      <c r="D431">
        <f t="shared" si="101"/>
        <v>-7.0817000000005237E-3</v>
      </c>
      <c r="E431">
        <f t="shared" si="102"/>
        <v>1</v>
      </c>
    </row>
    <row r="432" spans="1:5">
      <c r="A432" s="1">
        <v>45380</v>
      </c>
      <c r="B432">
        <v>4.3025000000000002</v>
      </c>
      <c r="C432">
        <v>4.3305553999999997</v>
      </c>
      <c r="D432">
        <f t="shared" si="101"/>
        <v>-2.8055399999999509E-2</v>
      </c>
      <c r="E432">
        <f t="shared" si="102"/>
        <v>1</v>
      </c>
    </row>
    <row r="433" spans="1:5">
      <c r="A433" s="1">
        <v>45383</v>
      </c>
      <c r="B433">
        <v>4.2982500000000003</v>
      </c>
      <c r="C433">
        <v>4.3745890000000003</v>
      </c>
      <c r="D433">
        <f t="shared" si="101"/>
        <v>-7.6338999999999935E-2</v>
      </c>
      <c r="E433">
        <f t="shared" si="102"/>
        <v>1</v>
      </c>
    </row>
    <row r="434" spans="1:5">
      <c r="A434" s="1">
        <v>45384</v>
      </c>
      <c r="B434">
        <v>4.2906000000000004</v>
      </c>
      <c r="C434">
        <v>4.3305654999999996</v>
      </c>
      <c r="D434">
        <f t="shared" si="101"/>
        <v>-3.996549999999921E-2</v>
      </c>
      <c r="E434">
        <f t="shared" si="102"/>
        <v>1</v>
      </c>
    </row>
    <row r="435" spans="1:5">
      <c r="A435" s="1">
        <v>45385</v>
      </c>
      <c r="B435">
        <v>4.2902500000000003</v>
      </c>
      <c r="C435">
        <v>4.3161925999999999</v>
      </c>
      <c r="D435">
        <f t="shared" si="101"/>
        <v>-2.5942599999999594E-2</v>
      </c>
      <c r="E435">
        <f t="shared" si="102"/>
        <v>1</v>
      </c>
    </row>
    <row r="436" spans="1:5">
      <c r="A436" s="1">
        <v>45386</v>
      </c>
      <c r="B436">
        <v>4.2902500000000003</v>
      </c>
      <c r="C436">
        <v>4.3066683000000001</v>
      </c>
      <c r="D436">
        <f t="shared" si="101"/>
        <v>-1.6418299999999775E-2</v>
      </c>
      <c r="E436">
        <f t="shared" si="102"/>
        <v>1</v>
      </c>
    </row>
    <row r="437" spans="1:5">
      <c r="A437" s="1">
        <v>45387</v>
      </c>
      <c r="B437">
        <v>4.2891500000000002</v>
      </c>
      <c r="C437">
        <v>4.3047769999999996</v>
      </c>
      <c r="D437">
        <f t="shared" si="101"/>
        <v>-1.5626999999999391E-2</v>
      </c>
      <c r="E437">
        <f t="shared" si="102"/>
        <v>1</v>
      </c>
    </row>
    <row r="438" spans="1:5">
      <c r="A438" s="1">
        <v>45390</v>
      </c>
      <c r="B438">
        <v>4.2779999999999996</v>
      </c>
      <c r="C438">
        <v>4.3076463</v>
      </c>
      <c r="D438">
        <f t="shared" si="101"/>
        <v>-2.9646300000000458E-2</v>
      </c>
      <c r="E438">
        <f t="shared" si="102"/>
        <v>1</v>
      </c>
    </row>
    <row r="439" spans="1:5">
      <c r="A439" s="1">
        <v>45391</v>
      </c>
      <c r="B439">
        <v>4.2587099999999998</v>
      </c>
      <c r="C439">
        <v>4.2658052</v>
      </c>
      <c r="D439">
        <f t="shared" si="101"/>
        <v>-7.0952000000001902E-3</v>
      </c>
      <c r="E439">
        <f t="shared" si="102"/>
        <v>1</v>
      </c>
    </row>
    <row r="440" spans="1:5">
      <c r="A440" s="1">
        <v>45392</v>
      </c>
      <c r="B440">
        <v>4.2657499999999997</v>
      </c>
      <c r="C440">
        <v>4.2878790000000002</v>
      </c>
      <c r="D440">
        <f t="shared" si="101"/>
        <v>-2.2129000000000509E-2</v>
      </c>
      <c r="E440">
        <f t="shared" si="102"/>
        <v>1</v>
      </c>
    </row>
    <row r="441" spans="1:5">
      <c r="A441" s="1">
        <v>45393</v>
      </c>
      <c r="B441">
        <v>4.2618</v>
      </c>
      <c r="C441">
        <v>4.2792377000000004</v>
      </c>
      <c r="D441">
        <f t="shared" si="101"/>
        <v>-1.7437700000000333E-2</v>
      </c>
      <c r="E441">
        <f t="shared" si="102"/>
        <v>1</v>
      </c>
    </row>
    <row r="442" spans="1:5">
      <c r="A442" s="1">
        <v>45394</v>
      </c>
      <c r="B442">
        <v>4.2614799999999997</v>
      </c>
      <c r="C442">
        <v>4.2703857000000003</v>
      </c>
      <c r="D442">
        <f t="shared" si="101"/>
        <v>-8.9057000000005715E-3</v>
      </c>
      <c r="E442">
        <f t="shared" si="102"/>
        <v>1</v>
      </c>
    </row>
    <row r="443" spans="1:5">
      <c r="A443" s="1">
        <v>45397</v>
      </c>
      <c r="B443">
        <v>4.2803000000000004</v>
      </c>
      <c r="C443">
        <v>4.2673920000000001</v>
      </c>
      <c r="D443">
        <f t="shared" si="101"/>
        <v>1.2908000000000364E-2</v>
      </c>
      <c r="E443">
        <f t="shared" si="102"/>
        <v>0</v>
      </c>
    </row>
    <row r="444" spans="1:5">
      <c r="A444" s="1">
        <v>45398</v>
      </c>
      <c r="B444">
        <v>4.3007</v>
      </c>
      <c r="C444">
        <v>4.2771897000000001</v>
      </c>
      <c r="D444">
        <f t="shared" si="101"/>
        <v>2.3510299999999873E-2</v>
      </c>
      <c r="E444">
        <f t="shared" si="102"/>
        <v>0</v>
      </c>
    </row>
    <row r="445" spans="1:5">
      <c r="A445" s="1">
        <v>45399</v>
      </c>
      <c r="B445">
        <v>4.3660199999999998</v>
      </c>
      <c r="C445">
        <v>4.3058610000000002</v>
      </c>
      <c r="D445">
        <f t="shared" si="101"/>
        <v>6.0158999999999629E-2</v>
      </c>
      <c r="E445">
        <f t="shared" si="102"/>
        <v>0</v>
      </c>
    </row>
    <row r="446" spans="1:5">
      <c r="A446" s="1">
        <v>45400</v>
      </c>
      <c r="B446">
        <v>4.33704</v>
      </c>
      <c r="C446">
        <v>4.3782654000000001</v>
      </c>
      <c r="D446">
        <f t="shared" si="101"/>
        <v>-4.1225400000000079E-2</v>
      </c>
      <c r="E446">
        <f t="shared" si="102"/>
        <v>1</v>
      </c>
    </row>
    <row r="447" spans="1:5">
      <c r="A447" s="1">
        <v>45401</v>
      </c>
      <c r="B447">
        <v>4.33683</v>
      </c>
      <c r="C447">
        <v>4.3650612999999998</v>
      </c>
      <c r="D447">
        <f t="shared" si="101"/>
        <v>-2.8231299999999848E-2</v>
      </c>
      <c r="E447">
        <f t="shared" si="102"/>
        <v>1</v>
      </c>
    </row>
    <row r="448" spans="1:5">
      <c r="A448" s="1">
        <v>45404</v>
      </c>
      <c r="B448">
        <v>4.3045999999999998</v>
      </c>
      <c r="C448">
        <v>4.3582764000000003</v>
      </c>
      <c r="D448">
        <f t="shared" si="101"/>
        <v>-5.3676400000000513E-2</v>
      </c>
      <c r="E448">
        <f t="shared" si="102"/>
        <v>1</v>
      </c>
    </row>
    <row r="449" spans="1:5">
      <c r="A449" s="1">
        <v>45405</v>
      </c>
      <c r="B449">
        <v>4.3122999999999996</v>
      </c>
      <c r="C449">
        <v>4.3222218000000003</v>
      </c>
      <c r="D449">
        <f t="shared" si="101"/>
        <v>-9.9218000000007578E-3</v>
      </c>
      <c r="E449">
        <f t="shared" si="102"/>
        <v>1</v>
      </c>
    </row>
    <row r="450" spans="1:5">
      <c r="A450" s="1">
        <v>45406</v>
      </c>
      <c r="B450">
        <v>4.3048000000000002</v>
      </c>
      <c r="C450">
        <v>4.3288849999999996</v>
      </c>
      <c r="D450">
        <f t="shared" si="101"/>
        <v>-2.4084999999999468E-2</v>
      </c>
      <c r="E450">
        <f t="shared" si="102"/>
        <v>1</v>
      </c>
    </row>
    <row r="451" spans="1:5">
      <c r="A451" s="1">
        <v>45407</v>
      </c>
      <c r="B451">
        <v>4.3310000000000004</v>
      </c>
      <c r="C451">
        <v>4.3176874999999999</v>
      </c>
      <c r="D451">
        <f t="shared" si="101"/>
        <v>1.3312500000000504E-2</v>
      </c>
      <c r="E451">
        <f t="shared" si="102"/>
        <v>0</v>
      </c>
    </row>
    <row r="452" spans="1:5">
      <c r="A452" s="1">
        <v>45408</v>
      </c>
      <c r="B452">
        <v>4.3116000000000003</v>
      </c>
      <c r="C452">
        <v>4.349297</v>
      </c>
      <c r="D452">
        <f t="shared" si="101"/>
        <v>-3.7696999999999647E-2</v>
      </c>
      <c r="E452">
        <f t="shared" si="102"/>
        <v>1</v>
      </c>
    </row>
    <row r="453" spans="1:5">
      <c r="A453" s="1">
        <v>45411</v>
      </c>
      <c r="B453">
        <v>4.3189399999999996</v>
      </c>
      <c r="C453">
        <v>4.3601074000000004</v>
      </c>
      <c r="D453">
        <f t="shared" si="101"/>
        <v>-4.1167400000000853E-2</v>
      </c>
      <c r="E453">
        <f t="shared" si="102"/>
        <v>1</v>
      </c>
    </row>
    <row r="454" spans="1:5">
      <c r="A454" s="1">
        <v>45412</v>
      </c>
      <c r="B454">
        <v>4.3131500000000003</v>
      </c>
      <c r="C454">
        <v>4.3265095000000002</v>
      </c>
      <c r="D454">
        <f t="shared" ref="D454:D459" si="103">B454-C454</f>
        <v>-1.3359499999999969E-2</v>
      </c>
      <c r="E454">
        <f t="shared" ref="E454:E459" si="104">IF(D454&lt;0,1,0)</f>
        <v>1</v>
      </c>
    </row>
    <row r="455" spans="1:5">
      <c r="A455" s="1">
        <v>45413</v>
      </c>
      <c r="B455">
        <v>4.3302300000000002</v>
      </c>
      <c r="C455">
        <v>4.3135184999999998</v>
      </c>
      <c r="D455">
        <f t="shared" si="103"/>
        <v>1.6711500000000434E-2</v>
      </c>
      <c r="E455">
        <f t="shared" si="104"/>
        <v>0</v>
      </c>
    </row>
    <row r="456" spans="1:5">
      <c r="A456" s="1">
        <v>45414</v>
      </c>
      <c r="B456">
        <v>4.3250099999999998</v>
      </c>
      <c r="C456">
        <v>4.3296403999999997</v>
      </c>
      <c r="D456">
        <f t="shared" si="103"/>
        <v>-4.6303999999999235E-3</v>
      </c>
      <c r="E456">
        <f t="shared" si="104"/>
        <v>1</v>
      </c>
    </row>
    <row r="457" spans="1:5">
      <c r="A457" s="1">
        <v>45415</v>
      </c>
      <c r="B457">
        <v>4.3278999999999996</v>
      </c>
      <c r="C457">
        <v>4.3252262999999997</v>
      </c>
      <c r="D457">
        <f t="shared" si="103"/>
        <v>2.6736999999998901E-3</v>
      </c>
      <c r="E457">
        <f t="shared" si="104"/>
        <v>0</v>
      </c>
    </row>
    <row r="458" spans="1:5">
      <c r="A458" s="1">
        <v>45418</v>
      </c>
      <c r="B458">
        <v>4.3173000000000004</v>
      </c>
      <c r="C458">
        <v>4.3249183000000002</v>
      </c>
      <c r="D458">
        <f t="shared" si="103"/>
        <v>-7.6182999999998557E-3</v>
      </c>
      <c r="E458">
        <f t="shared" si="104"/>
        <v>1</v>
      </c>
    </row>
    <row r="459" spans="1:5">
      <c r="A459" s="1">
        <v>45419</v>
      </c>
      <c r="B459">
        <v>4.3047399999999998</v>
      </c>
      <c r="C459">
        <v>4.3740262999999997</v>
      </c>
      <c r="D459">
        <f t="shared" si="103"/>
        <v>-6.9286299999999912E-2</v>
      </c>
      <c r="E459">
        <f t="shared" si="104"/>
        <v>1</v>
      </c>
    </row>
    <row r="460" spans="1:5">
      <c r="A460" s="1">
        <v>45420</v>
      </c>
      <c r="B460">
        <v>4.3109799999999998</v>
      </c>
      <c r="C460">
        <v>4.3021054000000003</v>
      </c>
      <c r="D460">
        <f t="shared" ref="D460" si="105">B460-C460</f>
        <v>8.8745999999995107E-3</v>
      </c>
      <c r="E460">
        <f t="shared" ref="E460" si="106">IF(D460&lt;0,1,0)</f>
        <v>0</v>
      </c>
    </row>
    <row r="461" spans="1:5">
      <c r="A461" s="1">
        <v>45421</v>
      </c>
      <c r="B461">
        <v>4.2992499999999998</v>
      </c>
      <c r="C461">
        <v>4.289409</v>
      </c>
      <c r="D461">
        <f t="shared" ref="D461" si="107">B461-C461</f>
        <v>9.8409999999997666E-3</v>
      </c>
      <c r="E461">
        <f t="shared" ref="E461" si="108">IF(D461&lt;0,1,0)</f>
        <v>0</v>
      </c>
    </row>
    <row r="462" spans="1:5">
      <c r="A462" s="1">
        <v>45422</v>
      </c>
      <c r="B462">
        <v>4.2819000000000003</v>
      </c>
      <c r="C462">
        <v>4.3411650000000002</v>
      </c>
      <c r="D462">
        <f t="shared" ref="D462:D484" si="109">B462-C462</f>
        <v>-5.9264999999999901E-2</v>
      </c>
      <c r="E462">
        <f t="shared" ref="E462:E483" si="110">IF(D462&lt;0,1,0)</f>
        <v>1</v>
      </c>
    </row>
    <row r="463" spans="1:5">
      <c r="A463" s="1">
        <v>45425</v>
      </c>
      <c r="B463">
        <v>4.29976</v>
      </c>
      <c r="C463">
        <v>4.3075074999999998</v>
      </c>
      <c r="D463">
        <f t="shared" si="109"/>
        <v>-7.7474999999997962E-3</v>
      </c>
      <c r="E463">
        <f t="shared" si="110"/>
        <v>1</v>
      </c>
    </row>
    <row r="464" spans="1:5">
      <c r="A464" s="1">
        <v>45426</v>
      </c>
      <c r="B464">
        <v>4.2839400000000003</v>
      </c>
      <c r="C464">
        <v>4.3031509999999997</v>
      </c>
      <c r="D464">
        <f t="shared" si="109"/>
        <v>-1.9210999999999423E-2</v>
      </c>
      <c r="E464">
        <f t="shared" si="110"/>
        <v>1</v>
      </c>
    </row>
    <row r="465" spans="1:5">
      <c r="A465" s="1">
        <v>45427</v>
      </c>
      <c r="B465">
        <v>4.2662899999999997</v>
      </c>
      <c r="C465">
        <v>4.3449283000000003</v>
      </c>
      <c r="D465">
        <f t="shared" si="109"/>
        <v>-7.8638300000000605E-2</v>
      </c>
      <c r="E465">
        <f t="shared" si="110"/>
        <v>1</v>
      </c>
    </row>
    <row r="466" spans="1:5">
      <c r="A466" s="1">
        <v>45428</v>
      </c>
      <c r="B466">
        <v>4.2598399999999996</v>
      </c>
      <c r="C466">
        <v>4.2563409999999999</v>
      </c>
      <c r="D466">
        <f t="shared" si="109"/>
        <v>3.4989999999996968E-3</v>
      </c>
      <c r="E466">
        <f t="shared" si="110"/>
        <v>0</v>
      </c>
    </row>
    <row r="467" spans="1:5">
      <c r="A467" s="1">
        <v>45429</v>
      </c>
      <c r="B467">
        <v>4.2582199999999997</v>
      </c>
      <c r="C467">
        <v>4.2809005000000004</v>
      </c>
      <c r="D467">
        <f t="shared" si="109"/>
        <v>-2.2680500000000769E-2</v>
      </c>
      <c r="E467">
        <f t="shared" si="110"/>
        <v>1</v>
      </c>
    </row>
    <row r="468" spans="1:5">
      <c r="A468" s="1">
        <v>45432</v>
      </c>
      <c r="B468">
        <v>4.2558999999999996</v>
      </c>
      <c r="C468">
        <v>4.3050975999999999</v>
      </c>
      <c r="D468">
        <f t="shared" si="109"/>
        <v>-4.9197600000000286E-2</v>
      </c>
      <c r="E468">
        <f t="shared" si="110"/>
        <v>1</v>
      </c>
    </row>
    <row r="469" spans="1:5">
      <c r="A469" s="1">
        <v>45433</v>
      </c>
      <c r="B469">
        <v>4.2492000000000001</v>
      </c>
      <c r="C469">
        <v>4.2728156999999998</v>
      </c>
      <c r="D469">
        <f t="shared" si="109"/>
        <v>-2.3615699999999684E-2</v>
      </c>
      <c r="E469">
        <f t="shared" si="110"/>
        <v>1</v>
      </c>
    </row>
    <row r="470" spans="1:5">
      <c r="A470" s="1">
        <v>45434</v>
      </c>
      <c r="B470">
        <v>4.2506199999999996</v>
      </c>
      <c r="C470">
        <v>4.2837670000000001</v>
      </c>
      <c r="D470">
        <f t="shared" si="109"/>
        <v>-3.3147000000000482E-2</v>
      </c>
      <c r="E470">
        <f t="shared" si="110"/>
        <v>1</v>
      </c>
    </row>
    <row r="471" spans="1:5">
      <c r="A471" s="1">
        <v>45435</v>
      </c>
      <c r="B471">
        <v>4.2626999999999997</v>
      </c>
      <c r="C471">
        <v>4.3082849999999997</v>
      </c>
      <c r="D471">
        <f t="shared" si="109"/>
        <v>-4.5584999999999987E-2</v>
      </c>
      <c r="E471">
        <f t="shared" si="110"/>
        <v>1</v>
      </c>
    </row>
    <row r="472" spans="1:5">
      <c r="A472" s="1">
        <v>45436</v>
      </c>
      <c r="B472">
        <v>4.2617000000000003</v>
      </c>
      <c r="C472">
        <v>4.3002563</v>
      </c>
      <c r="D472">
        <f t="shared" si="109"/>
        <v>-3.8556299999999766E-2</v>
      </c>
      <c r="E472">
        <f t="shared" si="110"/>
        <v>1</v>
      </c>
    </row>
    <row r="473" spans="1:5">
      <c r="A473" s="1">
        <v>45439</v>
      </c>
      <c r="B473">
        <v>4.2534000000000001</v>
      </c>
      <c r="C473">
        <v>4.2948326999999997</v>
      </c>
      <c r="D473">
        <f t="shared" si="109"/>
        <v>-4.1432699999999656E-2</v>
      </c>
      <c r="E473">
        <f t="shared" si="110"/>
        <v>1</v>
      </c>
    </row>
    <row r="474" spans="1:5">
      <c r="A474" s="1">
        <v>45440</v>
      </c>
      <c r="B474">
        <f>AVERAGE(B465:B473)</f>
        <v>4.2575411111111103</v>
      </c>
      <c r="C474">
        <v>4.2602605999999996</v>
      </c>
      <c r="D474">
        <f t="shared" si="109"/>
        <v>-2.7194888888892876E-3</v>
      </c>
      <c r="E474">
        <f t="shared" si="110"/>
        <v>1</v>
      </c>
    </row>
    <row r="475" spans="1:5">
      <c r="A475" s="1">
        <v>45441</v>
      </c>
      <c r="B475">
        <v>4.2591799999999997</v>
      </c>
      <c r="C475">
        <v>4.3184189999999996</v>
      </c>
      <c r="D475">
        <f t="shared" si="109"/>
        <v>-5.923899999999982E-2</v>
      </c>
      <c r="E475">
        <f t="shared" si="110"/>
        <v>1</v>
      </c>
    </row>
    <row r="476" spans="1:5">
      <c r="A476" s="1">
        <v>45442</v>
      </c>
      <c r="B476">
        <v>4.2478999999999996</v>
      </c>
      <c r="C476">
        <v>4.2454367</v>
      </c>
      <c r="D476">
        <f t="shared" si="109"/>
        <v>2.463299999999613E-3</v>
      </c>
      <c r="E476">
        <f t="shared" si="110"/>
        <v>0</v>
      </c>
    </row>
    <row r="477" spans="1:5">
      <c r="A477" s="1">
        <v>45443</v>
      </c>
      <c r="B477">
        <v>4.2795800000000002</v>
      </c>
      <c r="C477">
        <v>4.3186239999999998</v>
      </c>
      <c r="D477">
        <f t="shared" si="109"/>
        <v>-3.9043999999999635E-2</v>
      </c>
      <c r="E477">
        <f t="shared" si="110"/>
        <v>1</v>
      </c>
    </row>
    <row r="478" spans="1:5">
      <c r="A478" s="1">
        <v>45446</v>
      </c>
      <c r="B478">
        <v>4.2784500000000003</v>
      </c>
      <c r="C478">
        <v>4.3085345999999998</v>
      </c>
      <c r="D478">
        <f t="shared" si="109"/>
        <v>-3.0084599999999462E-2</v>
      </c>
      <c r="E478">
        <f t="shared" si="110"/>
        <v>1</v>
      </c>
    </row>
    <row r="479" spans="1:5">
      <c r="A479" s="1">
        <v>45447</v>
      </c>
      <c r="B479">
        <v>4.2709000000000001</v>
      </c>
      <c r="C479">
        <v>4.2974420000000002</v>
      </c>
      <c r="D479">
        <f t="shared" si="109"/>
        <v>-2.6542000000000066E-2</v>
      </c>
      <c r="E479">
        <f t="shared" si="110"/>
        <v>1</v>
      </c>
    </row>
    <row r="480" spans="1:5">
      <c r="A480" s="1">
        <v>45448</v>
      </c>
      <c r="B480">
        <v>4.2693000000000003</v>
      </c>
      <c r="C480">
        <v>4.3086330000000004</v>
      </c>
      <c r="D480">
        <f t="shared" si="109"/>
        <v>-3.9333000000000062E-2</v>
      </c>
      <c r="E480">
        <f t="shared" si="110"/>
        <v>1</v>
      </c>
    </row>
    <row r="481" spans="1:5">
      <c r="A481" s="1">
        <v>45449</v>
      </c>
      <c r="B481">
        <v>4.3059000000000003</v>
      </c>
      <c r="C481">
        <v>4.3690705000000003</v>
      </c>
      <c r="D481">
        <f t="shared" si="109"/>
        <v>-6.3170500000000018E-2</v>
      </c>
      <c r="E481">
        <f t="shared" si="110"/>
        <v>1</v>
      </c>
    </row>
    <row r="482" spans="1:5">
      <c r="A482" s="1">
        <v>45450</v>
      </c>
      <c r="B482">
        <v>4.2868000000000004</v>
      </c>
      <c r="C482">
        <v>4.3583270000000001</v>
      </c>
      <c r="D482">
        <f t="shared" si="109"/>
        <v>-7.1526999999999674E-2</v>
      </c>
      <c r="E482">
        <f t="shared" si="110"/>
        <v>1</v>
      </c>
    </row>
    <row r="483" spans="1:5">
      <c r="A483" s="1">
        <v>45453</v>
      </c>
      <c r="B483">
        <v>4.2818399999999999</v>
      </c>
      <c r="C483">
        <v>4.3210680000000004</v>
      </c>
      <c r="D483">
        <f t="shared" si="109"/>
        <v>-3.9228000000000485E-2</v>
      </c>
      <c r="E483">
        <f t="shared" si="110"/>
        <v>1</v>
      </c>
    </row>
    <row r="484" spans="1:5">
      <c r="A484" s="1">
        <v>45454</v>
      </c>
      <c r="B484">
        <v>4.3052999999999999</v>
      </c>
      <c r="C484">
        <v>4.3344244999999999</v>
      </c>
      <c r="D484">
        <f t="shared" si="109"/>
        <v>-2.9124499999999998E-2</v>
      </c>
      <c r="E484">
        <f t="shared" ref="E484" si="111">IF(D484&lt;0,1,0)</f>
        <v>1</v>
      </c>
    </row>
    <row r="485" spans="1:5">
      <c r="A485" s="1">
        <v>45455</v>
      </c>
      <c r="B485">
        <v>4.3312600000000003</v>
      </c>
      <c r="C485">
        <v>4.3305235</v>
      </c>
      <c r="D485">
        <f t="shared" ref="D485:D492" si="112">B485-C485</f>
        <v>7.3650000000036187E-4</v>
      </c>
      <c r="E485">
        <f t="shared" ref="E485:E492" si="113">IF(D485&lt;0,1,0)</f>
        <v>0</v>
      </c>
    </row>
    <row r="486" spans="1:5">
      <c r="A486" s="1">
        <v>45456</v>
      </c>
      <c r="B486">
        <v>4.3464999999999998</v>
      </c>
      <c r="C486">
        <v>4.3823733000000002</v>
      </c>
      <c r="D486">
        <f t="shared" si="112"/>
        <v>-3.5873300000000441E-2</v>
      </c>
      <c r="E486">
        <f t="shared" si="113"/>
        <v>1</v>
      </c>
    </row>
    <row r="487" spans="1:5">
      <c r="A487" s="1">
        <v>45457</v>
      </c>
      <c r="B487">
        <v>4.37751</v>
      </c>
      <c r="C487">
        <v>4.3544679999999998</v>
      </c>
      <c r="D487">
        <f t="shared" si="112"/>
        <v>2.3042000000000229E-2</v>
      </c>
      <c r="E487">
        <f t="shared" si="113"/>
        <v>0</v>
      </c>
    </row>
    <row r="488" spans="1:5">
      <c r="A488" s="1">
        <v>45460</v>
      </c>
      <c r="B488">
        <v>4.3426</v>
      </c>
      <c r="C488">
        <v>4.4001609999999998</v>
      </c>
      <c r="D488">
        <f t="shared" si="112"/>
        <v>-5.7560999999999751E-2</v>
      </c>
      <c r="E488">
        <f t="shared" si="113"/>
        <v>1</v>
      </c>
    </row>
    <row r="489" spans="1:5">
      <c r="A489" s="1">
        <v>45461</v>
      </c>
      <c r="B489">
        <v>4.3342999999999998</v>
      </c>
      <c r="C489">
        <v>4.4110950000000004</v>
      </c>
      <c r="D489">
        <f t="shared" si="112"/>
        <v>-7.6795000000000613E-2</v>
      </c>
      <c r="E489">
        <f t="shared" si="113"/>
        <v>1</v>
      </c>
    </row>
    <row r="490" spans="1:5">
      <c r="A490" s="1">
        <v>45462</v>
      </c>
      <c r="B490">
        <f>AVERAGE(B483:B489)</f>
        <v>4.3313300000000003</v>
      </c>
      <c r="C490">
        <f>AVERAGE(C483:C489)</f>
        <v>4.3620161857142863</v>
      </c>
      <c r="D490">
        <f t="shared" ref="D490" si="114">B490-C490</f>
        <v>-3.0686185714285941E-2</v>
      </c>
      <c r="E490">
        <f t="shared" ref="E490" si="115">IF(D490&lt;0,1,0)</f>
        <v>1</v>
      </c>
    </row>
    <row r="491" spans="1:5">
      <c r="A491" s="1">
        <v>45463</v>
      </c>
      <c r="B491">
        <v>4.3211000000000004</v>
      </c>
      <c r="C491">
        <v>4.4043144999999999</v>
      </c>
      <c r="D491">
        <f>B491-C491</f>
        <v>-8.3214499999999525E-2</v>
      </c>
      <c r="E491">
        <f>IF(D491&lt;0,1,0)</f>
        <v>1</v>
      </c>
    </row>
    <row r="492" spans="1:5">
      <c r="A492" s="1">
        <v>45464</v>
      </c>
      <c r="B492">
        <v>4.3256899999999998</v>
      </c>
      <c r="C492">
        <v>4.3680050000000001</v>
      </c>
      <c r="D492">
        <f>B492-C492</f>
        <v>-4.2315000000000325E-2</v>
      </c>
      <c r="E492">
        <f>IF(D492&lt;0,1,0)</f>
        <v>1</v>
      </c>
    </row>
    <row r="493" spans="1:5">
      <c r="A493" s="1">
        <v>45467</v>
      </c>
      <c r="B493">
        <v>4.3256399999999999</v>
      </c>
      <c r="C493">
        <v>4.3262299999999998</v>
      </c>
      <c r="D493">
        <f>B493-C493</f>
        <v>-5.8999999999986841E-4</v>
      </c>
      <c r="E493">
        <f>IF(D493&lt;0,1,0)</f>
        <v>1</v>
      </c>
    </row>
    <row r="494" spans="1:5">
      <c r="C494">
        <v>4.3755655000000004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56</v>
      </c>
    </row>
    <row r="158" spans="4:7">
      <c r="G158" t="s">
        <v>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F163"/>
  <sheetViews>
    <sheetView zoomScale="160" zoomScaleNormal="160" workbookViewId="0">
      <pane ySplit="1" topLeftCell="A157" activePane="bottomLeft" state="frozen"/>
      <selection pane="bottomLeft" activeCell="A159" sqref="A159:B160"/>
    </sheetView>
  </sheetViews>
  <sheetFormatPr defaultRowHeight="14.4"/>
  <cols>
    <col min="1" max="1" width="11.88671875" customWidth="1"/>
    <col min="2" max="2" width="8.88671875" style="61"/>
    <col min="3" max="3" width="16.88671875" style="61" customWidth="1"/>
    <col min="5" max="5" width="10.88671875" customWidth="1"/>
  </cols>
  <sheetData>
    <row r="1" spans="1:4">
      <c r="A1" s="5" t="s">
        <v>0</v>
      </c>
      <c r="B1" s="60" t="s">
        <v>1</v>
      </c>
      <c r="C1" s="62" t="s">
        <v>55</v>
      </c>
    </row>
    <row r="2" spans="1:4">
      <c r="A2" s="1">
        <v>45243</v>
      </c>
      <c r="B2" s="61">
        <v>4.4203900000000003</v>
      </c>
      <c r="C2" s="61">
        <v>4.4397197000000004</v>
      </c>
      <c r="D2" s="61"/>
    </row>
    <row r="3" spans="1:4">
      <c r="A3" s="1">
        <v>45244</v>
      </c>
      <c r="B3" s="61">
        <v>4.4245599999999996</v>
      </c>
      <c r="C3" s="61">
        <v>4.4373930000000001</v>
      </c>
      <c r="D3" s="61"/>
    </row>
    <row r="4" spans="1:4">
      <c r="A4" s="1">
        <v>45245</v>
      </c>
      <c r="B4" s="61">
        <v>4.452108</v>
      </c>
      <c r="C4" s="61">
        <v>4.4453683000000002</v>
      </c>
      <c r="D4" s="61"/>
    </row>
    <row r="5" spans="1:4">
      <c r="A5" s="1">
        <v>45246</v>
      </c>
      <c r="B5" s="61">
        <v>4.3864000000000001</v>
      </c>
      <c r="C5" s="61">
        <v>4.4587025999999996</v>
      </c>
      <c r="D5" s="61"/>
    </row>
    <row r="6" spans="1:4">
      <c r="A6" s="1">
        <v>45247</v>
      </c>
      <c r="B6" s="61">
        <v>4.3706399999999999</v>
      </c>
      <c r="C6" s="61">
        <v>4.4589353000000003</v>
      </c>
      <c r="D6" s="61"/>
    </row>
    <row r="7" spans="1:4">
      <c r="A7" s="1">
        <v>45250</v>
      </c>
      <c r="B7" s="61">
        <v>4.3820399999999999</v>
      </c>
      <c r="C7" s="61">
        <v>4.4474134000000003</v>
      </c>
      <c r="D7" s="61"/>
    </row>
    <row r="8" spans="1:4">
      <c r="A8" s="1">
        <v>45251</v>
      </c>
      <c r="B8" s="61">
        <v>4.3441000000000001</v>
      </c>
      <c r="C8" s="61">
        <v>4.4604049999999997</v>
      </c>
      <c r="D8" s="61"/>
    </row>
    <row r="9" spans="1:4">
      <c r="A9" s="1">
        <v>45252</v>
      </c>
      <c r="B9" s="61">
        <v>4.3708999999999998</v>
      </c>
      <c r="C9" s="61">
        <v>4.4748210000000004</v>
      </c>
      <c r="D9" s="61"/>
    </row>
    <row r="10" spans="1:4">
      <c r="A10" s="1">
        <v>45253</v>
      </c>
      <c r="B10" s="61">
        <v>4.3617999999999997</v>
      </c>
      <c r="C10" s="61">
        <v>4.4819259999999996</v>
      </c>
      <c r="D10" s="61"/>
    </row>
    <row r="11" spans="1:4">
      <c r="A11" s="1">
        <v>45254</v>
      </c>
      <c r="B11" s="61">
        <v>4.3632</v>
      </c>
      <c r="C11" s="61">
        <v>4.4831490000000001</v>
      </c>
      <c r="D11" s="61"/>
    </row>
    <row r="12" spans="1:4">
      <c r="A12" s="1">
        <v>45257</v>
      </c>
      <c r="B12" s="61">
        <v>4.3606699999999998</v>
      </c>
      <c r="C12" s="61">
        <v>4.4254579999999999</v>
      </c>
      <c r="D12" s="61"/>
    </row>
    <row r="13" spans="1:4">
      <c r="A13" s="1">
        <v>45258</v>
      </c>
      <c r="B13" s="61">
        <v>4.3439300000000003</v>
      </c>
      <c r="C13" s="61">
        <v>4.4274306000000001</v>
      </c>
      <c r="D13" s="61"/>
    </row>
    <row r="14" spans="1:4">
      <c r="A14" s="1">
        <v>45259</v>
      </c>
      <c r="B14" s="61">
        <v>4.3176399999999999</v>
      </c>
      <c r="C14" s="61">
        <v>4.4089894000000003</v>
      </c>
      <c r="D14" s="61"/>
    </row>
    <row r="15" spans="1:4">
      <c r="A15" s="1">
        <v>45260</v>
      </c>
      <c r="B15" s="61">
        <v>4.3388200000000001</v>
      </c>
      <c r="C15" s="61">
        <v>4.3910555999999996</v>
      </c>
      <c r="D15" s="61"/>
    </row>
    <row r="16" spans="1:4">
      <c r="A16" s="1">
        <v>45261</v>
      </c>
      <c r="B16" s="61">
        <v>4.3503699999999998</v>
      </c>
      <c r="C16" s="61">
        <v>4.3848934000000002</v>
      </c>
      <c r="D16" s="61"/>
    </row>
    <row r="17" spans="1:4">
      <c r="A17" s="1">
        <v>45264</v>
      </c>
      <c r="B17" s="61">
        <v>4.3256899999999998</v>
      </c>
      <c r="C17" s="61">
        <v>4.3906660000000004</v>
      </c>
      <c r="D17" s="61"/>
    </row>
    <row r="18" spans="1:4">
      <c r="A18" s="1">
        <v>45265</v>
      </c>
      <c r="B18" s="61">
        <v>4.32761</v>
      </c>
      <c r="C18" s="61">
        <v>4.4073023999999998</v>
      </c>
      <c r="D18" s="61"/>
    </row>
    <row r="19" spans="1:4">
      <c r="A19" s="1">
        <v>45266</v>
      </c>
      <c r="B19" s="61">
        <v>4.3194900000000001</v>
      </c>
      <c r="C19" s="61">
        <v>4.4268093000000004</v>
      </c>
      <c r="D19" s="61"/>
    </row>
    <row r="20" spans="1:4">
      <c r="A20" s="1">
        <v>45267</v>
      </c>
      <c r="B20" s="61">
        <v>4.3272300000000001</v>
      </c>
      <c r="C20" s="61">
        <v>4.4315147000000001</v>
      </c>
      <c r="D20" s="61"/>
    </row>
    <row r="21" spans="1:4">
      <c r="A21" s="1">
        <v>45268</v>
      </c>
      <c r="B21" s="61">
        <v>4.3272300000000001</v>
      </c>
      <c r="C21" s="61">
        <v>4.4290289999999999</v>
      </c>
      <c r="D21" s="61"/>
    </row>
    <row r="22" spans="1:4">
      <c r="A22" s="1">
        <v>45271</v>
      </c>
      <c r="B22" s="61">
        <v>4.3254599999999996</v>
      </c>
      <c r="C22" s="61">
        <v>4.3779199999999996</v>
      </c>
      <c r="D22" s="61"/>
    </row>
    <row r="23" spans="1:4">
      <c r="A23" s="1">
        <v>45272</v>
      </c>
      <c r="B23" s="61">
        <v>4.3333000000000004</v>
      </c>
      <c r="C23" s="61">
        <v>4.3646349999999998</v>
      </c>
      <c r="D23" s="61"/>
    </row>
    <row r="24" spans="1:4">
      <c r="A24" s="1">
        <v>45273</v>
      </c>
      <c r="B24" s="61">
        <v>4.3245800000000001</v>
      </c>
      <c r="C24" s="61">
        <v>4.3486159999999998</v>
      </c>
      <c r="D24" s="61"/>
    </row>
    <row r="25" spans="1:4">
      <c r="A25" s="1">
        <v>45274</v>
      </c>
      <c r="B25" s="61">
        <v>4.2960099999999999</v>
      </c>
      <c r="C25" s="61">
        <v>4.3421702</v>
      </c>
      <c r="D25" s="61"/>
    </row>
    <row r="26" spans="1:4">
      <c r="A26" s="1">
        <v>45275</v>
      </c>
      <c r="B26" s="61">
        <v>4.3048000000000002</v>
      </c>
      <c r="C26" s="61">
        <v>4.3236184</v>
      </c>
      <c r="D26" s="61"/>
    </row>
    <row r="27" spans="1:4">
      <c r="A27" s="1">
        <v>45278</v>
      </c>
      <c r="B27" s="61">
        <v>4.3315799999999998</v>
      </c>
      <c r="C27" s="61">
        <v>4.3164369999999996</v>
      </c>
      <c r="D27" s="61"/>
    </row>
    <row r="28" spans="1:4">
      <c r="A28" s="1">
        <v>45279</v>
      </c>
      <c r="B28" s="61">
        <v>4.3197999999999999</v>
      </c>
      <c r="C28" s="61">
        <v>4.2986716999999999</v>
      </c>
      <c r="D28" s="61"/>
    </row>
    <row r="29" spans="1:4">
      <c r="A29" s="1">
        <v>45280</v>
      </c>
      <c r="B29" s="61">
        <v>4.32315</v>
      </c>
      <c r="C29" s="61">
        <v>4.2743950000000002</v>
      </c>
      <c r="D29" s="61"/>
    </row>
    <row r="30" spans="1:4">
      <c r="A30" s="1">
        <v>45281</v>
      </c>
      <c r="B30" s="61">
        <v>4.34213</v>
      </c>
      <c r="C30" s="61">
        <v>4.2607400000000002</v>
      </c>
      <c r="D30" s="61"/>
    </row>
    <row r="31" spans="1:4">
      <c r="A31" s="1">
        <v>45282</v>
      </c>
      <c r="B31" s="61">
        <v>4.3228</v>
      </c>
      <c r="C31" s="61">
        <v>4.2532515999999996</v>
      </c>
      <c r="D31" s="61"/>
    </row>
    <row r="32" spans="1:4">
      <c r="A32" s="1">
        <v>45286</v>
      </c>
      <c r="B32" s="61">
        <v>4.3332100000000002</v>
      </c>
      <c r="C32" s="61">
        <v>4.2502255</v>
      </c>
      <c r="D32" s="61"/>
    </row>
    <row r="33" spans="1:4">
      <c r="A33" s="1">
        <v>45287</v>
      </c>
      <c r="B33" s="61">
        <v>4.3247400000000003</v>
      </c>
      <c r="C33" s="61">
        <v>4.2410870000000003</v>
      </c>
      <c r="D33" s="61"/>
    </row>
    <row r="34" spans="1:4">
      <c r="A34" s="1">
        <v>45288</v>
      </c>
      <c r="B34" s="61">
        <v>4.3173000000000004</v>
      </c>
      <c r="C34" s="61">
        <v>4.2615129999999999</v>
      </c>
      <c r="D34" s="61"/>
    </row>
    <row r="35" spans="1:4">
      <c r="A35" s="1">
        <v>45289</v>
      </c>
      <c r="B35" s="61">
        <v>4.3335499999999998</v>
      </c>
      <c r="C35" s="61">
        <v>4.2706203</v>
      </c>
      <c r="D35" s="61"/>
    </row>
    <row r="36" spans="1:4">
      <c r="A36" s="1">
        <v>45293</v>
      </c>
      <c r="B36" s="61">
        <v>4.33988</v>
      </c>
      <c r="C36" s="61">
        <v>4.2816386</v>
      </c>
      <c r="D36" s="61"/>
    </row>
    <row r="37" spans="1:4">
      <c r="A37" s="1">
        <v>45294</v>
      </c>
      <c r="B37" s="61">
        <v>4.3661899999999996</v>
      </c>
      <c r="C37" s="61">
        <v>4.2987776000000002</v>
      </c>
      <c r="D37" s="61"/>
    </row>
    <row r="38" spans="1:4">
      <c r="A38" s="1">
        <v>45295</v>
      </c>
      <c r="B38" s="61">
        <v>4.3486000000000002</v>
      </c>
      <c r="C38" s="61">
        <v>4.3172812</v>
      </c>
      <c r="D38" s="61"/>
    </row>
    <row r="39" spans="1:4">
      <c r="A39" s="1">
        <v>45296</v>
      </c>
      <c r="B39" s="61">
        <v>4.3437999999999999</v>
      </c>
      <c r="C39" s="61">
        <v>4.3904269999999999</v>
      </c>
      <c r="D39" s="61"/>
    </row>
    <row r="40" spans="1:4">
      <c r="A40" s="1">
        <v>45299</v>
      </c>
      <c r="B40" s="61">
        <v>4.3431499999999996</v>
      </c>
      <c r="C40" s="61">
        <v>4.4120216000000001</v>
      </c>
      <c r="D40" s="61"/>
    </row>
    <row r="41" spans="1:4">
      <c r="A41" s="1">
        <v>45300</v>
      </c>
      <c r="B41" s="61">
        <v>4.3311999999999999</v>
      </c>
      <c r="C41" s="61">
        <v>4.426336</v>
      </c>
      <c r="D41" s="61"/>
    </row>
    <row r="42" spans="1:4">
      <c r="A42" s="1">
        <v>45301</v>
      </c>
      <c r="B42" s="61">
        <v>4.3430099999999996</v>
      </c>
      <c r="C42" s="61">
        <v>4.4373994000000003</v>
      </c>
      <c r="D42" s="61"/>
    </row>
    <row r="43" spans="1:4">
      <c r="A43" s="1">
        <v>45302</v>
      </c>
      <c r="B43" s="61">
        <v>4.3323</v>
      </c>
      <c r="C43" s="61">
        <v>4.4435086000000004</v>
      </c>
      <c r="D43" s="61"/>
    </row>
    <row r="44" spans="1:4">
      <c r="A44" s="1">
        <v>45303</v>
      </c>
      <c r="B44" s="61">
        <v>4.3518499999999998</v>
      </c>
      <c r="C44" s="61">
        <v>4.3750229999999997</v>
      </c>
      <c r="D44" s="61"/>
    </row>
    <row r="45" spans="1:4">
      <c r="A45" s="1">
        <v>45306</v>
      </c>
      <c r="B45" s="61">
        <v>4.3523199999999997</v>
      </c>
      <c r="C45" s="61">
        <v>4.3817259999999996</v>
      </c>
      <c r="D45" s="61"/>
    </row>
    <row r="46" spans="1:4">
      <c r="A46" s="1">
        <v>45307</v>
      </c>
      <c r="B46" s="61">
        <v>4.3693900000000001</v>
      </c>
      <c r="C46" s="61">
        <v>4.3715267000000004</v>
      </c>
      <c r="D46" s="61"/>
    </row>
    <row r="47" spans="1:4">
      <c r="A47" s="1">
        <v>45308</v>
      </c>
      <c r="B47" s="61">
        <v>4.3900199999999998</v>
      </c>
      <c r="C47" s="61">
        <v>4.3571977999999998</v>
      </c>
      <c r="D47" s="61"/>
    </row>
    <row r="48" spans="1:4">
      <c r="A48" s="1">
        <v>45309</v>
      </c>
      <c r="B48" s="61">
        <v>4.3937999999999997</v>
      </c>
      <c r="C48" s="61">
        <v>4.3386009999999997</v>
      </c>
      <c r="D48" s="61"/>
    </row>
    <row r="49" spans="1:5">
      <c r="A49" s="1">
        <v>45310</v>
      </c>
      <c r="B49" s="61">
        <v>4.3827100000000003</v>
      </c>
      <c r="C49" s="61">
        <v>4.3652819999999997</v>
      </c>
      <c r="D49" s="61"/>
    </row>
    <row r="50" spans="1:5">
      <c r="A50" s="1">
        <v>45313</v>
      </c>
      <c r="B50" s="61">
        <v>4.3518499999999998</v>
      </c>
      <c r="C50" s="61">
        <v>4.3526397000000001</v>
      </c>
      <c r="D50" s="61"/>
    </row>
    <row r="51" spans="1:5">
      <c r="A51" s="1">
        <v>45314</v>
      </c>
      <c r="B51" s="61">
        <v>4.3606199999999999</v>
      </c>
      <c r="C51" s="61">
        <v>4.3483890000000001</v>
      </c>
      <c r="D51" s="61"/>
    </row>
    <row r="52" spans="1:5">
      <c r="A52" s="1">
        <v>45315</v>
      </c>
      <c r="B52" s="61">
        <v>4.3606199999999999</v>
      </c>
      <c r="C52" s="61">
        <v>4.3440412999999998</v>
      </c>
      <c r="D52" s="61"/>
    </row>
    <row r="53" spans="1:5">
      <c r="A53" s="1">
        <v>45316</v>
      </c>
      <c r="B53" s="61">
        <v>4.3606199999999999</v>
      </c>
      <c r="C53" s="61">
        <v>4.3381733999999996</v>
      </c>
      <c r="D53" s="61"/>
    </row>
    <row r="54" spans="1:5">
      <c r="A54" s="1">
        <v>45317</v>
      </c>
      <c r="B54" s="61">
        <v>4.3784700000000001</v>
      </c>
      <c r="C54" s="61">
        <v>4.3316610000000004</v>
      </c>
      <c r="D54" s="61"/>
      <c r="E54" s="59"/>
    </row>
    <row r="55" spans="1:5">
      <c r="A55" s="1">
        <v>45320</v>
      </c>
      <c r="B55" s="61">
        <v>4.3655099999999996</v>
      </c>
      <c r="C55" s="61">
        <v>4.3475390000000003</v>
      </c>
      <c r="D55" s="61"/>
    </row>
    <row r="56" spans="1:5">
      <c r="A56" s="1">
        <v>45321</v>
      </c>
      <c r="B56" s="61">
        <v>4.3646399999999996</v>
      </c>
      <c r="C56" s="61">
        <v>4.3583464999999997</v>
      </c>
      <c r="D56" s="61"/>
    </row>
    <row r="57" spans="1:5">
      <c r="A57" s="1">
        <v>45322</v>
      </c>
      <c r="B57" s="61">
        <v>4.3478199999999996</v>
      </c>
      <c r="C57" s="61">
        <v>4.3781330000000001</v>
      </c>
      <c r="D57" s="61"/>
    </row>
    <row r="58" spans="1:5">
      <c r="A58" s="1">
        <v>45323</v>
      </c>
      <c r="B58" s="61">
        <v>4.3259400000000001</v>
      </c>
      <c r="C58" s="61">
        <v>4.3906774999999998</v>
      </c>
      <c r="D58" s="61"/>
    </row>
    <row r="59" spans="1:5">
      <c r="A59" s="1">
        <v>45324</v>
      </c>
      <c r="B59" s="61">
        <v>4.3143900000000004</v>
      </c>
      <c r="C59" s="61">
        <v>4.3475099999999998</v>
      </c>
      <c r="D59" s="61"/>
    </row>
    <row r="60" spans="1:5">
      <c r="A60" s="1">
        <v>45327</v>
      </c>
      <c r="B60" s="61">
        <v>4.31271</v>
      </c>
      <c r="C60" s="61">
        <v>4.3577886000000001</v>
      </c>
      <c r="D60" s="61"/>
    </row>
    <row r="61" spans="1:5">
      <c r="A61" s="1">
        <v>45328</v>
      </c>
      <c r="B61" s="61">
        <v>4.3383500000000002</v>
      </c>
      <c r="C61" s="61">
        <v>4.3528894999999999</v>
      </c>
      <c r="D61" s="61"/>
    </row>
    <row r="62" spans="1:5">
      <c r="A62" s="1">
        <v>45329</v>
      </c>
      <c r="B62" s="61">
        <v>4.3449</v>
      </c>
      <c r="C62" s="61">
        <v>4.3510346000000002</v>
      </c>
      <c r="D62" s="61"/>
    </row>
    <row r="63" spans="1:5">
      <c r="A63" s="1">
        <v>45330</v>
      </c>
      <c r="B63" s="61">
        <v>4.3412800000000002</v>
      </c>
      <c r="C63" s="61">
        <v>4.3377175000000001</v>
      </c>
      <c r="D63" s="61"/>
    </row>
    <row r="64" spans="1:5">
      <c r="A64" s="1">
        <v>45331</v>
      </c>
      <c r="B64" s="61">
        <v>4.3489820000000003</v>
      </c>
      <c r="C64" s="61">
        <v>4.3596640000000004</v>
      </c>
      <c r="D64" s="61"/>
    </row>
    <row r="65" spans="1:4">
      <c r="A65" s="1">
        <v>45334</v>
      </c>
      <c r="B65" s="61">
        <v>4.3230700000000004</v>
      </c>
      <c r="C65" s="61">
        <v>4.3612045999999998</v>
      </c>
      <c r="D65" s="61"/>
    </row>
    <row r="66" spans="1:4">
      <c r="A66" s="1">
        <v>45335</v>
      </c>
      <c r="B66" s="61">
        <v>4.3221699999999998</v>
      </c>
      <c r="C66" s="61">
        <v>4.356179</v>
      </c>
      <c r="D66" s="61"/>
    </row>
    <row r="67" spans="1:4">
      <c r="A67" s="1">
        <v>45336</v>
      </c>
      <c r="B67" s="61">
        <v>4.3365200000000002</v>
      </c>
      <c r="C67" s="61">
        <v>4.3519936000000001</v>
      </c>
      <c r="D67" s="61"/>
    </row>
    <row r="68" spans="1:4">
      <c r="A68" s="1">
        <v>45337</v>
      </c>
      <c r="B68" s="61">
        <v>4.3385300000000004</v>
      </c>
      <c r="C68" s="61">
        <v>4.3406463000000004</v>
      </c>
      <c r="D68" s="61"/>
    </row>
    <row r="69" spans="1:4">
      <c r="A69" s="1">
        <v>45338</v>
      </c>
      <c r="B69" s="61">
        <v>4.3402000000000003</v>
      </c>
      <c r="C69" s="61">
        <v>4.3211874999999997</v>
      </c>
      <c r="D69" s="61"/>
    </row>
    <row r="70" spans="1:4">
      <c r="A70" s="1">
        <v>45341</v>
      </c>
      <c r="B70" s="61">
        <v>4.3365299999999998</v>
      </c>
      <c r="C70" s="61">
        <v>4.3091654999999998</v>
      </c>
      <c r="D70" s="61"/>
    </row>
    <row r="71" spans="1:4">
      <c r="A71" s="1">
        <v>45342</v>
      </c>
      <c r="B71" s="61">
        <v>4.3247</v>
      </c>
      <c r="C71" s="61">
        <v>4.2970160000000002</v>
      </c>
      <c r="D71" s="61"/>
    </row>
    <row r="72" spans="1:4">
      <c r="A72" s="1">
        <v>45343</v>
      </c>
      <c r="B72" s="61">
        <v>4.3125299999999998</v>
      </c>
      <c r="C72" s="61">
        <v>4.2957830000000001</v>
      </c>
      <c r="D72" s="61"/>
    </row>
    <row r="73" spans="1:4">
      <c r="A73" s="1">
        <v>45344</v>
      </c>
      <c r="B73" s="61">
        <v>4.3152999999999997</v>
      </c>
      <c r="C73" s="61">
        <v>4.2895380000000003</v>
      </c>
      <c r="D73" s="61"/>
    </row>
    <row r="74" spans="1:4">
      <c r="A74" s="1">
        <v>45345</v>
      </c>
      <c r="B74" s="61">
        <v>4.3214399999999999</v>
      </c>
      <c r="C74" s="61">
        <v>4.3074820000000003</v>
      </c>
      <c r="D74" s="61"/>
    </row>
    <row r="75" spans="1:4">
      <c r="A75" s="1">
        <v>45348</v>
      </c>
      <c r="B75" s="61">
        <v>4.3048400000000004</v>
      </c>
      <c r="C75" s="61">
        <v>4.3080907000000002</v>
      </c>
      <c r="D75" s="61"/>
    </row>
    <row r="76" spans="1:4">
      <c r="A76" s="1">
        <v>45349</v>
      </c>
      <c r="B76" s="61">
        <v>4.3086700000000002</v>
      </c>
      <c r="C76" s="61">
        <v>4.3042490000000004</v>
      </c>
      <c r="D76" s="61"/>
    </row>
    <row r="77" spans="1:4">
      <c r="A77" s="1">
        <v>45350</v>
      </c>
      <c r="B77" s="61">
        <v>4.3043399999999998</v>
      </c>
      <c r="C77" s="61">
        <v>4.3033146999999996</v>
      </c>
      <c r="D77" s="61"/>
    </row>
    <row r="78" spans="1:4">
      <c r="A78" s="1">
        <v>45351</v>
      </c>
      <c r="B78" s="61">
        <v>4.3154399999999997</v>
      </c>
      <c r="C78" s="61">
        <v>4.3039784000000001</v>
      </c>
      <c r="D78" s="61"/>
    </row>
    <row r="79" spans="1:4">
      <c r="A79" s="1">
        <v>45352</v>
      </c>
      <c r="B79">
        <v>4.31325</v>
      </c>
      <c r="C79" s="61">
        <v>4.3296950000000001</v>
      </c>
    </row>
    <row r="80" spans="1:4">
      <c r="A80" s="1">
        <v>45355</v>
      </c>
      <c r="B80">
        <v>4.3154399999999997</v>
      </c>
      <c r="C80" s="61">
        <v>4.3257294000000002</v>
      </c>
    </row>
    <row r="81" spans="1:3">
      <c r="A81" s="1">
        <v>45356</v>
      </c>
      <c r="B81">
        <v>4.3209999999999997</v>
      </c>
      <c r="C81" s="61">
        <v>4.3233509999999997</v>
      </c>
    </row>
    <row r="82" spans="1:3">
      <c r="A82" s="1">
        <v>45357</v>
      </c>
      <c r="B82">
        <v>4.30999</v>
      </c>
      <c r="C82" s="61">
        <v>4.3128924</v>
      </c>
    </row>
    <row r="83" spans="1:3">
      <c r="A83" s="1">
        <v>45358</v>
      </c>
      <c r="B83">
        <v>4.2965999999999998</v>
      </c>
      <c r="C83" s="61">
        <v>4.3122360000000004</v>
      </c>
    </row>
    <row r="84" spans="1:3">
      <c r="A84" s="1">
        <v>45359</v>
      </c>
      <c r="B84">
        <v>4.2980999999999998</v>
      </c>
      <c r="C84" s="61">
        <v>4.3272424000000003</v>
      </c>
    </row>
    <row r="85" spans="1:3">
      <c r="A85" s="1">
        <v>45362</v>
      </c>
      <c r="B85">
        <v>4.3017700000000003</v>
      </c>
      <c r="C85" s="61">
        <v>4.3170896000000001</v>
      </c>
    </row>
    <row r="86" spans="1:3">
      <c r="A86" s="1">
        <v>45363</v>
      </c>
      <c r="B86">
        <v>4.2793900000000002</v>
      </c>
      <c r="C86" s="61">
        <v>4.3122769999999999</v>
      </c>
    </row>
    <row r="87" spans="1:3">
      <c r="A87" s="1">
        <v>45364</v>
      </c>
      <c r="B87">
        <v>4.2867800000000003</v>
      </c>
      <c r="C87" s="61">
        <v>4.3032537</v>
      </c>
    </row>
    <row r="88" spans="1:3">
      <c r="A88" s="1">
        <v>45365</v>
      </c>
      <c r="B88">
        <v>4.2784000000000004</v>
      </c>
      <c r="C88" s="61">
        <v>4.2963950000000004</v>
      </c>
    </row>
    <row r="89" spans="1:3">
      <c r="A89" s="1">
        <v>45366</v>
      </c>
      <c r="B89">
        <v>4.29087</v>
      </c>
      <c r="C89" s="61">
        <v>4.2678719999999997</v>
      </c>
    </row>
    <row r="90" spans="1:3">
      <c r="A90" s="1">
        <v>45369</v>
      </c>
      <c r="B90">
        <v>4.2968999999999999</v>
      </c>
      <c r="C90" s="61">
        <v>4.2688509999999997</v>
      </c>
    </row>
    <row r="91" spans="1:3">
      <c r="A91" s="1">
        <v>45370</v>
      </c>
      <c r="B91">
        <v>4.3201700000000001</v>
      </c>
      <c r="C91" s="61">
        <v>4.2664657000000004</v>
      </c>
    </row>
    <row r="92" spans="1:3">
      <c r="A92" s="1">
        <v>45371</v>
      </c>
      <c r="B92">
        <v>4.3130600000000001</v>
      </c>
      <c r="C92" s="61">
        <v>4.2712326000000003</v>
      </c>
    </row>
    <row r="93" spans="1:3">
      <c r="A93" s="1">
        <v>45372</v>
      </c>
      <c r="B93">
        <v>4.3092899999999998</v>
      </c>
      <c r="C93" s="61">
        <v>4.2778735000000001</v>
      </c>
    </row>
    <row r="94" spans="1:3">
      <c r="A94" s="1">
        <v>45373</v>
      </c>
      <c r="B94">
        <v>4.3011999999999997</v>
      </c>
      <c r="C94" s="61">
        <v>4.2990250000000003</v>
      </c>
    </row>
    <row r="95" spans="1:3">
      <c r="A95" s="1">
        <v>45376</v>
      </c>
      <c r="B95">
        <v>4.3190999999999997</v>
      </c>
      <c r="C95" s="61">
        <v>4.2968286999999998</v>
      </c>
    </row>
    <row r="96" spans="1:3">
      <c r="A96" s="1">
        <v>45377</v>
      </c>
      <c r="B96">
        <v>4.3025000000000002</v>
      </c>
      <c r="C96" s="61">
        <v>4.3011739999999996</v>
      </c>
    </row>
    <row r="97" spans="1:3">
      <c r="A97" s="1">
        <v>45378</v>
      </c>
      <c r="B97">
        <v>4.3068200000000001</v>
      </c>
      <c r="C97" s="61">
        <v>4.3087150000000003</v>
      </c>
    </row>
    <row r="98" spans="1:3">
      <c r="A98" s="1">
        <v>45379</v>
      </c>
      <c r="B98">
        <v>4.3119399999999999</v>
      </c>
      <c r="C98" s="61">
        <v>4.3219099999999999</v>
      </c>
    </row>
    <row r="99" spans="1:3">
      <c r="A99" s="1">
        <v>45380</v>
      </c>
      <c r="B99">
        <v>4.3025000000000002</v>
      </c>
      <c r="C99" s="61">
        <v>4.3158035000000003</v>
      </c>
    </row>
    <row r="100" spans="1:3">
      <c r="A100" s="1">
        <v>45383</v>
      </c>
      <c r="B100">
        <v>4.2982500000000003</v>
      </c>
      <c r="C100" s="61">
        <v>4.3159236999999999</v>
      </c>
    </row>
    <row r="101" spans="1:3">
      <c r="A101" s="1">
        <v>45384</v>
      </c>
      <c r="B101">
        <v>4.2906000000000004</v>
      </c>
      <c r="C101" s="61">
        <v>4.3132320000000002</v>
      </c>
    </row>
    <row r="102" spans="1:3">
      <c r="A102" s="1">
        <v>45385</v>
      </c>
      <c r="B102">
        <v>4.2902500000000003</v>
      </c>
      <c r="C102" s="61">
        <v>4.312487</v>
      </c>
    </row>
    <row r="103" spans="1:3">
      <c r="A103" s="1">
        <v>45386</v>
      </c>
      <c r="B103">
        <v>4.2902500000000003</v>
      </c>
      <c r="C103" s="61">
        <v>4.3127583999999999</v>
      </c>
    </row>
    <row r="104" spans="1:3">
      <c r="A104" s="1">
        <v>45387</v>
      </c>
      <c r="B104">
        <v>4.2891500000000002</v>
      </c>
      <c r="C104" s="61">
        <v>4.3017700000000003</v>
      </c>
    </row>
    <row r="105" spans="1:3">
      <c r="A105" s="1">
        <v>45390</v>
      </c>
      <c r="B105">
        <v>4.2779999999999996</v>
      </c>
      <c r="C105" s="61">
        <v>4.3098660000000004</v>
      </c>
    </row>
    <row r="106" spans="1:3">
      <c r="A106" s="1">
        <v>45391</v>
      </c>
      <c r="B106">
        <v>4.2587099999999998</v>
      </c>
      <c r="C106" s="61">
        <v>4.3089212999999997</v>
      </c>
    </row>
    <row r="107" spans="1:3">
      <c r="A107" s="1">
        <v>45392</v>
      </c>
      <c r="B107">
        <v>4.2657499999999997</v>
      </c>
      <c r="C107" s="61">
        <v>4.3071070000000002</v>
      </c>
    </row>
    <row r="108" spans="1:3">
      <c r="A108" s="1">
        <v>45393</v>
      </c>
      <c r="B108">
        <v>4.2618</v>
      </c>
      <c r="C108" s="61">
        <v>4.3006853999999999</v>
      </c>
    </row>
    <row r="109" spans="1:3">
      <c r="A109" s="1">
        <v>45394</v>
      </c>
      <c r="B109">
        <v>4.2614799999999997</v>
      </c>
      <c r="C109" s="61">
        <v>4.3146515000000001</v>
      </c>
    </row>
    <row r="110" spans="1:3">
      <c r="A110" s="1">
        <v>45397</v>
      </c>
      <c r="B110">
        <v>4.2803000000000004</v>
      </c>
      <c r="C110" s="61">
        <v>4.3152594999999998</v>
      </c>
    </row>
    <row r="111" spans="1:3">
      <c r="A111" s="1">
        <v>45398</v>
      </c>
      <c r="B111">
        <v>4.3007</v>
      </c>
      <c r="C111" s="61">
        <v>4.3107819999999997</v>
      </c>
    </row>
    <row r="112" spans="1:3">
      <c r="A112" s="1">
        <v>45399</v>
      </c>
      <c r="B112">
        <v>4.3660199999999998</v>
      </c>
      <c r="C112" s="61">
        <v>4.306127</v>
      </c>
    </row>
    <row r="113" spans="1:3">
      <c r="A113" s="1">
        <v>45400</v>
      </c>
      <c r="B113">
        <v>4.33704</v>
      </c>
      <c r="C113" s="61">
        <v>4.2943689999999997</v>
      </c>
    </row>
    <row r="114" spans="1:3">
      <c r="A114" s="1">
        <v>45401</v>
      </c>
      <c r="B114">
        <v>4.33683</v>
      </c>
      <c r="C114" s="61">
        <v>4.3177349999999999</v>
      </c>
    </row>
    <row r="115" spans="1:3">
      <c r="A115" s="1">
        <v>45404</v>
      </c>
      <c r="B115">
        <v>4.3045999999999998</v>
      </c>
      <c r="C115" s="61">
        <v>4.3054113000000003</v>
      </c>
    </row>
    <row r="116" spans="1:3">
      <c r="A116" s="1">
        <v>45405</v>
      </c>
      <c r="B116">
        <v>4.3122999999999996</v>
      </c>
      <c r="C116" s="61">
        <v>4.2943239999999996</v>
      </c>
    </row>
    <row r="117" spans="1:3">
      <c r="A117" s="1">
        <v>45406</v>
      </c>
      <c r="B117">
        <v>4.3048000000000002</v>
      </c>
      <c r="C117" s="61">
        <v>4.2804456000000002</v>
      </c>
    </row>
    <row r="118" spans="1:3">
      <c r="A118" s="1">
        <v>45407</v>
      </c>
      <c r="B118">
        <v>4.3310000000000004</v>
      </c>
      <c r="C118" s="61">
        <v>4.2759776</v>
      </c>
    </row>
    <row r="119" spans="1:3">
      <c r="A119" s="1">
        <v>45408</v>
      </c>
      <c r="B119">
        <v>4.3116000000000003</v>
      </c>
      <c r="C119" s="61">
        <v>4.3050113000000003</v>
      </c>
    </row>
    <row r="120" spans="1:3">
      <c r="A120" s="1">
        <v>45411</v>
      </c>
      <c r="B120">
        <v>4.3189399999999996</v>
      </c>
      <c r="C120" s="61">
        <v>4.3039804000000004</v>
      </c>
    </row>
    <row r="121" spans="1:3">
      <c r="A121" s="1">
        <v>45412</v>
      </c>
      <c r="B121">
        <v>4.3131500000000003</v>
      </c>
      <c r="C121" s="61">
        <v>4.3125460000000002</v>
      </c>
    </row>
    <row r="122" spans="1:3">
      <c r="A122" s="1">
        <v>45413</v>
      </c>
      <c r="B122">
        <v>4.3302300000000002</v>
      </c>
      <c r="C122" s="61">
        <v>4.3213179999999998</v>
      </c>
    </row>
    <row r="123" spans="1:3">
      <c r="A123" s="1">
        <v>45414</v>
      </c>
      <c r="B123">
        <v>4.3250099999999998</v>
      </c>
      <c r="C123" s="61">
        <v>4.3353010000000003</v>
      </c>
    </row>
    <row r="124" spans="1:3">
      <c r="A124" s="1">
        <v>45415</v>
      </c>
      <c r="B124">
        <v>4.3278999999999996</v>
      </c>
      <c r="C124" s="61">
        <v>4.3229959999999998</v>
      </c>
    </row>
    <row r="125" spans="1:3">
      <c r="A125" s="1">
        <v>45418</v>
      </c>
      <c r="B125">
        <v>4.3173000000000004</v>
      </c>
      <c r="C125" s="61">
        <v>4.3322615999999998</v>
      </c>
    </row>
    <row r="126" spans="1:3">
      <c r="A126" s="1">
        <v>45419</v>
      </c>
      <c r="B126">
        <v>4.3047399999999998</v>
      </c>
      <c r="C126" s="61">
        <v>4.3343835000000004</v>
      </c>
    </row>
    <row r="127" spans="1:3">
      <c r="A127" s="1">
        <v>45420</v>
      </c>
      <c r="B127">
        <v>4.3109799999999998</v>
      </c>
      <c r="C127" s="61">
        <v>4.3417269999999997</v>
      </c>
    </row>
    <row r="128" spans="1:3">
      <c r="A128" s="1">
        <v>45421</v>
      </c>
      <c r="B128">
        <v>4.2992499999999998</v>
      </c>
      <c r="C128" s="61">
        <v>4.3501678000000004</v>
      </c>
    </row>
    <row r="129" spans="1:6">
      <c r="A129" s="1">
        <v>45422</v>
      </c>
      <c r="B129">
        <v>4.2819000000000003</v>
      </c>
      <c r="C129" s="61">
        <v>4.3358525999999999</v>
      </c>
    </row>
    <row r="130" spans="1:6">
      <c r="A130" s="1">
        <v>45425</v>
      </c>
      <c r="B130">
        <v>4.29976</v>
      </c>
      <c r="C130" s="61">
        <v>4.3569430000000002</v>
      </c>
    </row>
    <row r="131" spans="1:6">
      <c r="A131" s="1">
        <v>45426</v>
      </c>
      <c r="B131">
        <v>4.2839400000000003</v>
      </c>
      <c r="C131" s="61">
        <v>4.3464700000000001</v>
      </c>
      <c r="F131" s="61"/>
    </row>
    <row r="132" spans="1:6">
      <c r="A132" s="1">
        <v>45427</v>
      </c>
      <c r="B132">
        <v>4.2662899999999997</v>
      </c>
      <c r="C132" s="61">
        <v>4.3414817000000001</v>
      </c>
      <c r="F132" s="61"/>
    </row>
    <row r="133" spans="1:6">
      <c r="A133" s="1">
        <v>45428</v>
      </c>
      <c r="B133">
        <v>4.2598399999999996</v>
      </c>
      <c r="C133" s="61">
        <v>4.3315033999999999</v>
      </c>
      <c r="F133" s="61"/>
    </row>
    <row r="134" spans="1:6">
      <c r="A134" s="1">
        <v>45429</v>
      </c>
      <c r="B134">
        <v>4.2582199999999997</v>
      </c>
      <c r="C134" s="61">
        <v>4.3291917</v>
      </c>
      <c r="F134" s="61"/>
    </row>
    <row r="135" spans="1:6">
      <c r="A135" s="1">
        <v>45432</v>
      </c>
      <c r="B135">
        <v>4.2558999999999996</v>
      </c>
      <c r="C135" s="61">
        <v>4.3280168000000003</v>
      </c>
      <c r="F135" s="61"/>
    </row>
    <row r="136" spans="1:6">
      <c r="A136" s="1">
        <v>45433</v>
      </c>
      <c r="B136">
        <v>4.2492000000000001</v>
      </c>
      <c r="C136" s="61">
        <v>4.3164262999999998</v>
      </c>
    </row>
    <row r="137" spans="1:6">
      <c r="A137" s="1">
        <v>45434</v>
      </c>
      <c r="B137">
        <v>4.2506199999999996</v>
      </c>
      <c r="C137" s="61">
        <v>4.31447</v>
      </c>
    </row>
    <row r="138" spans="1:6">
      <c r="A138" s="1">
        <v>45435</v>
      </c>
      <c r="B138">
        <v>4.2626999999999997</v>
      </c>
      <c r="C138" s="61">
        <v>4.3098070000000002</v>
      </c>
    </row>
    <row r="139" spans="1:6">
      <c r="A139" s="1">
        <v>45436</v>
      </c>
      <c r="B139">
        <v>4.2617000000000003</v>
      </c>
      <c r="C139" s="61">
        <v>4.2754589999999997</v>
      </c>
      <c r="E139" s="12"/>
    </row>
    <row r="140" spans="1:6">
      <c r="A140" s="1">
        <v>45439</v>
      </c>
      <c r="B140">
        <v>4.2534000000000001</v>
      </c>
      <c r="C140" s="61">
        <v>4.2587624000000002</v>
      </c>
    </row>
    <row r="141" spans="1:6">
      <c r="A141" s="1">
        <v>45440</v>
      </c>
      <c r="B141">
        <v>4.2575411111111103</v>
      </c>
      <c r="C141" s="61">
        <v>4.2493686999999998</v>
      </c>
    </row>
    <row r="142" spans="1:6">
      <c r="A142" s="1">
        <v>45441</v>
      </c>
      <c r="B142">
        <v>4.2591799999999997</v>
      </c>
      <c r="C142" s="61">
        <v>4.2369139999999996</v>
      </c>
    </row>
    <row r="143" spans="1:6">
      <c r="A143" s="1">
        <v>45442</v>
      </c>
      <c r="B143">
        <v>4.2478999999999996</v>
      </c>
      <c r="C143" s="61">
        <v>4.2255105999999998</v>
      </c>
    </row>
    <row r="144" spans="1:6">
      <c r="A144" s="1">
        <v>45443</v>
      </c>
      <c r="B144">
        <v>4.2795800000000002</v>
      </c>
      <c r="C144" s="61">
        <v>4.2599770000000001</v>
      </c>
    </row>
    <row r="145" spans="1:3">
      <c r="A145" s="1">
        <v>45446</v>
      </c>
      <c r="B145">
        <v>4.2784500000000003</v>
      </c>
      <c r="C145" s="61">
        <v>4.2539444</v>
      </c>
    </row>
    <row r="146" spans="1:3">
      <c r="A146" s="1">
        <v>45447</v>
      </c>
      <c r="B146">
        <v>4.2709000000000001</v>
      </c>
      <c r="C146" s="61">
        <v>4.2446365000000004</v>
      </c>
    </row>
    <row r="147" spans="1:3">
      <c r="A147" s="1">
        <v>45448</v>
      </c>
      <c r="B147">
        <v>4.2693000000000003</v>
      </c>
      <c r="C147" s="61">
        <v>4.2427029999999997</v>
      </c>
    </row>
    <row r="148" spans="1:3">
      <c r="A148" s="1">
        <v>45449</v>
      </c>
      <c r="B148">
        <v>4.3059000000000003</v>
      </c>
      <c r="C148" s="61">
        <v>4.2376040000000001</v>
      </c>
    </row>
    <row r="149" spans="1:3">
      <c r="A149" s="1">
        <v>45450</v>
      </c>
      <c r="B149">
        <v>4.2868000000000004</v>
      </c>
      <c r="C149" s="61">
        <v>4.293717</v>
      </c>
    </row>
    <row r="150" spans="1:3">
      <c r="A150" s="1">
        <v>45453</v>
      </c>
      <c r="B150">
        <v>4.2818399999999999</v>
      </c>
      <c r="C150" s="61">
        <v>4.2687109999999997</v>
      </c>
    </row>
    <row r="151" spans="1:3">
      <c r="A151" s="1">
        <v>45454</v>
      </c>
      <c r="B151" s="61">
        <v>4.3052999999999999</v>
      </c>
      <c r="C151" s="61">
        <v>4.2596179999999997</v>
      </c>
    </row>
    <row r="152" spans="1:3">
      <c r="A152" s="1">
        <v>45455</v>
      </c>
      <c r="B152">
        <v>4.3384799999999997</v>
      </c>
      <c r="C152" s="61">
        <v>4.2682609999999999</v>
      </c>
    </row>
    <row r="153" spans="1:3">
      <c r="A153" s="1">
        <v>45456</v>
      </c>
      <c r="B153">
        <v>4.3312600000000003</v>
      </c>
      <c r="C153" s="61">
        <v>4.2667619999999999</v>
      </c>
    </row>
    <row r="154" spans="1:3">
      <c r="A154" s="1">
        <v>45457</v>
      </c>
      <c r="B154">
        <v>4.3464999999999998</v>
      </c>
      <c r="C154" s="61">
        <v>4.3122689999999997</v>
      </c>
    </row>
    <row r="155" spans="1:3">
      <c r="A155" s="1">
        <v>45460</v>
      </c>
      <c r="B155">
        <v>4.37751</v>
      </c>
      <c r="C155" s="61">
        <v>4.3092449999999998</v>
      </c>
    </row>
    <row r="156" spans="1:3">
      <c r="A156" s="1">
        <v>45461</v>
      </c>
      <c r="B156">
        <v>4.3426</v>
      </c>
      <c r="C156" s="61">
        <v>4.3153696000000004</v>
      </c>
    </row>
    <row r="157" spans="1:3">
      <c r="A157" s="1">
        <v>45462</v>
      </c>
      <c r="B157" s="61">
        <f>AVERAGE(B149:B156)</f>
        <v>4.3262862499999999</v>
      </c>
      <c r="C157" s="61">
        <v>4.3289594999999998</v>
      </c>
    </row>
    <row r="158" spans="1:3">
      <c r="A158" s="1">
        <v>45463</v>
      </c>
      <c r="B158">
        <v>4.3211000000000004</v>
      </c>
      <c r="C158" s="61">
        <v>4.3418163999999999</v>
      </c>
    </row>
    <row r="159" spans="1:3">
      <c r="A159" s="1">
        <v>45464</v>
      </c>
      <c r="B159">
        <v>4.3256899999999998</v>
      </c>
      <c r="C159" s="61">
        <v>4.3395824000000003</v>
      </c>
    </row>
    <row r="160" spans="1:3">
      <c r="A160" s="1">
        <v>45467</v>
      </c>
      <c r="B160">
        <v>4.3256399999999999</v>
      </c>
      <c r="C160" s="61">
        <v>4.3474510000000004</v>
      </c>
    </row>
    <row r="161" spans="1:3">
      <c r="A161" s="1">
        <v>45468</v>
      </c>
      <c r="C161" s="61">
        <v>4.3605064999999996</v>
      </c>
    </row>
    <row r="162" spans="1:3">
      <c r="A162" s="1">
        <v>45469</v>
      </c>
      <c r="C162" s="61">
        <v>4.3686179999999997</v>
      </c>
    </row>
    <row r="163" spans="1:3">
      <c r="A163" s="1">
        <v>45470</v>
      </c>
      <c r="C163" s="61">
        <v>4.3597210000000004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F94"/>
  <sheetViews>
    <sheetView zoomScale="160" zoomScaleNormal="160" workbookViewId="0">
      <pane ySplit="1" topLeftCell="A84" activePane="bottomLeft" state="frozen"/>
      <selection pane="bottomLeft" activeCell="C95" sqref="C95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4.8269615486884057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78" si="29">B40-C40</f>
        <v>0.59402472727272482</v>
      </c>
      <c r="E40" s="56">
        <f t="shared" ref="E40:E78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9"/>
        <v>1.9498020000000054</v>
      </c>
      <c r="E55" s="56">
        <f t="shared" si="30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9"/>
        <v>7.8823029999999932</v>
      </c>
      <c r="E56" s="56">
        <f t="shared" si="30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9"/>
        <v>5.2194959999999924</v>
      </c>
      <c r="E57" s="56">
        <f t="shared" si="30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9"/>
        <v>11.934400999999994</v>
      </c>
      <c r="E58" s="56">
        <f t="shared" si="30"/>
        <v>0.18241179293732107</v>
      </c>
    </row>
    <row r="59" spans="1:5">
      <c r="A59" s="1">
        <v>45317</v>
      </c>
      <c r="B59" s="58">
        <v>78.010002</v>
      </c>
      <c r="C59">
        <v>66.093599999999995</v>
      </c>
      <c r="D59">
        <f t="shared" si="29"/>
        <v>11.916402000000005</v>
      </c>
      <c r="E59" s="56">
        <f t="shared" si="30"/>
        <v>0.18029585315370938</v>
      </c>
    </row>
    <row r="60" spans="1:5">
      <c r="A60" s="1">
        <v>45320</v>
      </c>
      <c r="B60" s="58">
        <v>76.779999000000004</v>
      </c>
      <c r="C60">
        <v>63.887599999999999</v>
      </c>
      <c r="D60">
        <f t="shared" si="29"/>
        <v>12.892399000000005</v>
      </c>
      <c r="E60" s="56">
        <f t="shared" si="30"/>
        <v>0.20179814236252425</v>
      </c>
    </row>
    <row r="61" spans="1:5">
      <c r="A61" s="1">
        <v>45321</v>
      </c>
      <c r="B61" s="58">
        <v>77.819999999999993</v>
      </c>
      <c r="C61">
        <v>66.849800000000002</v>
      </c>
      <c r="D61">
        <f t="shared" si="29"/>
        <v>10.970199999999991</v>
      </c>
      <c r="E61" s="56">
        <f t="shared" si="30"/>
        <v>0.16410221122576268</v>
      </c>
    </row>
    <row r="62" spans="1:5">
      <c r="A62" s="1">
        <v>45322</v>
      </c>
      <c r="B62" s="58">
        <v>75.849997999999999</v>
      </c>
      <c r="C62">
        <v>64.329300000000003</v>
      </c>
      <c r="D62">
        <f t="shared" si="29"/>
        <v>11.520697999999996</v>
      </c>
      <c r="E62" s="56">
        <f t="shared" si="30"/>
        <v>0.17908943514075226</v>
      </c>
    </row>
    <row r="63" spans="1:5">
      <c r="A63" s="1">
        <v>45323</v>
      </c>
      <c r="B63" s="58">
        <v>73.819999999999993</v>
      </c>
      <c r="C63">
        <v>68.714299999999994</v>
      </c>
      <c r="D63">
        <f t="shared" si="29"/>
        <v>5.1056999999999988</v>
      </c>
      <c r="E63" s="56">
        <f t="shared" si="30"/>
        <v>7.4303310955652596E-2</v>
      </c>
    </row>
    <row r="64" spans="1:5">
      <c r="A64" s="1">
        <v>45324</v>
      </c>
      <c r="B64" s="58">
        <v>72.279999000000004</v>
      </c>
      <c r="C64">
        <v>68.295199999999994</v>
      </c>
      <c r="D64">
        <f t="shared" si="29"/>
        <v>3.9847990000000095</v>
      </c>
      <c r="E64" s="56">
        <f t="shared" si="30"/>
        <v>5.8346692007637577E-2</v>
      </c>
    </row>
    <row r="65" spans="1:6">
      <c r="A65" s="1">
        <v>45327</v>
      </c>
      <c r="B65" s="58">
        <v>72.779999000000004</v>
      </c>
      <c r="C65">
        <v>67.8018</v>
      </c>
      <c r="D65">
        <f t="shared" si="29"/>
        <v>4.9781990000000036</v>
      </c>
      <c r="E65" s="56">
        <f t="shared" si="30"/>
        <v>7.3422814733532196E-2</v>
      </c>
    </row>
    <row r="66" spans="1:6">
      <c r="A66" s="1">
        <v>45328</v>
      </c>
      <c r="B66" s="58">
        <v>73.309997999999993</v>
      </c>
      <c r="C66">
        <v>66.869399999999999</v>
      </c>
      <c r="D66">
        <f t="shared" si="29"/>
        <v>6.4405979999999943</v>
      </c>
      <c r="E66" s="56">
        <f t="shared" si="30"/>
        <v>9.6316072822546547E-2</v>
      </c>
    </row>
    <row r="67" spans="1:6">
      <c r="A67" s="1">
        <v>45329</v>
      </c>
      <c r="B67" s="58">
        <v>73.860000999999997</v>
      </c>
      <c r="C67">
        <v>67.679599999999994</v>
      </c>
      <c r="D67">
        <f t="shared" si="29"/>
        <v>6.1804010000000034</v>
      </c>
      <c r="E67" s="56">
        <f t="shared" si="30"/>
        <v>9.1318521386060253E-2</v>
      </c>
    </row>
    <row r="68" spans="1:6">
      <c r="A68" s="1">
        <v>45330</v>
      </c>
      <c r="B68" s="58">
        <v>76.220000999999996</v>
      </c>
      <c r="C68">
        <v>68.503799999999998</v>
      </c>
      <c r="D68">
        <f t="shared" si="29"/>
        <v>7.7162009999999981</v>
      </c>
      <c r="E68" s="56">
        <f t="shared" si="30"/>
        <v>0.1126390214849395</v>
      </c>
    </row>
    <row r="69" spans="1:6">
      <c r="A69" s="1">
        <v>45331</v>
      </c>
      <c r="B69" s="58">
        <v>76.839995999999999</v>
      </c>
      <c r="C69">
        <v>68.205500000000001</v>
      </c>
      <c r="D69">
        <f t="shared" si="29"/>
        <v>8.6344959999999986</v>
      </c>
      <c r="E69" s="56">
        <f t="shared" si="30"/>
        <v>0.12659530389777948</v>
      </c>
    </row>
    <row r="70" spans="1:6">
      <c r="A70" s="1">
        <v>45334</v>
      </c>
      <c r="B70" s="58">
        <v>76.919998000000007</v>
      </c>
      <c r="C70">
        <v>68.694999999999993</v>
      </c>
      <c r="D70">
        <f t="shared" si="29"/>
        <v>8.2249980000000136</v>
      </c>
      <c r="E70" s="56">
        <f t="shared" si="30"/>
        <v>0.11973212024164807</v>
      </c>
      <c r="F70">
        <v>68.186099999999996</v>
      </c>
    </row>
    <row r="71" spans="1:6">
      <c r="A71" s="1">
        <v>45335</v>
      </c>
      <c r="B71" s="58">
        <v>77.870002999999997</v>
      </c>
      <c r="C71">
        <v>67.919700000000006</v>
      </c>
      <c r="D71">
        <f t="shared" si="29"/>
        <v>9.950302999999991</v>
      </c>
      <c r="E71" s="56">
        <f t="shared" si="30"/>
        <v>0.14650098572284609</v>
      </c>
      <c r="F71">
        <v>67.919700000000006</v>
      </c>
    </row>
    <row r="72" spans="1:6">
      <c r="A72" s="1">
        <v>45336</v>
      </c>
      <c r="B72" s="58">
        <v>76.639999000000003</v>
      </c>
      <c r="C72">
        <v>66.243799999999993</v>
      </c>
      <c r="D72">
        <f t="shared" si="29"/>
        <v>10.39619900000001</v>
      </c>
      <c r="E72" s="56">
        <f t="shared" si="30"/>
        <v>0.15693844556018843</v>
      </c>
    </row>
    <row r="73" spans="1:6">
      <c r="A73" s="1">
        <v>45337</v>
      </c>
      <c r="B73" s="58">
        <v>78.029999000000004</v>
      </c>
      <c r="C73">
        <v>73.223399999999998</v>
      </c>
      <c r="D73">
        <f t="shared" si="29"/>
        <v>4.8065990000000056</v>
      </c>
      <c r="E73" s="56">
        <f t="shared" si="30"/>
        <v>6.5642936547606445E-2</v>
      </c>
      <c r="F73">
        <v>73.223399999999998</v>
      </c>
    </row>
    <row r="74" spans="1:6">
      <c r="A74" s="1">
        <v>45338</v>
      </c>
      <c r="B74" s="58">
        <v>79.190002000000007</v>
      </c>
      <c r="C74">
        <v>70.859099999999998</v>
      </c>
      <c r="D74">
        <f t="shared" si="29"/>
        <v>8.3309020000000089</v>
      </c>
      <c r="E74" s="56">
        <f t="shared" si="30"/>
        <v>0.11756996631343059</v>
      </c>
    </row>
    <row r="75" spans="1:6">
      <c r="A75" s="1">
        <v>45341</v>
      </c>
      <c r="B75" s="58">
        <v>79.290001000000004</v>
      </c>
      <c r="C75">
        <v>68.477800000000002</v>
      </c>
      <c r="D75">
        <f t="shared" si="29"/>
        <v>10.812201000000002</v>
      </c>
      <c r="E75" s="56">
        <f t="shared" si="30"/>
        <v>0.15789352169608253</v>
      </c>
    </row>
    <row r="76" spans="1:6">
      <c r="A76" s="1">
        <v>45342</v>
      </c>
      <c r="B76" s="58">
        <v>78.269997000000004</v>
      </c>
      <c r="C76">
        <v>68.0334</v>
      </c>
      <c r="D76">
        <f t="shared" si="29"/>
        <v>10.236597000000003</v>
      </c>
      <c r="E76" s="56">
        <f t="shared" si="30"/>
        <v>0.15046428665919978</v>
      </c>
    </row>
    <row r="77" spans="1:6">
      <c r="A77" s="1">
        <v>45343</v>
      </c>
      <c r="B77" s="58">
        <v>77.910004000000001</v>
      </c>
      <c r="C77">
        <v>67.810500000000005</v>
      </c>
      <c r="D77">
        <f t="shared" si="29"/>
        <v>10.099503999999996</v>
      </c>
      <c r="E77" s="56">
        <f t="shared" si="30"/>
        <v>0.14893717049719432</v>
      </c>
    </row>
    <row r="78" spans="1:6">
      <c r="A78" s="1">
        <v>45344</v>
      </c>
      <c r="B78" s="58">
        <v>78.610000999999997</v>
      </c>
      <c r="C78">
        <v>68.6648</v>
      </c>
      <c r="D78">
        <f t="shared" si="29"/>
        <v>9.9452009999999973</v>
      </c>
      <c r="E78" s="56">
        <f t="shared" si="30"/>
        <v>0.14483696158730525</v>
      </c>
    </row>
    <row r="79" spans="1:6">
      <c r="A79" s="1">
        <v>45345</v>
      </c>
      <c r="B79">
        <v>76.489998</v>
      </c>
      <c r="C79">
        <v>69.136099999999999</v>
      </c>
      <c r="D79">
        <f t="shared" ref="D79:D93" si="31">B79-C79</f>
        <v>7.3538980000000009</v>
      </c>
      <c r="E79" s="56">
        <f t="shared" ref="E79:E93" si="32">D79/C79</f>
        <v>0.10636842402160378</v>
      </c>
    </row>
    <row r="80" spans="1:6">
      <c r="A80" s="1">
        <v>45348</v>
      </c>
      <c r="B80" s="58">
        <v>77.580001999999993</v>
      </c>
      <c r="C80">
        <v>64.8416</v>
      </c>
      <c r="D80">
        <f t="shared" si="31"/>
        <v>12.738401999999994</v>
      </c>
      <c r="E80" s="56">
        <f t="shared" si="32"/>
        <v>0.19645415905838218</v>
      </c>
    </row>
    <row r="81" spans="1:5">
      <c r="A81" s="1">
        <v>45349</v>
      </c>
      <c r="B81" s="58">
        <v>78.870002999999997</v>
      </c>
      <c r="C81">
        <v>69.340500000000006</v>
      </c>
      <c r="D81">
        <f t="shared" si="31"/>
        <v>9.5295029999999912</v>
      </c>
      <c r="E81" s="56">
        <f t="shared" si="32"/>
        <v>0.13743054924611145</v>
      </c>
    </row>
    <row r="82" spans="1:5">
      <c r="A82" s="1">
        <v>45350</v>
      </c>
      <c r="B82" s="58">
        <v>78.540001000000004</v>
      </c>
      <c r="C82">
        <v>71.798100000000005</v>
      </c>
      <c r="D82">
        <f t="shared" si="31"/>
        <v>6.7419009999999986</v>
      </c>
      <c r="E82" s="56">
        <f t="shared" si="32"/>
        <v>9.390082745922243E-2</v>
      </c>
    </row>
    <row r="83" spans="1:5">
      <c r="A83" s="1">
        <v>45351</v>
      </c>
      <c r="B83" s="58">
        <v>78.260002</v>
      </c>
      <c r="C83">
        <v>70.0321</v>
      </c>
      <c r="D83">
        <f t="shared" si="31"/>
        <v>8.2279020000000003</v>
      </c>
      <c r="E83" s="56">
        <f t="shared" si="32"/>
        <v>0.11748758069513837</v>
      </c>
    </row>
    <row r="84" spans="1:5">
      <c r="A84" s="1">
        <v>45352</v>
      </c>
      <c r="B84" s="58">
        <v>79.970000999999996</v>
      </c>
      <c r="C84">
        <v>71.138300000000001</v>
      </c>
      <c r="D84">
        <f t="shared" si="31"/>
        <v>8.8317009999999954</v>
      </c>
      <c r="E84" s="56">
        <f t="shared" si="32"/>
        <v>0.12414832797522565</v>
      </c>
    </row>
    <row r="85" spans="1:5">
      <c r="A85" s="1">
        <v>45355</v>
      </c>
      <c r="B85" s="58">
        <v>78.739998</v>
      </c>
      <c r="C85">
        <v>68.456599999999995</v>
      </c>
      <c r="D85">
        <f t="shared" si="31"/>
        <v>10.283398000000005</v>
      </c>
      <c r="E85" s="56">
        <f t="shared" si="32"/>
        <v>0.15021777301239042</v>
      </c>
    </row>
    <row r="86" spans="1:5">
      <c r="A86" s="1">
        <v>45356</v>
      </c>
      <c r="B86" s="58">
        <v>78.150002000000001</v>
      </c>
      <c r="C86">
        <v>70.739099999999993</v>
      </c>
      <c r="D86">
        <f t="shared" si="31"/>
        <v>7.4109020000000072</v>
      </c>
      <c r="E86" s="56">
        <f t="shared" si="32"/>
        <v>0.1047638717484391</v>
      </c>
    </row>
    <row r="87" spans="1:5">
      <c r="A87" s="1">
        <v>45357</v>
      </c>
      <c r="B87" s="58">
        <v>79.129997000000003</v>
      </c>
      <c r="C87">
        <v>72.393000000000001</v>
      </c>
      <c r="D87">
        <f t="shared" si="31"/>
        <v>6.7369970000000023</v>
      </c>
      <c r="E87" s="56">
        <f t="shared" si="32"/>
        <v>9.3061442404652417E-2</v>
      </c>
    </row>
    <row r="88" spans="1:5">
      <c r="A88" s="1">
        <v>45358</v>
      </c>
      <c r="B88" s="58">
        <v>78.930000000000007</v>
      </c>
      <c r="C88">
        <v>70.430300000000003</v>
      </c>
      <c r="D88">
        <f t="shared" si="31"/>
        <v>8.4997000000000043</v>
      </c>
      <c r="E88" s="56">
        <f t="shared" si="32"/>
        <v>0.12068243355487629</v>
      </c>
    </row>
    <row r="89" spans="1:5">
      <c r="A89" s="1">
        <v>45359</v>
      </c>
      <c r="B89" s="58">
        <v>78.010002</v>
      </c>
      <c r="C89">
        <v>70.142700000000005</v>
      </c>
      <c r="D89">
        <f t="shared" si="31"/>
        <v>7.8673019999999951</v>
      </c>
      <c r="E89" s="56">
        <f t="shared" si="32"/>
        <v>0.11216137958761203</v>
      </c>
    </row>
    <row r="90" spans="1:5">
      <c r="A90" s="1">
        <v>45362</v>
      </c>
      <c r="B90" s="58">
        <v>77.930000000000007</v>
      </c>
      <c r="C90">
        <v>70.333200000000005</v>
      </c>
      <c r="D90">
        <f t="shared" si="31"/>
        <v>7.5968000000000018</v>
      </c>
      <c r="E90" s="56">
        <f t="shared" si="32"/>
        <v>0.10801157916887048</v>
      </c>
    </row>
    <row r="91" spans="1:5">
      <c r="A91" s="1">
        <v>45363</v>
      </c>
      <c r="B91" s="58">
        <v>77.559997999999993</v>
      </c>
      <c r="C91">
        <v>72.405699999999996</v>
      </c>
      <c r="D91">
        <f t="shared" si="31"/>
        <v>5.1542979999999972</v>
      </c>
      <c r="E91" s="56">
        <f t="shared" si="32"/>
        <v>7.1186356875218348E-2</v>
      </c>
    </row>
    <row r="92" spans="1:5">
      <c r="A92" s="1">
        <v>45364</v>
      </c>
      <c r="B92" s="58">
        <v>79.720000999999996</v>
      </c>
      <c r="C92">
        <v>71.224500000000006</v>
      </c>
      <c r="D92">
        <f t="shared" si="31"/>
        <v>8.4955009999999902</v>
      </c>
      <c r="E92" s="56">
        <f t="shared" si="32"/>
        <v>0.11927779064788085</v>
      </c>
    </row>
    <row r="93" spans="1:5">
      <c r="A93" s="1">
        <v>45365</v>
      </c>
      <c r="B93" s="58">
        <v>81.260002</v>
      </c>
      <c r="C93">
        <v>71.230500000000006</v>
      </c>
      <c r="D93">
        <f t="shared" si="31"/>
        <v>10.029501999999994</v>
      </c>
      <c r="E93" s="56">
        <f t="shared" si="32"/>
        <v>0.14080347603905621</v>
      </c>
    </row>
    <row r="94" spans="1:5">
      <c r="A94" s="1">
        <v>45366</v>
      </c>
      <c r="C94">
        <f>AVERAGE(C86:C93)</f>
        <v>71.112375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A0CF0-6CC9-4853-83D2-DAEA9115DC56}">
  <dimension ref="A1:B14"/>
  <sheetViews>
    <sheetView zoomScale="170" zoomScaleNormal="170" workbookViewId="0">
      <selection activeCell="B14" sqref="B14"/>
    </sheetView>
  </sheetViews>
  <sheetFormatPr defaultRowHeight="14.4"/>
  <cols>
    <col min="1" max="1" width="24" customWidth="1"/>
    <col min="2" max="2" width="19.88671875" customWidth="1"/>
  </cols>
  <sheetData>
    <row r="1" spans="1:2">
      <c r="A1" t="s">
        <v>70</v>
      </c>
      <c r="B1" s="8">
        <v>8251.8700000000008</v>
      </c>
    </row>
    <row r="2" spans="1:2">
      <c r="A2" t="s">
        <v>69</v>
      </c>
      <c r="B2" s="8">
        <v>7911.82</v>
      </c>
    </row>
    <row r="3" spans="1:2">
      <c r="A3" t="s">
        <v>68</v>
      </c>
      <c r="B3" s="8">
        <v>14185.97</v>
      </c>
    </row>
    <row r="4" spans="1:2">
      <c r="A4" t="s">
        <v>67</v>
      </c>
      <c r="B4" s="8">
        <v>11210.53</v>
      </c>
    </row>
    <row r="5" spans="1:2">
      <c r="A5" t="s">
        <v>66</v>
      </c>
      <c r="B5" s="8">
        <v>14394.74</v>
      </c>
    </row>
    <row r="6" spans="1:2">
      <c r="A6" t="s">
        <v>66</v>
      </c>
      <c r="B6" s="8">
        <v>14394.74</v>
      </c>
    </row>
    <row r="7" spans="1:2">
      <c r="A7" t="s">
        <v>65</v>
      </c>
      <c r="B7" s="8">
        <v>10234.530000000001</v>
      </c>
    </row>
    <row r="8" spans="1:2">
      <c r="A8" t="s">
        <v>64</v>
      </c>
      <c r="B8" s="8">
        <v>10246.530000000001</v>
      </c>
    </row>
    <row r="9" spans="1:2">
      <c r="A9" t="s">
        <v>63</v>
      </c>
      <c r="B9" s="8">
        <v>10246.530000000001</v>
      </c>
    </row>
    <row r="10" spans="1:2">
      <c r="A10" t="s">
        <v>62</v>
      </c>
      <c r="B10" s="8">
        <v>8649.5300000000007</v>
      </c>
    </row>
    <row r="11" spans="1:2">
      <c r="A11" t="s">
        <v>61</v>
      </c>
      <c r="B11" s="8">
        <v>7638.53</v>
      </c>
    </row>
    <row r="12" spans="1:2">
      <c r="A12" t="s">
        <v>60</v>
      </c>
      <c r="B12" s="8">
        <v>7938.53</v>
      </c>
    </row>
    <row r="13" spans="1:2">
      <c r="A13" t="s">
        <v>59</v>
      </c>
      <c r="B13" s="8">
        <v>7638.53</v>
      </c>
    </row>
    <row r="14" spans="1:2">
      <c r="B14" s="63">
        <f>AVERAGE(B1:B13)</f>
        <v>10226.336923076924</v>
      </c>
    </row>
  </sheetData>
  <sortState xmlns:xlrd2="http://schemas.microsoft.com/office/spreadsheetml/2017/richdata2" ref="A1:A14">
    <sortCondition ref="A1:A14"/>
  </sortState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D1_USD</vt:lpstr>
      <vt:lpstr>DX_USD</vt:lpstr>
      <vt:lpstr>D1_EUR</vt:lpstr>
      <vt:lpstr>DX_EUR</vt:lpstr>
      <vt:lpstr>D5_EUR</vt:lpstr>
      <vt:lpstr>Normalization_example</vt:lpstr>
      <vt:lpstr>D1_OIL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2024-06-25T10:24:36Z</dcterms:modified>
</cp:coreProperties>
</file>