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Andy\Downloads\1-QF-A-Story-About-the-Reels-with-Answers-vd6at0\"/>
    </mc:Choice>
  </mc:AlternateContent>
  <xr:revisionPtr revIDLastSave="0" documentId="8_{E7DEA8C5-21FE-4EDA-9D1D-8C1D40EFC1A7}" xr6:coauthVersionLast="47" xr6:coauthVersionMax="47" xr10:uidLastSave="{00000000-0000-0000-0000-000000000000}"/>
  <bookViews>
    <workbookView xWindow="-96" yWindow="-96" windowWidth="19392" windowHeight="10992" xr2:uid="{114A3ACC-2F61-4F50-A5CF-63A86B2334B2}"/>
  </bookViews>
  <sheets>
    <sheet name="Case" sheetId="5" r:id="rId1"/>
    <sheet name="Answers" sheetId="6" r:id="rId2"/>
  </sheets>
  <definedNames>
    <definedName name="item">Case!$B$17:$B$24</definedName>
    <definedName name="item_basepoints">Case!$B$17:$C$24</definedName>
    <definedName name="points">Case!$C$17:$C$24</definedName>
    <definedName name="Reel_Strips">Case!$S$6:$W$24</definedName>
  </definedNames>
  <calcPr calcId="191028"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56" i="5" l="1"/>
  <c r="M356" i="5"/>
  <c r="M127" i="5"/>
  <c r="M302" i="5"/>
  <c r="N302" i="5"/>
  <c r="O302" i="5"/>
  <c r="P302" i="5"/>
  <c r="Q302" i="5"/>
  <c r="M303" i="5"/>
  <c r="N303" i="5"/>
  <c r="O303" i="5"/>
  <c r="P303" i="5"/>
  <c r="Q303" i="5"/>
  <c r="M304" i="5"/>
  <c r="N304" i="5"/>
  <c r="O304" i="5"/>
  <c r="P304" i="5"/>
  <c r="Q304" i="5"/>
  <c r="M305" i="5"/>
  <c r="N305" i="5"/>
  <c r="O305" i="5"/>
  <c r="P305" i="5"/>
  <c r="Q305" i="5"/>
  <c r="M306" i="5"/>
  <c r="N306" i="5"/>
  <c r="O306" i="5"/>
  <c r="P306" i="5"/>
  <c r="Q306" i="5"/>
  <c r="M307" i="5"/>
  <c r="N307" i="5"/>
  <c r="O307" i="5"/>
  <c r="P307" i="5"/>
  <c r="Q307" i="5"/>
  <c r="M308" i="5"/>
  <c r="N308" i="5"/>
  <c r="O308" i="5"/>
  <c r="P308" i="5"/>
  <c r="Q308" i="5"/>
  <c r="M309" i="5"/>
  <c r="N309" i="5"/>
  <c r="O309" i="5"/>
  <c r="P309" i="5"/>
  <c r="Q309" i="5"/>
  <c r="M310" i="5"/>
  <c r="N310" i="5"/>
  <c r="O310" i="5"/>
  <c r="P310" i="5"/>
  <c r="Q310" i="5"/>
  <c r="M311" i="5"/>
  <c r="N311" i="5"/>
  <c r="O311" i="5"/>
  <c r="P311" i="5"/>
  <c r="Q311" i="5"/>
  <c r="M312" i="5"/>
  <c r="N312" i="5"/>
  <c r="O312" i="5"/>
  <c r="P312" i="5"/>
  <c r="Q312" i="5"/>
  <c r="M313" i="5"/>
  <c r="N313" i="5"/>
  <c r="O313" i="5"/>
  <c r="P313" i="5"/>
  <c r="Q313" i="5"/>
  <c r="M314" i="5"/>
  <c r="N314" i="5"/>
  <c r="O314" i="5"/>
  <c r="P314" i="5"/>
  <c r="Q314" i="5"/>
  <c r="M315" i="5"/>
  <c r="N315" i="5"/>
  <c r="O315" i="5"/>
  <c r="P315" i="5"/>
  <c r="Q315" i="5"/>
  <c r="M316" i="5"/>
  <c r="N316" i="5"/>
  <c r="O316" i="5"/>
  <c r="P316" i="5"/>
  <c r="Q316" i="5"/>
  <c r="M317" i="5"/>
  <c r="N317" i="5"/>
  <c r="O317" i="5"/>
  <c r="P317" i="5"/>
  <c r="Q317" i="5"/>
  <c r="M318" i="5"/>
  <c r="N318" i="5"/>
  <c r="O318" i="5"/>
  <c r="P318" i="5"/>
  <c r="Q318" i="5"/>
  <c r="M319" i="5"/>
  <c r="N319" i="5"/>
  <c r="O319" i="5"/>
  <c r="P319" i="5"/>
  <c r="Q319" i="5"/>
  <c r="M320" i="5"/>
  <c r="N320" i="5"/>
  <c r="O320" i="5"/>
  <c r="P320" i="5"/>
  <c r="Q320" i="5"/>
  <c r="M321" i="5"/>
  <c r="N321" i="5"/>
  <c r="O321" i="5"/>
  <c r="P321" i="5"/>
  <c r="Q321" i="5"/>
  <c r="M322" i="5"/>
  <c r="N322" i="5"/>
  <c r="O322" i="5"/>
  <c r="P322" i="5"/>
  <c r="Q322" i="5"/>
  <c r="M323" i="5"/>
  <c r="N323" i="5"/>
  <c r="O323" i="5"/>
  <c r="P323" i="5"/>
  <c r="Q323" i="5"/>
  <c r="M324" i="5"/>
  <c r="N324" i="5"/>
  <c r="O324" i="5"/>
  <c r="P324" i="5"/>
  <c r="Q324" i="5"/>
  <c r="M325" i="5"/>
  <c r="N325" i="5"/>
  <c r="O325" i="5"/>
  <c r="P325" i="5"/>
  <c r="Q325" i="5"/>
  <c r="M326" i="5"/>
  <c r="N326" i="5"/>
  <c r="O326" i="5"/>
  <c r="P326" i="5"/>
  <c r="Q326" i="5"/>
  <c r="M327" i="5"/>
  <c r="N327" i="5"/>
  <c r="O327" i="5"/>
  <c r="P327" i="5"/>
  <c r="Q327" i="5"/>
  <c r="M328" i="5"/>
  <c r="N328" i="5"/>
  <c r="O328" i="5"/>
  <c r="P328" i="5"/>
  <c r="Q328" i="5"/>
  <c r="M329" i="5"/>
  <c r="N329" i="5"/>
  <c r="O329" i="5"/>
  <c r="P329" i="5"/>
  <c r="Q329" i="5"/>
  <c r="M330" i="5"/>
  <c r="N330" i="5"/>
  <c r="O330" i="5"/>
  <c r="P330" i="5"/>
  <c r="Q330" i="5"/>
  <c r="M335" i="5"/>
  <c r="N335" i="5"/>
  <c r="O335" i="5"/>
  <c r="P335" i="5"/>
  <c r="Q335" i="5"/>
  <c r="M337" i="5"/>
  <c r="N337" i="5"/>
  <c r="O337" i="5"/>
  <c r="P337" i="5"/>
  <c r="Q337" i="5"/>
  <c r="M338" i="5"/>
  <c r="N338" i="5"/>
  <c r="O338" i="5"/>
  <c r="P338" i="5"/>
  <c r="Q338" i="5"/>
  <c r="M339" i="5"/>
  <c r="N339" i="5"/>
  <c r="O339" i="5"/>
  <c r="P339" i="5"/>
  <c r="Q339" i="5"/>
  <c r="M340" i="5"/>
  <c r="N340" i="5"/>
  <c r="O340" i="5"/>
  <c r="P340" i="5"/>
  <c r="Q340" i="5"/>
  <c r="M341" i="5"/>
  <c r="N341" i="5"/>
  <c r="O341" i="5"/>
  <c r="P341" i="5"/>
  <c r="Q341" i="5"/>
  <c r="M342" i="5"/>
  <c r="N342" i="5"/>
  <c r="O342" i="5"/>
  <c r="P342" i="5"/>
  <c r="Q342" i="5"/>
  <c r="M343" i="5"/>
  <c r="N343" i="5"/>
  <c r="O343" i="5"/>
  <c r="P343" i="5"/>
  <c r="Q343" i="5"/>
  <c r="M344" i="5"/>
  <c r="N344" i="5"/>
  <c r="O344" i="5"/>
  <c r="P344" i="5"/>
  <c r="Q344" i="5"/>
  <c r="M345" i="5"/>
  <c r="N345" i="5"/>
  <c r="O345" i="5"/>
  <c r="P345" i="5"/>
  <c r="Q345" i="5"/>
  <c r="M346" i="5"/>
  <c r="N346" i="5"/>
  <c r="O346" i="5"/>
  <c r="P346" i="5"/>
  <c r="Q346" i="5"/>
  <c r="M347" i="5"/>
  <c r="N347" i="5"/>
  <c r="O347" i="5"/>
  <c r="P347" i="5"/>
  <c r="Q347" i="5"/>
  <c r="M348" i="5"/>
  <c r="N348" i="5"/>
  <c r="O348" i="5"/>
  <c r="P348" i="5"/>
  <c r="Q348" i="5"/>
  <c r="M349" i="5"/>
  <c r="N349" i="5"/>
  <c r="O349" i="5"/>
  <c r="P349" i="5"/>
  <c r="Q349" i="5"/>
  <c r="M350" i="5"/>
  <c r="N350" i="5"/>
  <c r="O350" i="5"/>
  <c r="P350" i="5"/>
  <c r="Q350" i="5"/>
  <c r="M351" i="5"/>
  <c r="N351" i="5"/>
  <c r="O351" i="5"/>
  <c r="P351" i="5"/>
  <c r="Q351" i="5"/>
  <c r="M352" i="5"/>
  <c r="N352" i="5"/>
  <c r="O352" i="5"/>
  <c r="P352" i="5"/>
  <c r="Q352" i="5"/>
  <c r="M353" i="5"/>
  <c r="N353" i="5"/>
  <c r="O353" i="5"/>
  <c r="P353" i="5"/>
  <c r="Q353" i="5"/>
  <c r="M354" i="5"/>
  <c r="N354" i="5"/>
  <c r="O354" i="5"/>
  <c r="P354" i="5"/>
  <c r="Q354" i="5"/>
  <c r="M355" i="5"/>
  <c r="N355" i="5"/>
  <c r="O355" i="5"/>
  <c r="P355" i="5"/>
  <c r="Q355" i="5"/>
  <c r="O356" i="5"/>
  <c r="P356" i="5"/>
  <c r="Q356" i="5"/>
  <c r="M357" i="5"/>
  <c r="N357" i="5"/>
  <c r="O357" i="5"/>
  <c r="P357" i="5"/>
  <c r="Q357" i="5"/>
  <c r="M358" i="5"/>
  <c r="N358" i="5"/>
  <c r="O358" i="5"/>
  <c r="P358" i="5"/>
  <c r="Q358" i="5"/>
  <c r="M359" i="5"/>
  <c r="N359" i="5"/>
  <c r="O359" i="5"/>
  <c r="P359" i="5"/>
  <c r="Q359" i="5"/>
  <c r="M360" i="5"/>
  <c r="N360" i="5"/>
  <c r="O360" i="5"/>
  <c r="P360" i="5"/>
  <c r="Q360" i="5"/>
  <c r="M361" i="5"/>
  <c r="N361" i="5"/>
  <c r="O361" i="5"/>
  <c r="P361" i="5"/>
  <c r="Q361" i="5"/>
  <c r="M362" i="5"/>
  <c r="N362" i="5"/>
  <c r="O362" i="5"/>
  <c r="P362" i="5"/>
  <c r="Q362" i="5"/>
  <c r="M363" i="5"/>
  <c r="N363" i="5"/>
  <c r="O363" i="5"/>
  <c r="P363" i="5"/>
  <c r="Q363" i="5"/>
  <c r="M364" i="5"/>
  <c r="N364" i="5"/>
  <c r="O364" i="5"/>
  <c r="P364" i="5"/>
  <c r="Q364" i="5"/>
  <c r="M365" i="5"/>
  <c r="N365" i="5"/>
  <c r="O365" i="5"/>
  <c r="P365" i="5"/>
  <c r="Q365" i="5"/>
  <c r="M366" i="5"/>
  <c r="N366" i="5"/>
  <c r="O366" i="5"/>
  <c r="P366" i="5"/>
  <c r="Q366" i="5"/>
  <c r="M371" i="5"/>
  <c r="N371" i="5"/>
  <c r="O371" i="5"/>
  <c r="P371" i="5"/>
  <c r="Q371" i="5"/>
  <c r="M373" i="5"/>
  <c r="N373" i="5"/>
  <c r="O373" i="5"/>
  <c r="P373" i="5"/>
  <c r="Q373" i="5"/>
  <c r="M374" i="5"/>
  <c r="N374" i="5"/>
  <c r="O374" i="5"/>
  <c r="P374" i="5"/>
  <c r="Q374" i="5"/>
  <c r="M375" i="5"/>
  <c r="N375" i="5"/>
  <c r="O375" i="5"/>
  <c r="P375" i="5"/>
  <c r="Q375" i="5"/>
  <c r="M376" i="5"/>
  <c r="N376" i="5"/>
  <c r="O376" i="5"/>
  <c r="P376" i="5"/>
  <c r="Q376" i="5"/>
  <c r="M377" i="5"/>
  <c r="N377" i="5"/>
  <c r="O377" i="5"/>
  <c r="P377" i="5"/>
  <c r="Q377" i="5"/>
  <c r="M378" i="5"/>
  <c r="N378" i="5"/>
  <c r="O378" i="5"/>
  <c r="P378" i="5"/>
  <c r="Q378" i="5"/>
  <c r="M379" i="5"/>
  <c r="N379" i="5"/>
  <c r="O379" i="5"/>
  <c r="P379" i="5"/>
  <c r="Q379" i="5"/>
  <c r="M380" i="5"/>
  <c r="N380" i="5"/>
  <c r="O380" i="5"/>
  <c r="P380" i="5"/>
  <c r="Q380" i="5"/>
  <c r="M381" i="5"/>
  <c r="N381" i="5"/>
  <c r="O381" i="5"/>
  <c r="P381" i="5"/>
  <c r="Q381" i="5"/>
  <c r="M382" i="5"/>
  <c r="N382" i="5"/>
  <c r="O382" i="5"/>
  <c r="P382" i="5"/>
  <c r="Q382" i="5"/>
  <c r="M383" i="5"/>
  <c r="N383" i="5"/>
  <c r="O383" i="5"/>
  <c r="P383" i="5"/>
  <c r="Q383" i="5"/>
  <c r="M384" i="5"/>
  <c r="N384" i="5"/>
  <c r="O384" i="5"/>
  <c r="P384" i="5"/>
  <c r="Q384" i="5"/>
  <c r="M385" i="5"/>
  <c r="N385" i="5"/>
  <c r="O385" i="5"/>
  <c r="P385" i="5"/>
  <c r="Q385" i="5"/>
  <c r="M386" i="5"/>
  <c r="N386" i="5"/>
  <c r="O386" i="5"/>
  <c r="P386" i="5"/>
  <c r="Q386" i="5"/>
  <c r="M387" i="5"/>
  <c r="N387" i="5"/>
  <c r="O387" i="5"/>
  <c r="P387" i="5"/>
  <c r="Q387" i="5"/>
  <c r="M388" i="5"/>
  <c r="N388" i="5"/>
  <c r="O388" i="5"/>
  <c r="P388" i="5"/>
  <c r="Q388" i="5"/>
  <c r="M389" i="5"/>
  <c r="N389" i="5"/>
  <c r="O389" i="5"/>
  <c r="P389" i="5"/>
  <c r="Q389" i="5"/>
  <c r="M390" i="5"/>
  <c r="N390" i="5"/>
  <c r="O390" i="5"/>
  <c r="P390" i="5"/>
  <c r="Q390" i="5"/>
  <c r="M391" i="5"/>
  <c r="N391" i="5"/>
  <c r="O391" i="5"/>
  <c r="P391" i="5"/>
  <c r="Q391" i="5"/>
  <c r="M392" i="5"/>
  <c r="N392" i="5"/>
  <c r="O392" i="5"/>
  <c r="P392" i="5"/>
  <c r="Q392" i="5"/>
  <c r="M393" i="5"/>
  <c r="N393" i="5"/>
  <c r="O393" i="5"/>
  <c r="P393" i="5"/>
  <c r="Q393" i="5"/>
  <c r="M394" i="5"/>
  <c r="N394" i="5"/>
  <c r="O394" i="5"/>
  <c r="P394" i="5"/>
  <c r="Q394" i="5"/>
  <c r="M395" i="5"/>
  <c r="N395" i="5"/>
  <c r="O395" i="5"/>
  <c r="P395" i="5"/>
  <c r="Q395" i="5"/>
  <c r="M396" i="5"/>
  <c r="N396" i="5"/>
  <c r="O396" i="5"/>
  <c r="P396" i="5"/>
  <c r="Q396" i="5"/>
  <c r="M397" i="5"/>
  <c r="N397" i="5"/>
  <c r="O397" i="5"/>
  <c r="P397" i="5"/>
  <c r="Q397" i="5"/>
  <c r="M398" i="5"/>
  <c r="N398" i="5"/>
  <c r="O398" i="5"/>
  <c r="P398" i="5"/>
  <c r="Q398" i="5"/>
  <c r="M399" i="5"/>
  <c r="N399" i="5"/>
  <c r="O399" i="5"/>
  <c r="P399" i="5"/>
  <c r="Q399" i="5"/>
  <c r="M400" i="5"/>
  <c r="N400" i="5"/>
  <c r="O400" i="5"/>
  <c r="P400" i="5"/>
  <c r="Q400" i="5"/>
  <c r="M401" i="5"/>
  <c r="N401" i="5"/>
  <c r="O401" i="5"/>
  <c r="P401" i="5"/>
  <c r="Q401" i="5"/>
  <c r="M402" i="5"/>
  <c r="N402" i="5"/>
  <c r="O402" i="5"/>
  <c r="P402" i="5"/>
  <c r="Q402" i="5"/>
  <c r="M407" i="5"/>
  <c r="N407" i="5"/>
  <c r="O407" i="5"/>
  <c r="P407" i="5"/>
  <c r="Q407" i="5"/>
  <c r="M409" i="5"/>
  <c r="N409" i="5"/>
  <c r="O409" i="5"/>
  <c r="P409" i="5"/>
  <c r="Q409" i="5"/>
  <c r="M410" i="5"/>
  <c r="N410" i="5"/>
  <c r="O410" i="5"/>
  <c r="P410" i="5"/>
  <c r="Q410" i="5"/>
  <c r="M411" i="5"/>
  <c r="N411" i="5"/>
  <c r="O411" i="5"/>
  <c r="P411" i="5"/>
  <c r="Q411" i="5"/>
  <c r="M412" i="5"/>
  <c r="N412" i="5"/>
  <c r="O412" i="5"/>
  <c r="P412" i="5"/>
  <c r="Q412" i="5"/>
  <c r="M413" i="5"/>
  <c r="N413" i="5"/>
  <c r="O413" i="5"/>
  <c r="P413" i="5"/>
  <c r="Q413" i="5"/>
  <c r="M414" i="5"/>
  <c r="N414" i="5"/>
  <c r="O414" i="5"/>
  <c r="P414" i="5"/>
  <c r="Q414" i="5"/>
  <c r="M415" i="5"/>
  <c r="N415" i="5"/>
  <c r="O415" i="5"/>
  <c r="P415" i="5"/>
  <c r="Q415" i="5"/>
  <c r="M416" i="5"/>
  <c r="N416" i="5"/>
  <c r="O416" i="5"/>
  <c r="P416" i="5"/>
  <c r="Q416" i="5"/>
  <c r="M417" i="5"/>
  <c r="N417" i="5"/>
  <c r="O417" i="5"/>
  <c r="P417" i="5"/>
  <c r="Q417" i="5"/>
  <c r="M418" i="5"/>
  <c r="N418" i="5"/>
  <c r="O418" i="5"/>
  <c r="P418" i="5"/>
  <c r="Q418" i="5"/>
  <c r="M419" i="5"/>
  <c r="N419" i="5"/>
  <c r="O419" i="5"/>
  <c r="P419" i="5"/>
  <c r="Q419" i="5"/>
  <c r="M420" i="5"/>
  <c r="N420" i="5"/>
  <c r="O420" i="5"/>
  <c r="P420" i="5"/>
  <c r="Q420" i="5"/>
  <c r="M421" i="5"/>
  <c r="N421" i="5"/>
  <c r="O421" i="5"/>
  <c r="P421" i="5"/>
  <c r="Q421" i="5"/>
  <c r="M422" i="5"/>
  <c r="N422" i="5"/>
  <c r="O422" i="5"/>
  <c r="P422" i="5"/>
  <c r="Q422" i="5"/>
  <c r="M423" i="5"/>
  <c r="N423" i="5"/>
  <c r="O423" i="5"/>
  <c r="P423" i="5"/>
  <c r="Q423" i="5"/>
  <c r="M424" i="5"/>
  <c r="N424" i="5"/>
  <c r="O424" i="5"/>
  <c r="P424" i="5"/>
  <c r="Q424" i="5"/>
  <c r="M425" i="5"/>
  <c r="N425" i="5"/>
  <c r="O425" i="5"/>
  <c r="P425" i="5"/>
  <c r="Q425" i="5"/>
  <c r="M426" i="5"/>
  <c r="N426" i="5"/>
  <c r="O426" i="5"/>
  <c r="P426" i="5"/>
  <c r="Q426" i="5"/>
  <c r="M427" i="5"/>
  <c r="N427" i="5"/>
  <c r="O427" i="5"/>
  <c r="P427" i="5"/>
  <c r="Q427" i="5"/>
  <c r="M428" i="5"/>
  <c r="N428" i="5"/>
  <c r="O428" i="5"/>
  <c r="P428" i="5"/>
  <c r="Q428" i="5"/>
  <c r="M429" i="5"/>
  <c r="N429" i="5"/>
  <c r="O429" i="5"/>
  <c r="P429" i="5"/>
  <c r="Q429" i="5"/>
  <c r="M430" i="5"/>
  <c r="N430" i="5"/>
  <c r="O430" i="5"/>
  <c r="P430" i="5"/>
  <c r="Q430" i="5"/>
  <c r="M431" i="5"/>
  <c r="N431" i="5"/>
  <c r="O431" i="5"/>
  <c r="P431" i="5"/>
  <c r="Q431" i="5"/>
  <c r="M432" i="5"/>
  <c r="N432" i="5"/>
  <c r="O432" i="5"/>
  <c r="P432" i="5"/>
  <c r="Q432" i="5"/>
  <c r="M433" i="5"/>
  <c r="N433" i="5"/>
  <c r="O433" i="5"/>
  <c r="P433" i="5"/>
  <c r="Q433" i="5"/>
  <c r="M434" i="5"/>
  <c r="N434" i="5"/>
  <c r="O434" i="5"/>
  <c r="P434" i="5"/>
  <c r="Q434" i="5"/>
  <c r="M435" i="5"/>
  <c r="N435" i="5"/>
  <c r="O435" i="5"/>
  <c r="P435" i="5"/>
  <c r="Q435" i="5"/>
  <c r="M436" i="5"/>
  <c r="N436" i="5"/>
  <c r="O436" i="5"/>
  <c r="P436" i="5"/>
  <c r="Q436" i="5"/>
  <c r="M437" i="5"/>
  <c r="N437" i="5"/>
  <c r="O437" i="5"/>
  <c r="P437" i="5"/>
  <c r="Q437" i="5"/>
  <c r="M438" i="5"/>
  <c r="N438" i="5"/>
  <c r="O438" i="5"/>
  <c r="P438" i="5"/>
  <c r="Q438" i="5"/>
  <c r="M443" i="5"/>
  <c r="N443" i="5"/>
  <c r="O443" i="5"/>
  <c r="P443" i="5"/>
  <c r="Q443" i="5"/>
  <c r="M445" i="5"/>
  <c r="N445" i="5"/>
  <c r="O445" i="5"/>
  <c r="P445" i="5"/>
  <c r="Q445" i="5"/>
  <c r="M446" i="5"/>
  <c r="N446" i="5"/>
  <c r="O446" i="5"/>
  <c r="P446" i="5"/>
  <c r="Q446" i="5"/>
  <c r="M447" i="5"/>
  <c r="N447" i="5"/>
  <c r="O447" i="5"/>
  <c r="P447" i="5"/>
  <c r="Q447" i="5"/>
  <c r="M448" i="5"/>
  <c r="N448" i="5"/>
  <c r="O448" i="5"/>
  <c r="P448" i="5"/>
  <c r="Q448" i="5"/>
  <c r="M449" i="5"/>
  <c r="N449" i="5"/>
  <c r="O449" i="5"/>
  <c r="P449" i="5"/>
  <c r="Q449" i="5"/>
  <c r="M450" i="5"/>
  <c r="N450" i="5"/>
  <c r="O450" i="5"/>
  <c r="P450" i="5"/>
  <c r="Q450" i="5"/>
  <c r="M451" i="5"/>
  <c r="N451" i="5"/>
  <c r="O451" i="5"/>
  <c r="P451" i="5"/>
  <c r="Q451" i="5"/>
  <c r="M452" i="5"/>
  <c r="N452" i="5"/>
  <c r="O452" i="5"/>
  <c r="P452" i="5"/>
  <c r="Q452" i="5"/>
  <c r="M453" i="5"/>
  <c r="N453" i="5"/>
  <c r="O453" i="5"/>
  <c r="P453" i="5"/>
  <c r="Q453" i="5"/>
  <c r="M454" i="5"/>
  <c r="N454" i="5"/>
  <c r="O454" i="5"/>
  <c r="P454" i="5"/>
  <c r="Q454" i="5"/>
  <c r="M455" i="5"/>
  <c r="N455" i="5"/>
  <c r="O455" i="5"/>
  <c r="P455" i="5"/>
  <c r="Q455" i="5"/>
  <c r="M456" i="5"/>
  <c r="N456" i="5"/>
  <c r="O456" i="5"/>
  <c r="P456" i="5"/>
  <c r="Q456" i="5"/>
  <c r="M457" i="5"/>
  <c r="N457" i="5"/>
  <c r="O457" i="5"/>
  <c r="P457" i="5"/>
  <c r="Q457" i="5"/>
  <c r="M458" i="5"/>
  <c r="N458" i="5"/>
  <c r="O458" i="5"/>
  <c r="P458" i="5"/>
  <c r="Q458" i="5"/>
  <c r="M459" i="5"/>
  <c r="N459" i="5"/>
  <c r="O459" i="5"/>
  <c r="P459" i="5"/>
  <c r="Q459" i="5"/>
  <c r="M460" i="5"/>
  <c r="N460" i="5"/>
  <c r="O460" i="5"/>
  <c r="P460" i="5"/>
  <c r="Q460" i="5"/>
  <c r="M461" i="5"/>
  <c r="N461" i="5"/>
  <c r="O461" i="5"/>
  <c r="P461" i="5"/>
  <c r="Q461" i="5"/>
  <c r="M462" i="5"/>
  <c r="N462" i="5"/>
  <c r="O462" i="5"/>
  <c r="P462" i="5"/>
  <c r="Q462" i="5"/>
  <c r="M463" i="5"/>
  <c r="N463" i="5"/>
  <c r="O463" i="5"/>
  <c r="P463" i="5"/>
  <c r="Q463" i="5"/>
  <c r="M464" i="5"/>
  <c r="N464" i="5"/>
  <c r="O464" i="5"/>
  <c r="P464" i="5"/>
  <c r="Q464" i="5"/>
  <c r="M465" i="5"/>
  <c r="N465" i="5"/>
  <c r="O465" i="5"/>
  <c r="P465" i="5"/>
  <c r="Q465" i="5"/>
  <c r="M466" i="5"/>
  <c r="N466" i="5"/>
  <c r="O466" i="5"/>
  <c r="P466" i="5"/>
  <c r="Q466" i="5"/>
  <c r="M467" i="5"/>
  <c r="N467" i="5"/>
  <c r="O467" i="5"/>
  <c r="P467" i="5"/>
  <c r="Q467" i="5"/>
  <c r="M468" i="5"/>
  <c r="N468" i="5"/>
  <c r="O468" i="5"/>
  <c r="P468" i="5"/>
  <c r="Q468" i="5"/>
  <c r="M469" i="5"/>
  <c r="N469" i="5"/>
  <c r="O469" i="5"/>
  <c r="P469" i="5"/>
  <c r="Q469" i="5"/>
  <c r="M470" i="5"/>
  <c r="N470" i="5"/>
  <c r="O470" i="5"/>
  <c r="P470" i="5"/>
  <c r="Q470" i="5"/>
  <c r="M471" i="5"/>
  <c r="N471" i="5"/>
  <c r="O471" i="5"/>
  <c r="P471" i="5"/>
  <c r="Q471" i="5"/>
  <c r="M472" i="5"/>
  <c r="N472" i="5"/>
  <c r="O472" i="5"/>
  <c r="P472" i="5"/>
  <c r="Q472" i="5"/>
  <c r="M473" i="5"/>
  <c r="N473" i="5"/>
  <c r="O473" i="5"/>
  <c r="P473" i="5"/>
  <c r="Q473" i="5"/>
  <c r="M474" i="5"/>
  <c r="N474" i="5"/>
  <c r="O474" i="5"/>
  <c r="P474" i="5"/>
  <c r="Q474" i="5"/>
  <c r="M479" i="5"/>
  <c r="N479" i="5"/>
  <c r="O479" i="5"/>
  <c r="P479" i="5"/>
  <c r="Q479" i="5"/>
  <c r="M481" i="5"/>
  <c r="N481" i="5"/>
  <c r="O481" i="5"/>
  <c r="P481" i="5"/>
  <c r="Q481" i="5"/>
  <c r="M482" i="5"/>
  <c r="N482" i="5"/>
  <c r="O482" i="5"/>
  <c r="P482" i="5"/>
  <c r="Q482" i="5"/>
  <c r="M483" i="5"/>
  <c r="N483" i="5"/>
  <c r="O483" i="5"/>
  <c r="P483" i="5"/>
  <c r="Q483" i="5"/>
  <c r="M484" i="5"/>
  <c r="N484" i="5"/>
  <c r="O484" i="5"/>
  <c r="P484" i="5"/>
  <c r="Q484" i="5"/>
  <c r="M485" i="5"/>
  <c r="N485" i="5"/>
  <c r="O485" i="5"/>
  <c r="P485" i="5"/>
  <c r="Q485" i="5"/>
  <c r="M486" i="5"/>
  <c r="N486" i="5"/>
  <c r="O486" i="5"/>
  <c r="P486" i="5"/>
  <c r="Q486" i="5"/>
  <c r="M487" i="5"/>
  <c r="N487" i="5"/>
  <c r="O487" i="5"/>
  <c r="P487" i="5"/>
  <c r="Q487" i="5"/>
  <c r="M488" i="5"/>
  <c r="N488" i="5"/>
  <c r="O488" i="5"/>
  <c r="P488" i="5"/>
  <c r="Q488" i="5"/>
  <c r="M489" i="5"/>
  <c r="N489" i="5"/>
  <c r="O489" i="5"/>
  <c r="P489" i="5"/>
  <c r="Q489" i="5"/>
  <c r="M490" i="5"/>
  <c r="N490" i="5"/>
  <c r="O490" i="5"/>
  <c r="P490" i="5"/>
  <c r="Q490" i="5"/>
  <c r="M491" i="5"/>
  <c r="N491" i="5"/>
  <c r="O491" i="5"/>
  <c r="P491" i="5"/>
  <c r="Q491" i="5"/>
  <c r="M492" i="5"/>
  <c r="N492" i="5"/>
  <c r="O492" i="5"/>
  <c r="P492" i="5"/>
  <c r="Q492" i="5"/>
  <c r="M493" i="5"/>
  <c r="N493" i="5"/>
  <c r="O493" i="5"/>
  <c r="P493" i="5"/>
  <c r="Q493" i="5"/>
  <c r="M494" i="5"/>
  <c r="N494" i="5"/>
  <c r="O494" i="5"/>
  <c r="P494" i="5"/>
  <c r="Q494" i="5"/>
  <c r="M495" i="5"/>
  <c r="N495" i="5"/>
  <c r="O495" i="5"/>
  <c r="P495" i="5"/>
  <c r="Q495" i="5"/>
  <c r="M496" i="5"/>
  <c r="N496" i="5"/>
  <c r="O496" i="5"/>
  <c r="P496" i="5"/>
  <c r="Q496" i="5"/>
  <c r="M497" i="5"/>
  <c r="N497" i="5"/>
  <c r="O497" i="5"/>
  <c r="P497" i="5"/>
  <c r="Q497" i="5"/>
  <c r="M498" i="5"/>
  <c r="N498" i="5"/>
  <c r="O498" i="5"/>
  <c r="P498" i="5"/>
  <c r="Q498" i="5"/>
  <c r="M499" i="5"/>
  <c r="N499" i="5"/>
  <c r="O499" i="5"/>
  <c r="P499" i="5"/>
  <c r="Q499" i="5"/>
  <c r="M500" i="5"/>
  <c r="N500" i="5"/>
  <c r="O500" i="5"/>
  <c r="P500" i="5"/>
  <c r="Q500" i="5"/>
  <c r="M501" i="5"/>
  <c r="N501" i="5"/>
  <c r="O501" i="5"/>
  <c r="P501" i="5"/>
  <c r="Q501" i="5"/>
  <c r="M502" i="5"/>
  <c r="N502" i="5"/>
  <c r="O502" i="5"/>
  <c r="P502" i="5"/>
  <c r="Q502" i="5"/>
  <c r="M503" i="5"/>
  <c r="N503" i="5"/>
  <c r="O503" i="5"/>
  <c r="P503" i="5"/>
  <c r="Q503" i="5"/>
  <c r="M504" i="5"/>
  <c r="N504" i="5"/>
  <c r="O504" i="5"/>
  <c r="P504" i="5"/>
  <c r="Q504" i="5"/>
  <c r="M505" i="5"/>
  <c r="N505" i="5"/>
  <c r="O505" i="5"/>
  <c r="P505" i="5"/>
  <c r="Q505" i="5"/>
  <c r="M506" i="5"/>
  <c r="N506" i="5"/>
  <c r="O506" i="5"/>
  <c r="P506" i="5"/>
  <c r="Q506" i="5"/>
  <c r="M507" i="5"/>
  <c r="N507" i="5"/>
  <c r="O507" i="5"/>
  <c r="P507" i="5"/>
  <c r="Q507" i="5"/>
  <c r="M508" i="5"/>
  <c r="N508" i="5"/>
  <c r="O508" i="5"/>
  <c r="P508" i="5"/>
  <c r="Q508" i="5"/>
  <c r="M509" i="5"/>
  <c r="N509" i="5"/>
  <c r="O509" i="5"/>
  <c r="P509" i="5"/>
  <c r="Q509" i="5"/>
  <c r="M510" i="5"/>
  <c r="N510" i="5"/>
  <c r="O510" i="5"/>
  <c r="P510" i="5"/>
  <c r="Q510" i="5"/>
  <c r="Q301" i="5"/>
  <c r="P301" i="5"/>
  <c r="O301" i="5"/>
  <c r="N301" i="5"/>
  <c r="M301" i="5"/>
  <c r="Q299" i="5"/>
  <c r="P299" i="5"/>
  <c r="O299" i="5"/>
  <c r="N299" i="5"/>
  <c r="M299" i="5"/>
  <c r="M266" i="5"/>
  <c r="N266" i="5"/>
  <c r="O266" i="5"/>
  <c r="P266" i="5"/>
  <c r="Q266" i="5"/>
  <c r="M267" i="5"/>
  <c r="N267" i="5"/>
  <c r="O267" i="5"/>
  <c r="P267" i="5"/>
  <c r="Q267" i="5"/>
  <c r="M268" i="5"/>
  <c r="N268" i="5"/>
  <c r="O268" i="5"/>
  <c r="P268" i="5"/>
  <c r="Q268" i="5"/>
  <c r="M269" i="5"/>
  <c r="N269" i="5"/>
  <c r="O269" i="5"/>
  <c r="P269" i="5"/>
  <c r="Q269" i="5"/>
  <c r="M270" i="5"/>
  <c r="N270" i="5"/>
  <c r="O270" i="5"/>
  <c r="P270" i="5"/>
  <c r="Q270" i="5"/>
  <c r="M271" i="5"/>
  <c r="N271" i="5"/>
  <c r="O271" i="5"/>
  <c r="P271" i="5"/>
  <c r="Q271" i="5"/>
  <c r="M272" i="5"/>
  <c r="N272" i="5"/>
  <c r="O272" i="5"/>
  <c r="P272" i="5"/>
  <c r="Q272" i="5"/>
  <c r="M273" i="5"/>
  <c r="N273" i="5"/>
  <c r="O273" i="5"/>
  <c r="P273" i="5"/>
  <c r="Q273" i="5"/>
  <c r="M274" i="5"/>
  <c r="N274" i="5"/>
  <c r="O274" i="5"/>
  <c r="P274" i="5"/>
  <c r="Q274" i="5"/>
  <c r="M275" i="5"/>
  <c r="N275" i="5"/>
  <c r="O275" i="5"/>
  <c r="P275" i="5"/>
  <c r="Q275" i="5"/>
  <c r="M276" i="5"/>
  <c r="N276" i="5"/>
  <c r="O276" i="5"/>
  <c r="P276" i="5"/>
  <c r="Q276" i="5"/>
  <c r="M277" i="5"/>
  <c r="N277" i="5"/>
  <c r="O277" i="5"/>
  <c r="P277" i="5"/>
  <c r="Q277" i="5"/>
  <c r="M278" i="5"/>
  <c r="N278" i="5"/>
  <c r="O278" i="5"/>
  <c r="P278" i="5"/>
  <c r="Q278" i="5"/>
  <c r="M279" i="5"/>
  <c r="N279" i="5"/>
  <c r="O279" i="5"/>
  <c r="P279" i="5"/>
  <c r="Q279" i="5"/>
  <c r="M280" i="5"/>
  <c r="N280" i="5"/>
  <c r="O280" i="5"/>
  <c r="P280" i="5"/>
  <c r="Q280" i="5"/>
  <c r="M281" i="5"/>
  <c r="N281" i="5"/>
  <c r="O281" i="5"/>
  <c r="P281" i="5"/>
  <c r="Q281" i="5"/>
  <c r="M282" i="5"/>
  <c r="N282" i="5"/>
  <c r="O282" i="5"/>
  <c r="P282" i="5"/>
  <c r="Q282" i="5"/>
  <c r="M283" i="5"/>
  <c r="N283" i="5"/>
  <c r="O283" i="5"/>
  <c r="P283" i="5"/>
  <c r="Q283" i="5"/>
  <c r="M284" i="5"/>
  <c r="N284" i="5"/>
  <c r="O284" i="5"/>
  <c r="P284" i="5"/>
  <c r="Q284" i="5"/>
  <c r="M285" i="5"/>
  <c r="N285" i="5"/>
  <c r="O285" i="5"/>
  <c r="P285" i="5"/>
  <c r="Q285" i="5"/>
  <c r="M286" i="5"/>
  <c r="N286" i="5"/>
  <c r="O286" i="5"/>
  <c r="P286" i="5"/>
  <c r="Q286" i="5"/>
  <c r="M287" i="5"/>
  <c r="N287" i="5"/>
  <c r="O287" i="5"/>
  <c r="P287" i="5"/>
  <c r="Q287" i="5"/>
  <c r="M288" i="5"/>
  <c r="N288" i="5"/>
  <c r="O288" i="5"/>
  <c r="P288" i="5"/>
  <c r="Q288" i="5"/>
  <c r="M289" i="5"/>
  <c r="N289" i="5"/>
  <c r="O289" i="5"/>
  <c r="P289" i="5"/>
  <c r="Q289" i="5"/>
  <c r="M290" i="5"/>
  <c r="N290" i="5"/>
  <c r="O290" i="5"/>
  <c r="P290" i="5"/>
  <c r="Q290" i="5"/>
  <c r="M291" i="5"/>
  <c r="N291" i="5"/>
  <c r="O291" i="5"/>
  <c r="P291" i="5"/>
  <c r="Q291" i="5"/>
  <c r="M292" i="5"/>
  <c r="N292" i="5"/>
  <c r="O292" i="5"/>
  <c r="P292" i="5"/>
  <c r="Q292" i="5"/>
  <c r="M293" i="5"/>
  <c r="N293" i="5"/>
  <c r="O293" i="5"/>
  <c r="P293" i="5"/>
  <c r="Q293" i="5"/>
  <c r="M294" i="5"/>
  <c r="N294" i="5"/>
  <c r="O294" i="5"/>
  <c r="P294" i="5"/>
  <c r="Q294" i="5"/>
  <c r="Q265" i="5"/>
  <c r="P265" i="5"/>
  <c r="O265" i="5"/>
  <c r="N265" i="5"/>
  <c r="M265" i="5"/>
  <c r="Q263" i="5"/>
  <c r="P263" i="5"/>
  <c r="O263" i="5"/>
  <c r="N263" i="5"/>
  <c r="M263" i="5"/>
  <c r="M230" i="5"/>
  <c r="N230" i="5"/>
  <c r="O230" i="5"/>
  <c r="P230" i="5"/>
  <c r="Q230" i="5"/>
  <c r="M231" i="5"/>
  <c r="N231" i="5"/>
  <c r="O231" i="5"/>
  <c r="P231" i="5"/>
  <c r="Q231" i="5"/>
  <c r="M232" i="5"/>
  <c r="N232" i="5"/>
  <c r="O232" i="5"/>
  <c r="P232" i="5"/>
  <c r="Q232" i="5"/>
  <c r="M233" i="5"/>
  <c r="N233" i="5"/>
  <c r="O233" i="5"/>
  <c r="P233" i="5"/>
  <c r="Q233" i="5"/>
  <c r="M234" i="5"/>
  <c r="N234" i="5"/>
  <c r="O234" i="5"/>
  <c r="P234" i="5"/>
  <c r="Q234" i="5"/>
  <c r="M235" i="5"/>
  <c r="N235" i="5"/>
  <c r="O235" i="5"/>
  <c r="P235" i="5"/>
  <c r="Q235" i="5"/>
  <c r="M236" i="5"/>
  <c r="N236" i="5"/>
  <c r="O236" i="5"/>
  <c r="P236" i="5"/>
  <c r="Q236" i="5"/>
  <c r="M237" i="5"/>
  <c r="N237" i="5"/>
  <c r="O237" i="5"/>
  <c r="P237" i="5"/>
  <c r="Q237" i="5"/>
  <c r="M238" i="5"/>
  <c r="N238" i="5"/>
  <c r="O238" i="5"/>
  <c r="P238" i="5"/>
  <c r="Q238" i="5"/>
  <c r="M239" i="5"/>
  <c r="N239" i="5"/>
  <c r="O239" i="5"/>
  <c r="P239" i="5"/>
  <c r="Q239" i="5"/>
  <c r="M240" i="5"/>
  <c r="N240" i="5"/>
  <c r="O240" i="5"/>
  <c r="P240" i="5"/>
  <c r="Q240" i="5"/>
  <c r="M241" i="5"/>
  <c r="N241" i="5"/>
  <c r="O241" i="5"/>
  <c r="P241" i="5"/>
  <c r="Q241" i="5"/>
  <c r="M242" i="5"/>
  <c r="N242" i="5"/>
  <c r="O242" i="5"/>
  <c r="P242" i="5"/>
  <c r="Q242" i="5"/>
  <c r="M243" i="5"/>
  <c r="N243" i="5"/>
  <c r="O243" i="5"/>
  <c r="P243" i="5"/>
  <c r="Q243" i="5"/>
  <c r="M244" i="5"/>
  <c r="N244" i="5"/>
  <c r="O244" i="5"/>
  <c r="P244" i="5"/>
  <c r="Q244" i="5"/>
  <c r="M245" i="5"/>
  <c r="N245" i="5"/>
  <c r="O245" i="5"/>
  <c r="P245" i="5"/>
  <c r="Q245" i="5"/>
  <c r="M246" i="5"/>
  <c r="N246" i="5"/>
  <c r="O246" i="5"/>
  <c r="P246" i="5"/>
  <c r="Q246" i="5"/>
  <c r="M247" i="5"/>
  <c r="N247" i="5"/>
  <c r="O247" i="5"/>
  <c r="P247" i="5"/>
  <c r="Q247" i="5"/>
  <c r="M248" i="5"/>
  <c r="N248" i="5"/>
  <c r="O248" i="5"/>
  <c r="P248" i="5"/>
  <c r="Q248" i="5"/>
  <c r="M249" i="5"/>
  <c r="N249" i="5"/>
  <c r="O249" i="5"/>
  <c r="P249" i="5"/>
  <c r="Q249" i="5"/>
  <c r="M250" i="5"/>
  <c r="N250" i="5"/>
  <c r="O250" i="5"/>
  <c r="P250" i="5"/>
  <c r="Q250" i="5"/>
  <c r="M251" i="5"/>
  <c r="N251" i="5"/>
  <c r="O251" i="5"/>
  <c r="P251" i="5"/>
  <c r="Q251" i="5"/>
  <c r="M252" i="5"/>
  <c r="N252" i="5"/>
  <c r="O252" i="5"/>
  <c r="P252" i="5"/>
  <c r="Q252" i="5"/>
  <c r="M253" i="5"/>
  <c r="N253" i="5"/>
  <c r="O253" i="5"/>
  <c r="P253" i="5"/>
  <c r="Q253" i="5"/>
  <c r="M254" i="5"/>
  <c r="N254" i="5"/>
  <c r="O254" i="5"/>
  <c r="P254" i="5"/>
  <c r="Q254" i="5"/>
  <c r="M255" i="5"/>
  <c r="N255" i="5"/>
  <c r="O255" i="5"/>
  <c r="P255" i="5"/>
  <c r="Q255" i="5"/>
  <c r="M256" i="5"/>
  <c r="N256" i="5"/>
  <c r="O256" i="5"/>
  <c r="P256" i="5"/>
  <c r="Q256" i="5"/>
  <c r="M257" i="5"/>
  <c r="N257" i="5"/>
  <c r="O257" i="5"/>
  <c r="P257" i="5"/>
  <c r="Q257" i="5"/>
  <c r="M258" i="5"/>
  <c r="N258" i="5"/>
  <c r="O258" i="5"/>
  <c r="P258" i="5"/>
  <c r="Q258" i="5"/>
  <c r="Q229" i="5"/>
  <c r="P229" i="5"/>
  <c r="O229" i="5"/>
  <c r="N229" i="5"/>
  <c r="M229" i="5"/>
  <c r="Q227" i="5"/>
  <c r="P227" i="5"/>
  <c r="O227" i="5"/>
  <c r="N227" i="5"/>
  <c r="M227" i="5"/>
  <c r="M194" i="5"/>
  <c r="N194" i="5"/>
  <c r="O194" i="5"/>
  <c r="P194" i="5"/>
  <c r="Q194" i="5"/>
  <c r="M195" i="5"/>
  <c r="N195" i="5"/>
  <c r="O195" i="5"/>
  <c r="P195" i="5"/>
  <c r="Q195" i="5"/>
  <c r="M196" i="5"/>
  <c r="N196" i="5"/>
  <c r="O196" i="5"/>
  <c r="P196" i="5"/>
  <c r="Q196" i="5"/>
  <c r="M197" i="5"/>
  <c r="N197" i="5"/>
  <c r="O197" i="5"/>
  <c r="P197" i="5"/>
  <c r="Q197" i="5"/>
  <c r="M198" i="5"/>
  <c r="N198" i="5"/>
  <c r="O198" i="5"/>
  <c r="P198" i="5"/>
  <c r="Q198" i="5"/>
  <c r="M199" i="5"/>
  <c r="N199" i="5"/>
  <c r="O199" i="5"/>
  <c r="P199" i="5"/>
  <c r="Q199" i="5"/>
  <c r="M200" i="5"/>
  <c r="N200" i="5"/>
  <c r="O200" i="5"/>
  <c r="P200" i="5"/>
  <c r="Q200" i="5"/>
  <c r="M201" i="5"/>
  <c r="N201" i="5"/>
  <c r="O201" i="5"/>
  <c r="P201" i="5"/>
  <c r="Q201" i="5"/>
  <c r="M202" i="5"/>
  <c r="N202" i="5"/>
  <c r="O202" i="5"/>
  <c r="P202" i="5"/>
  <c r="Q202" i="5"/>
  <c r="M203" i="5"/>
  <c r="N203" i="5"/>
  <c r="O203" i="5"/>
  <c r="P203" i="5"/>
  <c r="Q203" i="5"/>
  <c r="M204" i="5"/>
  <c r="N204" i="5"/>
  <c r="O204" i="5"/>
  <c r="P204" i="5"/>
  <c r="Q204" i="5"/>
  <c r="M205" i="5"/>
  <c r="N205" i="5"/>
  <c r="O205" i="5"/>
  <c r="P205" i="5"/>
  <c r="Q205" i="5"/>
  <c r="M206" i="5"/>
  <c r="N206" i="5"/>
  <c r="O206" i="5"/>
  <c r="P206" i="5"/>
  <c r="Q206" i="5"/>
  <c r="M207" i="5"/>
  <c r="N207" i="5"/>
  <c r="O207" i="5"/>
  <c r="P207" i="5"/>
  <c r="Q207" i="5"/>
  <c r="M208" i="5"/>
  <c r="N208" i="5"/>
  <c r="O208" i="5"/>
  <c r="P208" i="5"/>
  <c r="Q208" i="5"/>
  <c r="M209" i="5"/>
  <c r="N209" i="5"/>
  <c r="O209" i="5"/>
  <c r="P209" i="5"/>
  <c r="Q209" i="5"/>
  <c r="M210" i="5"/>
  <c r="N210" i="5"/>
  <c r="O210" i="5"/>
  <c r="P210" i="5"/>
  <c r="Q210" i="5"/>
  <c r="M211" i="5"/>
  <c r="N211" i="5"/>
  <c r="O211" i="5"/>
  <c r="P211" i="5"/>
  <c r="Q211" i="5"/>
  <c r="M212" i="5"/>
  <c r="N212" i="5"/>
  <c r="O212" i="5"/>
  <c r="P212" i="5"/>
  <c r="Q212" i="5"/>
  <c r="M213" i="5"/>
  <c r="N213" i="5"/>
  <c r="O213" i="5"/>
  <c r="P213" i="5"/>
  <c r="Q213" i="5"/>
  <c r="M214" i="5"/>
  <c r="N214" i="5"/>
  <c r="O214" i="5"/>
  <c r="P214" i="5"/>
  <c r="Q214" i="5"/>
  <c r="M215" i="5"/>
  <c r="N215" i="5"/>
  <c r="O215" i="5"/>
  <c r="P215" i="5"/>
  <c r="Q215" i="5"/>
  <c r="M216" i="5"/>
  <c r="N216" i="5"/>
  <c r="O216" i="5"/>
  <c r="P216" i="5"/>
  <c r="Q216" i="5"/>
  <c r="M217" i="5"/>
  <c r="N217" i="5"/>
  <c r="O217" i="5"/>
  <c r="P217" i="5"/>
  <c r="Q217" i="5"/>
  <c r="M218" i="5"/>
  <c r="N218" i="5"/>
  <c r="O218" i="5"/>
  <c r="P218" i="5"/>
  <c r="Q218" i="5"/>
  <c r="M219" i="5"/>
  <c r="N219" i="5"/>
  <c r="O219" i="5"/>
  <c r="P219" i="5"/>
  <c r="Q219" i="5"/>
  <c r="M220" i="5"/>
  <c r="N220" i="5"/>
  <c r="O220" i="5"/>
  <c r="P220" i="5"/>
  <c r="Q220" i="5"/>
  <c r="M221" i="5"/>
  <c r="N221" i="5"/>
  <c r="O221" i="5"/>
  <c r="P221" i="5"/>
  <c r="Q221" i="5"/>
  <c r="M222" i="5"/>
  <c r="N222" i="5"/>
  <c r="O222" i="5"/>
  <c r="P222" i="5"/>
  <c r="Q222" i="5"/>
  <c r="Q193" i="5"/>
  <c r="P193" i="5"/>
  <c r="O193" i="5"/>
  <c r="N193" i="5"/>
  <c r="M193" i="5"/>
  <c r="Q191" i="5"/>
  <c r="P191" i="5"/>
  <c r="O191" i="5"/>
  <c r="N191" i="5"/>
  <c r="M191" i="5"/>
  <c r="M157" i="5"/>
  <c r="N157" i="5"/>
  <c r="O157" i="5"/>
  <c r="P157" i="5"/>
  <c r="Q157" i="5"/>
  <c r="M158" i="5"/>
  <c r="N158" i="5"/>
  <c r="O158" i="5"/>
  <c r="P158" i="5"/>
  <c r="Q158" i="5"/>
  <c r="M159" i="5"/>
  <c r="N159" i="5"/>
  <c r="O159" i="5"/>
  <c r="P159" i="5"/>
  <c r="Q159" i="5"/>
  <c r="M160" i="5"/>
  <c r="N160" i="5"/>
  <c r="O160" i="5"/>
  <c r="P160" i="5"/>
  <c r="Q160" i="5"/>
  <c r="M161" i="5"/>
  <c r="N161" i="5"/>
  <c r="O161" i="5"/>
  <c r="P161" i="5"/>
  <c r="Q161" i="5"/>
  <c r="M162" i="5"/>
  <c r="N162" i="5"/>
  <c r="O162" i="5"/>
  <c r="P162" i="5"/>
  <c r="Q162" i="5"/>
  <c r="M163" i="5"/>
  <c r="N163" i="5"/>
  <c r="O163" i="5"/>
  <c r="P163" i="5"/>
  <c r="Q163" i="5"/>
  <c r="M164" i="5"/>
  <c r="N164" i="5"/>
  <c r="O164" i="5"/>
  <c r="P164" i="5"/>
  <c r="Q164" i="5"/>
  <c r="M165" i="5"/>
  <c r="N165" i="5"/>
  <c r="O165" i="5"/>
  <c r="P165" i="5"/>
  <c r="Q165" i="5"/>
  <c r="M166" i="5"/>
  <c r="N166" i="5"/>
  <c r="O166" i="5"/>
  <c r="P166" i="5"/>
  <c r="Q166" i="5"/>
  <c r="M167" i="5"/>
  <c r="N167" i="5"/>
  <c r="O167" i="5"/>
  <c r="P167" i="5"/>
  <c r="Q167" i="5"/>
  <c r="M168" i="5"/>
  <c r="N168" i="5"/>
  <c r="O168" i="5"/>
  <c r="P168" i="5"/>
  <c r="Q168" i="5"/>
  <c r="M169" i="5"/>
  <c r="N169" i="5"/>
  <c r="O169" i="5"/>
  <c r="P169" i="5"/>
  <c r="Q169" i="5"/>
  <c r="M170" i="5"/>
  <c r="N170" i="5"/>
  <c r="O170" i="5"/>
  <c r="P170" i="5"/>
  <c r="Q170" i="5"/>
  <c r="M171" i="5"/>
  <c r="N171" i="5"/>
  <c r="O171" i="5"/>
  <c r="P171" i="5"/>
  <c r="Q171" i="5"/>
  <c r="M172" i="5"/>
  <c r="N172" i="5"/>
  <c r="O172" i="5"/>
  <c r="P172" i="5"/>
  <c r="Q172" i="5"/>
  <c r="M173" i="5"/>
  <c r="N173" i="5"/>
  <c r="O173" i="5"/>
  <c r="P173" i="5"/>
  <c r="Q173" i="5"/>
  <c r="M174" i="5"/>
  <c r="N174" i="5"/>
  <c r="O174" i="5"/>
  <c r="P174" i="5"/>
  <c r="Q174" i="5"/>
  <c r="M175" i="5"/>
  <c r="N175" i="5"/>
  <c r="O175" i="5"/>
  <c r="P175" i="5"/>
  <c r="Q175" i="5"/>
  <c r="M176" i="5"/>
  <c r="N176" i="5"/>
  <c r="O176" i="5"/>
  <c r="P176" i="5"/>
  <c r="Q176" i="5"/>
  <c r="M177" i="5"/>
  <c r="N177" i="5"/>
  <c r="O177" i="5"/>
  <c r="P177" i="5"/>
  <c r="Q177" i="5"/>
  <c r="M178" i="5"/>
  <c r="N178" i="5"/>
  <c r="O178" i="5"/>
  <c r="P178" i="5"/>
  <c r="Q178" i="5"/>
  <c r="M179" i="5"/>
  <c r="N179" i="5"/>
  <c r="O179" i="5"/>
  <c r="P179" i="5"/>
  <c r="Q179" i="5"/>
  <c r="M180" i="5"/>
  <c r="N180" i="5"/>
  <c r="O180" i="5"/>
  <c r="P180" i="5"/>
  <c r="Q180" i="5"/>
  <c r="M181" i="5"/>
  <c r="N181" i="5"/>
  <c r="O181" i="5"/>
  <c r="P181" i="5"/>
  <c r="Q181" i="5"/>
  <c r="M182" i="5"/>
  <c r="N182" i="5"/>
  <c r="O182" i="5"/>
  <c r="P182" i="5"/>
  <c r="Q182" i="5"/>
  <c r="M183" i="5"/>
  <c r="N183" i="5"/>
  <c r="O183" i="5"/>
  <c r="P183" i="5"/>
  <c r="Q183" i="5"/>
  <c r="M184" i="5"/>
  <c r="N184" i="5"/>
  <c r="O184" i="5"/>
  <c r="P184" i="5"/>
  <c r="Q184" i="5"/>
  <c r="M185" i="5"/>
  <c r="N185" i="5"/>
  <c r="O185" i="5"/>
  <c r="P185" i="5"/>
  <c r="Q185" i="5"/>
  <c r="M186" i="5"/>
  <c r="N186" i="5"/>
  <c r="O186" i="5"/>
  <c r="P186" i="5"/>
  <c r="Q186" i="5"/>
  <c r="N155" i="5"/>
  <c r="O155" i="5"/>
  <c r="P155" i="5"/>
  <c r="Q155" i="5"/>
  <c r="M155" i="5"/>
  <c r="M145" i="5"/>
  <c r="N145" i="5"/>
  <c r="O145" i="5"/>
  <c r="P145" i="5"/>
  <c r="Q145" i="5"/>
  <c r="N127" i="5"/>
  <c r="O127" i="5"/>
  <c r="P127" i="5"/>
  <c r="Q127" i="5"/>
  <c r="M128" i="5"/>
  <c r="N128" i="5"/>
  <c r="O128" i="5"/>
  <c r="P128" i="5"/>
  <c r="Q128" i="5"/>
  <c r="M129" i="5"/>
  <c r="N129" i="5"/>
  <c r="O129" i="5"/>
  <c r="P129" i="5"/>
  <c r="Q129" i="5"/>
  <c r="M130" i="5"/>
  <c r="N130" i="5"/>
  <c r="O130" i="5"/>
  <c r="P130" i="5"/>
  <c r="Q130" i="5"/>
  <c r="M131" i="5"/>
  <c r="N131" i="5"/>
  <c r="O131" i="5"/>
  <c r="P131" i="5"/>
  <c r="Q131" i="5"/>
  <c r="M132" i="5"/>
  <c r="N132" i="5"/>
  <c r="O132" i="5"/>
  <c r="P132" i="5"/>
  <c r="Q132" i="5"/>
  <c r="M133" i="5"/>
  <c r="N133" i="5"/>
  <c r="O133" i="5"/>
  <c r="P133" i="5"/>
  <c r="Q133" i="5"/>
  <c r="M134" i="5"/>
  <c r="N134" i="5"/>
  <c r="O134" i="5"/>
  <c r="P134" i="5"/>
  <c r="Q134" i="5"/>
  <c r="M135" i="5"/>
  <c r="N135" i="5"/>
  <c r="O135" i="5"/>
  <c r="P135" i="5"/>
  <c r="Q135" i="5"/>
  <c r="M136" i="5"/>
  <c r="N136" i="5"/>
  <c r="O136" i="5"/>
  <c r="P136" i="5"/>
  <c r="Q136" i="5"/>
  <c r="M137" i="5"/>
  <c r="N137" i="5"/>
  <c r="O137" i="5"/>
  <c r="P137" i="5"/>
  <c r="Q137" i="5"/>
  <c r="M138" i="5"/>
  <c r="N138" i="5"/>
  <c r="O138" i="5"/>
  <c r="P138" i="5"/>
  <c r="Q138" i="5"/>
  <c r="M139" i="5"/>
  <c r="N139" i="5"/>
  <c r="O139" i="5"/>
  <c r="P139" i="5"/>
  <c r="Q139" i="5"/>
  <c r="M140" i="5"/>
  <c r="N140" i="5"/>
  <c r="O140" i="5"/>
  <c r="P140" i="5"/>
  <c r="Q140" i="5"/>
  <c r="M141" i="5"/>
  <c r="N141" i="5"/>
  <c r="O141" i="5"/>
  <c r="P141" i="5"/>
  <c r="Q141" i="5"/>
  <c r="M142" i="5"/>
  <c r="N142" i="5"/>
  <c r="O142" i="5"/>
  <c r="P142" i="5"/>
  <c r="Q142" i="5"/>
  <c r="M143" i="5"/>
  <c r="N143" i="5"/>
  <c r="O143" i="5"/>
  <c r="P143" i="5"/>
  <c r="Q143" i="5"/>
  <c r="M144" i="5"/>
  <c r="N144" i="5"/>
  <c r="O144" i="5"/>
  <c r="P144" i="5"/>
  <c r="Q144" i="5"/>
  <c r="M126" i="5"/>
  <c r="Q126" i="5"/>
  <c r="P126" i="5"/>
  <c r="O126" i="5"/>
  <c r="N126" i="5"/>
  <c r="N124" i="5"/>
  <c r="O124" i="5"/>
  <c r="P124" i="5"/>
  <c r="Q124" i="5"/>
  <c r="M124" i="5"/>
  <c r="M94" i="5"/>
  <c r="N94" i="5"/>
  <c r="O94" i="5"/>
  <c r="P94" i="5"/>
  <c r="Q94" i="5"/>
  <c r="M95" i="5"/>
  <c r="N95" i="5"/>
  <c r="O95" i="5"/>
  <c r="P95" i="5"/>
  <c r="Q95" i="5"/>
  <c r="M96" i="5"/>
  <c r="N96" i="5"/>
  <c r="O96" i="5"/>
  <c r="P96" i="5"/>
  <c r="Q96" i="5"/>
  <c r="M97" i="5"/>
  <c r="N97" i="5"/>
  <c r="O97" i="5"/>
  <c r="P97" i="5"/>
  <c r="Q97" i="5"/>
  <c r="M98" i="5"/>
  <c r="N98" i="5"/>
  <c r="O98" i="5"/>
  <c r="P98" i="5"/>
  <c r="Q98" i="5"/>
  <c r="M99" i="5"/>
  <c r="N99" i="5"/>
  <c r="O99" i="5"/>
  <c r="P99" i="5"/>
  <c r="Q99" i="5"/>
  <c r="M100" i="5"/>
  <c r="N100" i="5"/>
  <c r="O100" i="5"/>
  <c r="P100" i="5"/>
  <c r="Q100" i="5"/>
  <c r="M101" i="5"/>
  <c r="N101" i="5"/>
  <c r="O101" i="5"/>
  <c r="P101" i="5"/>
  <c r="Q101" i="5"/>
  <c r="M102" i="5"/>
  <c r="N102" i="5"/>
  <c r="O102" i="5"/>
  <c r="P102" i="5"/>
  <c r="Q102" i="5"/>
  <c r="M103" i="5"/>
  <c r="N103" i="5"/>
  <c r="O103" i="5"/>
  <c r="P103" i="5"/>
  <c r="Q103" i="5"/>
  <c r="M104" i="5"/>
  <c r="N104" i="5"/>
  <c r="O104" i="5"/>
  <c r="P104" i="5"/>
  <c r="Q104" i="5"/>
  <c r="M105" i="5"/>
  <c r="N105" i="5"/>
  <c r="O105" i="5"/>
  <c r="P105" i="5"/>
  <c r="Q105" i="5"/>
  <c r="M106" i="5"/>
  <c r="N106" i="5"/>
  <c r="O106" i="5"/>
  <c r="P106" i="5"/>
  <c r="Q106" i="5"/>
  <c r="M107" i="5"/>
  <c r="N107" i="5"/>
  <c r="O107" i="5"/>
  <c r="P107" i="5"/>
  <c r="Q107" i="5"/>
  <c r="M108" i="5"/>
  <c r="N108" i="5"/>
  <c r="O108" i="5"/>
  <c r="P108" i="5"/>
  <c r="Q108" i="5"/>
  <c r="M109" i="5"/>
  <c r="N109" i="5"/>
  <c r="O109" i="5"/>
  <c r="P109" i="5"/>
  <c r="Q109" i="5"/>
  <c r="M110" i="5"/>
  <c r="N110" i="5"/>
  <c r="O110" i="5"/>
  <c r="P110" i="5"/>
  <c r="Q110" i="5"/>
  <c r="M111" i="5"/>
  <c r="N111" i="5"/>
  <c r="O111" i="5"/>
  <c r="P111" i="5"/>
  <c r="Q111" i="5"/>
  <c r="M112" i="5"/>
  <c r="N112" i="5"/>
  <c r="O112" i="5"/>
  <c r="P112" i="5"/>
  <c r="Q112" i="5"/>
  <c r="M113" i="5"/>
  <c r="N113" i="5"/>
  <c r="O113" i="5"/>
  <c r="P113" i="5"/>
  <c r="Q113" i="5"/>
  <c r="N92" i="5"/>
  <c r="O92" i="5"/>
  <c r="P92" i="5"/>
  <c r="Q92" i="5"/>
  <c r="M92" i="5"/>
  <c r="L63" i="5"/>
  <c r="M63" i="5"/>
  <c r="N63" i="5"/>
  <c r="L64" i="5"/>
  <c r="M64" i="5"/>
  <c r="N64" i="5"/>
  <c r="L65" i="5"/>
  <c r="M65" i="5"/>
  <c r="N65" i="5"/>
  <c r="L66" i="5"/>
  <c r="M66" i="5"/>
  <c r="N66" i="5"/>
  <c r="L67" i="5"/>
  <c r="M67" i="5"/>
  <c r="N67" i="5"/>
  <c r="L68" i="5"/>
  <c r="M68" i="5"/>
  <c r="N68" i="5"/>
  <c r="L69" i="5"/>
  <c r="M69" i="5"/>
  <c r="N69" i="5"/>
  <c r="L70" i="5"/>
  <c r="M70" i="5"/>
  <c r="N70" i="5"/>
  <c r="L71" i="5"/>
  <c r="M71" i="5"/>
  <c r="N71" i="5"/>
  <c r="L72" i="5"/>
  <c r="M72" i="5"/>
  <c r="N72" i="5"/>
  <c r="L73" i="5"/>
  <c r="M73" i="5"/>
  <c r="N73" i="5"/>
  <c r="L74" i="5"/>
  <c r="M74" i="5"/>
  <c r="N74" i="5"/>
  <c r="L75" i="5"/>
  <c r="M75" i="5"/>
  <c r="N75" i="5"/>
  <c r="L76" i="5"/>
  <c r="M76" i="5"/>
  <c r="N76" i="5"/>
  <c r="L77" i="5"/>
  <c r="M77" i="5"/>
  <c r="N77" i="5"/>
  <c r="L78" i="5"/>
  <c r="M78" i="5"/>
  <c r="N78" i="5"/>
  <c r="L79" i="5"/>
  <c r="M79" i="5"/>
  <c r="N79" i="5"/>
  <c r="L80" i="5"/>
  <c r="M80" i="5"/>
  <c r="N80" i="5"/>
  <c r="L81" i="5"/>
  <c r="M81" i="5"/>
  <c r="N81" i="5"/>
  <c r="N62" i="5"/>
  <c r="M62" i="5"/>
  <c r="L62" i="5"/>
  <c r="N60" i="5"/>
  <c r="M60" i="5"/>
  <c r="L60" i="5"/>
  <c r="E48" i="5"/>
  <c r="E40" i="5"/>
  <c r="E41" i="5"/>
  <c r="E42" i="5"/>
  <c r="E43" i="5"/>
  <c r="E44" i="5"/>
  <c r="E45" i="5"/>
  <c r="E46" i="5"/>
  <c r="E47" i="5"/>
  <c r="E39" i="5"/>
  <c r="I40" i="5"/>
  <c r="F40" i="5" s="1"/>
  <c r="I41" i="5"/>
  <c r="I42" i="5"/>
  <c r="F42" i="5" s="1"/>
  <c r="I43" i="5"/>
  <c r="F43" i="5" s="1"/>
  <c r="I44" i="5"/>
  <c r="F44" i="5" s="1"/>
  <c r="I45" i="5"/>
  <c r="I46" i="5"/>
  <c r="F46" i="5" s="1"/>
  <c r="I47" i="5"/>
  <c r="F47" i="5" s="1"/>
  <c r="I48" i="5"/>
  <c r="F48" i="5" s="1"/>
  <c r="I39" i="5"/>
  <c r="I37" i="5"/>
  <c r="B159" i="6"/>
  <c r="B160" i="6" s="1"/>
  <c r="B161" i="6" s="1"/>
  <c r="B162" i="6" s="1"/>
  <c r="B163" i="6" s="1"/>
  <c r="B164" i="6" s="1"/>
  <c r="B165" i="6" s="1"/>
  <c r="B166" i="6" s="1"/>
  <c r="B167" i="6" s="1"/>
  <c r="B168" i="6" s="1"/>
  <c r="B169" i="6" s="1"/>
  <c r="B170" i="6" s="1"/>
  <c r="B171" i="6" s="1"/>
  <c r="B172" i="6" s="1"/>
  <c r="B173" i="6" s="1"/>
  <c r="B174" i="6" s="1"/>
  <c r="B175" i="6" s="1"/>
  <c r="B176" i="6" s="1"/>
  <c r="B177" i="6" s="1"/>
  <c r="B178" i="6" s="1"/>
  <c r="B179" i="6" s="1"/>
  <c r="B180" i="6" s="1"/>
  <c r="B181" i="6" s="1"/>
  <c r="B182" i="6" s="1"/>
  <c r="B183" i="6" s="1"/>
  <c r="B184" i="6" s="1"/>
  <c r="B185" i="6" s="1"/>
  <c r="B186" i="6" s="1"/>
  <c r="B158" i="6"/>
  <c r="B127" i="6"/>
  <c r="B128" i="6" s="1"/>
  <c r="B129" i="6" s="1"/>
  <c r="B130" i="6" s="1"/>
  <c r="B131" i="6" s="1"/>
  <c r="B132" i="6" s="1"/>
  <c r="B133" i="6" s="1"/>
  <c r="B134" i="6" s="1"/>
  <c r="B135" i="6" s="1"/>
  <c r="B136" i="6" s="1"/>
  <c r="B137" i="6" s="1"/>
  <c r="B138" i="6" s="1"/>
  <c r="B139" i="6" s="1"/>
  <c r="B140" i="6" s="1"/>
  <c r="B141" i="6" s="1"/>
  <c r="B142" i="6" s="1"/>
  <c r="B143" i="6" s="1"/>
  <c r="B144" i="6" s="1"/>
  <c r="B145" i="6" s="1"/>
  <c r="B95" i="6"/>
  <c r="B96" i="6" s="1"/>
  <c r="B97" i="6" s="1"/>
  <c r="B98" i="6" s="1"/>
  <c r="B99" i="6" s="1"/>
  <c r="B100" i="6" s="1"/>
  <c r="B101" i="6" s="1"/>
  <c r="B102" i="6" s="1"/>
  <c r="B103" i="6" s="1"/>
  <c r="B104" i="6" s="1"/>
  <c r="B105" i="6" s="1"/>
  <c r="B106" i="6" s="1"/>
  <c r="B107" i="6" s="1"/>
  <c r="B108" i="6" s="1"/>
  <c r="B109" i="6" s="1"/>
  <c r="B110" i="6" s="1"/>
  <c r="B111" i="6" s="1"/>
  <c r="B112" i="6" s="1"/>
  <c r="B113" i="6" s="1"/>
  <c r="B63" i="6"/>
  <c r="B64" i="6" s="1"/>
  <c r="B65" i="6" s="1"/>
  <c r="B66" i="6" s="1"/>
  <c r="B67" i="6" s="1"/>
  <c r="B68" i="6" s="1"/>
  <c r="B69" i="6" s="1"/>
  <c r="B70" i="6" s="1"/>
  <c r="B71" i="6" s="1"/>
  <c r="B72" i="6" s="1"/>
  <c r="B73" i="6" s="1"/>
  <c r="B74" i="6" s="1"/>
  <c r="B75" i="6" s="1"/>
  <c r="B76" i="6" s="1"/>
  <c r="B77" i="6" s="1"/>
  <c r="B78" i="6" s="1"/>
  <c r="B79" i="6" s="1"/>
  <c r="B80" i="6" s="1"/>
  <c r="B81" i="6" s="1"/>
  <c r="H58" i="6"/>
  <c r="I58" i="6" s="1"/>
  <c r="B41" i="6"/>
  <c r="B42" i="6" s="1"/>
  <c r="B43" i="6" s="1"/>
  <c r="B44" i="6" s="1"/>
  <c r="B45" i="6" s="1"/>
  <c r="B46" i="6" s="1"/>
  <c r="B47" i="6" s="1"/>
  <c r="B48" i="6" s="1"/>
  <c r="B40" i="6"/>
  <c r="B95" i="5"/>
  <c r="B96" i="5" s="1"/>
  <c r="B97" i="5" s="1"/>
  <c r="B98" i="5" s="1"/>
  <c r="B99" i="5" s="1"/>
  <c r="B100" i="5" s="1"/>
  <c r="B101" i="5" s="1"/>
  <c r="B102" i="5" s="1"/>
  <c r="B103" i="5" s="1"/>
  <c r="B104" i="5" s="1"/>
  <c r="B105" i="5" s="1"/>
  <c r="B106" i="5" s="1"/>
  <c r="B107" i="5" s="1"/>
  <c r="B108" i="5" s="1"/>
  <c r="B109" i="5" s="1"/>
  <c r="B110" i="5" s="1"/>
  <c r="B111" i="5" s="1"/>
  <c r="B112" i="5" s="1"/>
  <c r="B113" i="5" s="1"/>
  <c r="AC126" i="5" l="1"/>
  <c r="AI126" i="5" s="1"/>
  <c r="AC127" i="5"/>
  <c r="S127" i="5" a="1"/>
  <c r="S415" i="5" a="1"/>
  <c r="AA415" i="5" s="1"/>
  <c r="AG415" i="5" s="1"/>
  <c r="S409" i="5" a="1"/>
  <c r="AA409" i="5" s="1"/>
  <c r="S419" i="5" a="1"/>
  <c r="AA419" i="5" s="1"/>
  <c r="AG419" i="5" s="1"/>
  <c r="S371" i="5" a="1"/>
  <c r="AA371" i="5" s="1"/>
  <c r="S350" i="5" a="1"/>
  <c r="Z350" i="5" s="1"/>
  <c r="AF350" i="5" s="1"/>
  <c r="AC318" i="5"/>
  <c r="AI318" i="5" s="1"/>
  <c r="S510" i="5" a="1"/>
  <c r="Z510" i="5" s="1"/>
  <c r="AF510" i="5" s="1"/>
  <c r="S423" i="5" a="1"/>
  <c r="AA423" i="5" s="1"/>
  <c r="S375" i="5" a="1"/>
  <c r="Z375" i="5" s="1"/>
  <c r="AF375" i="5" s="1"/>
  <c r="S373" i="5" a="1"/>
  <c r="AA373" i="5" s="1"/>
  <c r="S343" i="5" a="1"/>
  <c r="Z343" i="5" s="1"/>
  <c r="AF343" i="5" s="1"/>
  <c r="S411" i="5" a="1"/>
  <c r="AB411" i="5" s="1"/>
  <c r="AH411" i="5" s="1"/>
  <c r="S393" i="5" a="1"/>
  <c r="AA393" i="5" s="1"/>
  <c r="S387" i="5" a="1"/>
  <c r="AB387" i="5" s="1"/>
  <c r="AH387" i="5" s="1"/>
  <c r="S377" i="5" a="1"/>
  <c r="AA377" i="5" s="1"/>
  <c r="S317" i="5" a="1"/>
  <c r="AA317" i="5" s="1"/>
  <c r="S313" i="5" a="1"/>
  <c r="AA313" i="5" s="1"/>
  <c r="S309" i="5" a="1"/>
  <c r="AA309" i="5" s="1"/>
  <c r="S305" i="5" a="1"/>
  <c r="AA305" i="5" s="1"/>
  <c r="S433" i="5" a="1"/>
  <c r="AA433" i="5" s="1"/>
  <c r="S421" i="5" a="1"/>
  <c r="AB421" i="5" s="1"/>
  <c r="AH421" i="5" s="1"/>
  <c r="S381" i="5" a="1"/>
  <c r="AA381" i="5" s="1"/>
  <c r="S361" i="5" a="1"/>
  <c r="AB361" i="5" s="1"/>
  <c r="AH361" i="5" s="1"/>
  <c r="S339" i="5" a="1"/>
  <c r="S339" i="5" s="1"/>
  <c r="S335" i="5" a="1"/>
  <c r="S335" i="5" s="1"/>
  <c r="S319" i="5" a="1"/>
  <c r="AA319" i="5" s="1"/>
  <c r="S437" i="5" a="1"/>
  <c r="Z437" i="5" s="1"/>
  <c r="AF437" i="5" s="1"/>
  <c r="S429" i="5" a="1"/>
  <c r="AA429" i="5" s="1"/>
  <c r="S397" i="5" a="1"/>
  <c r="AA397" i="5" s="1"/>
  <c r="S389" i="5" a="1"/>
  <c r="S357" i="5" a="1"/>
  <c r="Z357" i="5" s="1"/>
  <c r="AF357" i="5" s="1"/>
  <c r="S498" i="5" a="1"/>
  <c r="AA498" i="5" s="1"/>
  <c r="AG498" i="5" s="1"/>
  <c r="S494" i="5" a="1"/>
  <c r="AB494" i="5" s="1"/>
  <c r="AH494" i="5" s="1"/>
  <c r="S490" i="5" a="1"/>
  <c r="S490" i="5" s="1"/>
  <c r="S401" i="5" a="1"/>
  <c r="AA401" i="5" s="1"/>
  <c r="S395" i="5" a="1"/>
  <c r="AA395" i="5" s="1"/>
  <c r="S385" i="5" a="1"/>
  <c r="AA385" i="5" s="1"/>
  <c r="S379" i="5" a="1"/>
  <c r="Z379" i="5" s="1"/>
  <c r="AF379" i="5" s="1"/>
  <c r="S315" i="5" a="1"/>
  <c r="AA315" i="5" s="1"/>
  <c r="S311" i="5" a="1"/>
  <c r="AA311" i="5" s="1"/>
  <c r="S307" i="5" a="1"/>
  <c r="AA307" i="5" s="1"/>
  <c r="S365" i="5" a="1"/>
  <c r="AB365" i="5" s="1"/>
  <c r="S347" i="5" a="1"/>
  <c r="Z347" i="5" s="1"/>
  <c r="S458" i="5" a="1"/>
  <c r="AA458" i="5" s="1"/>
  <c r="AG458" i="5" s="1"/>
  <c r="S454" i="5" a="1"/>
  <c r="Z454" i="5" s="1"/>
  <c r="AF454" i="5" s="1"/>
  <c r="S435" i="5" a="1"/>
  <c r="AA435" i="5" s="1"/>
  <c r="S431" i="5" a="1"/>
  <c r="S427" i="5" a="1"/>
  <c r="AA427" i="5" s="1"/>
  <c r="S399" i="5" a="1"/>
  <c r="S399" i="5" s="1"/>
  <c r="S391" i="5" a="1"/>
  <c r="S391" i="5" s="1"/>
  <c r="S383" i="5" a="1"/>
  <c r="Z383" i="5" s="1"/>
  <c r="AF383" i="5" s="1"/>
  <c r="S345" i="5" a="1"/>
  <c r="AA345" i="5" s="1"/>
  <c r="S341" i="5" a="1"/>
  <c r="Z341" i="5" s="1"/>
  <c r="AF341" i="5" s="1"/>
  <c r="S337" i="5" a="1"/>
  <c r="AA337" i="5" s="1"/>
  <c r="S329" i="5" a="1"/>
  <c r="AB329" i="5" s="1"/>
  <c r="S326" i="5" a="1"/>
  <c r="Z326" i="5" s="1"/>
  <c r="AF326" i="5" s="1"/>
  <c r="S459" i="5" a="1"/>
  <c r="S459" i="5" s="1"/>
  <c r="S455" i="5" a="1"/>
  <c r="S455" i="5" s="1"/>
  <c r="S451" i="5" a="1"/>
  <c r="S447" i="5" a="1"/>
  <c r="S443" i="5" a="1"/>
  <c r="AA443" i="5" s="1"/>
  <c r="S484" i="5" a="1"/>
  <c r="AB484" i="5" s="1"/>
  <c r="AH484" i="5" s="1"/>
  <c r="S472" i="5" a="1"/>
  <c r="S472" i="5" s="1"/>
  <c r="S468" i="5" a="1"/>
  <c r="Z468" i="5" s="1"/>
  <c r="AF468" i="5" s="1"/>
  <c r="S464" i="5" a="1"/>
  <c r="AA464" i="5" s="1"/>
  <c r="AG464" i="5" s="1"/>
  <c r="S457" i="5" a="1"/>
  <c r="Z457" i="5" s="1"/>
  <c r="AF457" i="5" s="1"/>
  <c r="S453" i="5" a="1"/>
  <c r="S453" i="5" s="1"/>
  <c r="S449" i="5" a="1"/>
  <c r="S449" i="5" s="1"/>
  <c r="S445" i="5" a="1"/>
  <c r="AA445" i="5" s="1"/>
  <c r="S417" i="5" a="1"/>
  <c r="S460" i="5" a="1"/>
  <c r="Z460" i="5" s="1"/>
  <c r="AF460" i="5" s="1"/>
  <c r="S456" i="5" a="1"/>
  <c r="Z456" i="5" s="1"/>
  <c r="AF456" i="5" s="1"/>
  <c r="S413" i="5" a="1"/>
  <c r="S413" i="5" s="1"/>
  <c r="S407" i="5" a="1"/>
  <c r="S504" i="5" a="1"/>
  <c r="S504" i="5" s="1"/>
  <c r="S499" i="5" a="1"/>
  <c r="AA499" i="5" s="1"/>
  <c r="S495" i="5" a="1"/>
  <c r="AA495" i="5" s="1"/>
  <c r="AG495" i="5" s="1"/>
  <c r="S491" i="5" a="1"/>
  <c r="Z491" i="5" s="1"/>
  <c r="AF491" i="5" s="1"/>
  <c r="S487" i="5" a="1"/>
  <c r="S487" i="5" s="1"/>
  <c r="S483" i="5" a="1"/>
  <c r="Z483" i="5" s="1"/>
  <c r="AF483" i="5" s="1"/>
  <c r="S479" i="5" a="1"/>
  <c r="S479" i="5" s="1"/>
  <c r="S471" i="5" a="1"/>
  <c r="AA471" i="5" s="1"/>
  <c r="S467" i="5" a="1"/>
  <c r="S463" i="5" a="1"/>
  <c r="S463" i="5" s="1"/>
  <c r="S438" i="5" a="1"/>
  <c r="S436" i="5" a="1"/>
  <c r="AB436" i="5" s="1"/>
  <c r="AH436" i="5" s="1"/>
  <c r="S434" i="5" a="1"/>
  <c r="AA434" i="5" s="1"/>
  <c r="S432" i="5" a="1"/>
  <c r="S430" i="5" a="1"/>
  <c r="Z430" i="5" s="1"/>
  <c r="AF430" i="5" s="1"/>
  <c r="S428" i="5" a="1"/>
  <c r="AB428" i="5" s="1"/>
  <c r="AH428" i="5" s="1"/>
  <c r="S426" i="5" a="1"/>
  <c r="AC426" i="5" s="1"/>
  <c r="AI426" i="5" s="1"/>
  <c r="S412" i="5" a="1"/>
  <c r="AA412" i="5" s="1"/>
  <c r="S388" i="5" a="1"/>
  <c r="AC388" i="5" s="1"/>
  <c r="S362" i="5" a="1"/>
  <c r="S362" i="5" s="1"/>
  <c r="S358" i="5" a="1"/>
  <c r="S358" i="5" s="1"/>
  <c r="S354" i="5" a="1"/>
  <c r="AA354" i="5" s="1"/>
  <c r="S346" i="5" a="1"/>
  <c r="Z346" i="5" s="1"/>
  <c r="AF346" i="5" s="1"/>
  <c r="S344" i="5" a="1"/>
  <c r="S344" i="5" s="1"/>
  <c r="S325" i="5" a="1"/>
  <c r="Z325" i="5" s="1"/>
  <c r="AF325" i="5" s="1"/>
  <c r="S323" i="5" a="1"/>
  <c r="AA323" i="5" s="1"/>
  <c r="S320" i="5" a="1"/>
  <c r="AC320" i="5" s="1"/>
  <c r="S400" i="5" a="1"/>
  <c r="Z400" i="5" s="1"/>
  <c r="S509" i="5" a="1"/>
  <c r="Z509" i="5" s="1"/>
  <c r="AF509" i="5" s="1"/>
  <c r="S500" i="5" a="1"/>
  <c r="S496" i="5" a="1"/>
  <c r="AB496" i="5" s="1"/>
  <c r="AH496" i="5" s="1"/>
  <c r="S492" i="5" a="1"/>
  <c r="S492" i="5" s="1"/>
  <c r="S488" i="5" a="1"/>
  <c r="S486" i="5" a="1"/>
  <c r="S482" i="5" a="1"/>
  <c r="AA482" i="5" s="1"/>
  <c r="AG482" i="5" s="1"/>
  <c r="S474" i="5" a="1"/>
  <c r="AB474" i="5" s="1"/>
  <c r="AH474" i="5" s="1"/>
  <c r="S470" i="5" a="1"/>
  <c r="S466" i="5" a="1"/>
  <c r="S466" i="5" s="1"/>
  <c r="S462" i="5" a="1"/>
  <c r="S452" i="5" a="1"/>
  <c r="AA452" i="5" s="1"/>
  <c r="S450" i="5" a="1"/>
  <c r="AA450" i="5" s="1"/>
  <c r="S448" i="5" a="1"/>
  <c r="S448" i="5" s="1"/>
  <c r="S446" i="5" a="1"/>
  <c r="Z446" i="5" s="1"/>
  <c r="AF446" i="5" s="1"/>
  <c r="S425" i="5" a="1"/>
  <c r="Z425" i="5" s="1"/>
  <c r="S422" i="5" a="1"/>
  <c r="S418" i="5" a="1"/>
  <c r="S418" i="5" s="1"/>
  <c r="S414" i="5" a="1"/>
  <c r="S414" i="5" s="1"/>
  <c r="S392" i="5" a="1"/>
  <c r="AB392" i="5" s="1"/>
  <c r="S378" i="5" a="1"/>
  <c r="S378" i="5" s="1"/>
  <c r="S376" i="5" a="1"/>
  <c r="Z376" i="5" s="1"/>
  <c r="AF376" i="5" s="1"/>
  <c r="S374" i="5" a="1"/>
  <c r="S363" i="5" a="1"/>
  <c r="Z363" i="5" s="1"/>
  <c r="AF363" i="5" s="1"/>
  <c r="S359" i="5" a="1"/>
  <c r="AB359" i="5" s="1"/>
  <c r="AH359" i="5" s="1"/>
  <c r="S355" i="5" a="1"/>
  <c r="AB355" i="5" s="1"/>
  <c r="AH355" i="5" s="1"/>
  <c r="S353" i="5" a="1"/>
  <c r="Z353" i="5" s="1"/>
  <c r="AF353" i="5" s="1"/>
  <c r="S348" i="5" a="1"/>
  <c r="S338" i="5" a="1"/>
  <c r="Z338" i="5" s="1"/>
  <c r="AF338" i="5" s="1"/>
  <c r="S330" i="5" a="1"/>
  <c r="AC330" i="5" s="1"/>
  <c r="S322" i="5" a="1"/>
  <c r="S318" i="5" a="1"/>
  <c r="AA318" i="5" s="1"/>
  <c r="AG318" i="5" s="1"/>
  <c r="S316" i="5" a="1"/>
  <c r="Z316" i="5" s="1"/>
  <c r="S314" i="5" a="1"/>
  <c r="AA314" i="5" s="1"/>
  <c r="AG314" i="5" s="1"/>
  <c r="S312" i="5" a="1"/>
  <c r="S312" i="5" s="1"/>
  <c r="S310" i="5" a="1"/>
  <c r="AB310" i="5" s="1"/>
  <c r="AH310" i="5" s="1"/>
  <c r="S308" i="5" a="1"/>
  <c r="Z308" i="5" s="1"/>
  <c r="AF308" i="5" s="1"/>
  <c r="S306" i="5" a="1"/>
  <c r="Z306" i="5" s="1"/>
  <c r="AF306" i="5" s="1"/>
  <c r="S304" i="5" a="1"/>
  <c r="Z304" i="5" s="1"/>
  <c r="AF304" i="5" s="1"/>
  <c r="S351" i="5" a="1"/>
  <c r="AA351" i="5" s="1"/>
  <c r="S506" i="5" a="1"/>
  <c r="S502" i="5" a="1"/>
  <c r="AA502" i="5" s="1"/>
  <c r="AG502" i="5" s="1"/>
  <c r="S501" i="5" a="1"/>
  <c r="S497" i="5" a="1"/>
  <c r="AB497" i="5" s="1"/>
  <c r="AH497" i="5" s="1"/>
  <c r="S493" i="5" a="1"/>
  <c r="S489" i="5" a="1"/>
  <c r="AA489" i="5" s="1"/>
  <c r="AG489" i="5" s="1"/>
  <c r="S485" i="5" a="1"/>
  <c r="AB485" i="5" s="1"/>
  <c r="AH485" i="5" s="1"/>
  <c r="S481" i="5" a="1"/>
  <c r="AC481" i="5" s="1"/>
  <c r="S473" i="5" a="1"/>
  <c r="AB473" i="5" s="1"/>
  <c r="AH473" i="5" s="1"/>
  <c r="S469" i="5" a="1"/>
  <c r="S469" i="5" s="1"/>
  <c r="S465" i="5" a="1"/>
  <c r="S461" i="5" a="1"/>
  <c r="S424" i="5" a="1"/>
  <c r="AA424" i="5" s="1"/>
  <c r="AG424" i="5" s="1"/>
  <c r="S420" i="5" a="1"/>
  <c r="S416" i="5" a="1"/>
  <c r="Z416" i="5" s="1"/>
  <c r="AF416" i="5" s="1"/>
  <c r="S410" i="5" a="1"/>
  <c r="AB410" i="5" s="1"/>
  <c r="AH410" i="5" s="1"/>
  <c r="S396" i="5" a="1"/>
  <c r="AC396" i="5" s="1"/>
  <c r="S380" i="5" a="1"/>
  <c r="AA380" i="5" s="1"/>
  <c r="S364" i="5" a="1"/>
  <c r="AA364" i="5" s="1"/>
  <c r="AG364" i="5" s="1"/>
  <c r="S360" i="5" a="1"/>
  <c r="S360" i="5" s="1"/>
  <c r="S356" i="5" a="1"/>
  <c r="S352" i="5" a="1"/>
  <c r="AA352" i="5" s="1"/>
  <c r="AG352" i="5" s="1"/>
  <c r="S349" i="5" a="1"/>
  <c r="S349" i="5" s="1"/>
  <c r="S327" i="5" a="1"/>
  <c r="S327" i="5" s="1"/>
  <c r="S324" i="5" a="1"/>
  <c r="Z324" i="5" s="1"/>
  <c r="AF324" i="5" s="1"/>
  <c r="S321" i="5" a="1"/>
  <c r="Z321" i="5" s="1"/>
  <c r="AF321" i="5" s="1"/>
  <c r="S303" i="5" a="1"/>
  <c r="AB303" i="5" s="1"/>
  <c r="AH303" i="5" s="1"/>
  <c r="S302" i="5" a="1"/>
  <c r="AB302" i="5" s="1"/>
  <c r="AH302" i="5" s="1"/>
  <c r="AC509" i="5"/>
  <c r="AI509" i="5" s="1"/>
  <c r="AC498" i="5"/>
  <c r="AI498" i="5" s="1"/>
  <c r="AC484" i="5"/>
  <c r="AI484" i="5" s="1"/>
  <c r="AC491" i="5"/>
  <c r="AI491" i="5" s="1"/>
  <c r="AC471" i="5"/>
  <c r="AI471" i="5" s="1"/>
  <c r="AC500" i="5"/>
  <c r="AI500" i="5" s="1"/>
  <c r="AC496" i="5"/>
  <c r="AI496" i="5" s="1"/>
  <c r="AB492" i="5"/>
  <c r="AH492" i="5" s="1"/>
  <c r="AC492" i="5"/>
  <c r="AI492" i="5" s="1"/>
  <c r="AB488" i="5"/>
  <c r="AH488" i="5" s="1"/>
  <c r="AC488" i="5"/>
  <c r="AI488" i="5" s="1"/>
  <c r="AC486" i="5"/>
  <c r="AI486" i="5" s="1"/>
  <c r="AB482" i="5"/>
  <c r="AH482" i="5" s="1"/>
  <c r="AC482" i="5"/>
  <c r="AI482" i="5" s="1"/>
  <c r="AC474" i="5"/>
  <c r="AI474" i="5" s="1"/>
  <c r="AC470" i="5"/>
  <c r="AI470" i="5" s="1"/>
  <c r="AB466" i="5"/>
  <c r="AH466" i="5" s="1"/>
  <c r="AC466" i="5"/>
  <c r="AI466" i="5" s="1"/>
  <c r="AA462" i="5"/>
  <c r="AG462" i="5" s="1"/>
  <c r="AB462" i="5"/>
  <c r="AH462" i="5" s="1"/>
  <c r="AC462" i="5"/>
  <c r="AI462" i="5" s="1"/>
  <c r="AB468" i="5"/>
  <c r="AH468" i="5" s="1"/>
  <c r="AC468" i="5"/>
  <c r="AI468" i="5" s="1"/>
  <c r="AC504" i="5"/>
  <c r="AI504" i="5" s="1"/>
  <c r="AC499" i="5"/>
  <c r="AI499" i="5" s="1"/>
  <c r="AC495" i="5"/>
  <c r="AI495" i="5" s="1"/>
  <c r="AC487" i="5"/>
  <c r="AI487" i="5" s="1"/>
  <c r="AC483" i="5"/>
  <c r="AI483" i="5" s="1"/>
  <c r="AC467" i="5"/>
  <c r="AI467" i="5" s="1"/>
  <c r="AC506" i="5"/>
  <c r="AI506" i="5" s="1"/>
  <c r="AC502" i="5"/>
  <c r="AI502" i="5" s="1"/>
  <c r="AC501" i="5"/>
  <c r="AI501" i="5" s="1"/>
  <c r="AC497" i="5"/>
  <c r="AI497" i="5" s="1"/>
  <c r="AC493" i="5"/>
  <c r="AI493" i="5" s="1"/>
  <c r="AC489" i="5"/>
  <c r="AI489" i="5" s="1"/>
  <c r="AB489" i="5"/>
  <c r="AH489" i="5" s="1"/>
  <c r="AC485" i="5"/>
  <c r="AI485" i="5" s="1"/>
  <c r="AC473" i="5"/>
  <c r="AI473" i="5" s="1"/>
  <c r="AC469" i="5"/>
  <c r="AI469" i="5" s="1"/>
  <c r="AC465" i="5"/>
  <c r="AI465" i="5" s="1"/>
  <c r="AC510" i="5"/>
  <c r="AI510" i="5" s="1"/>
  <c r="AB510" i="5"/>
  <c r="AH510" i="5" s="1"/>
  <c r="AB506" i="5"/>
  <c r="AH506" i="5" s="1"/>
  <c r="AB504" i="5"/>
  <c r="AH504" i="5" s="1"/>
  <c r="AB502" i="5"/>
  <c r="AH502" i="5" s="1"/>
  <c r="AB458" i="5"/>
  <c r="AH458" i="5" s="1"/>
  <c r="AC458" i="5"/>
  <c r="AI458" i="5" s="1"/>
  <c r="AC438" i="5"/>
  <c r="AI438" i="5" s="1"/>
  <c r="AC436" i="5"/>
  <c r="AI436" i="5" s="1"/>
  <c r="AC434" i="5"/>
  <c r="AI434" i="5" s="1"/>
  <c r="AC432" i="5"/>
  <c r="AI432" i="5" s="1"/>
  <c r="AB430" i="5"/>
  <c r="AH430" i="5" s="1"/>
  <c r="AC430" i="5"/>
  <c r="AI430" i="5" s="1"/>
  <c r="AC428" i="5"/>
  <c r="AI428" i="5" s="1"/>
  <c r="AB412" i="5"/>
  <c r="AH412" i="5" s="1"/>
  <c r="AC412" i="5"/>
  <c r="AI412" i="5" s="1"/>
  <c r="S508" i="5" a="1"/>
  <c r="AC452" i="5"/>
  <c r="AI452" i="5" s="1"/>
  <c r="AC446" i="5"/>
  <c r="AI446" i="5" s="1"/>
  <c r="AC425" i="5"/>
  <c r="AI425" i="5" s="1"/>
  <c r="AC422" i="5"/>
  <c r="AI422" i="5" s="1"/>
  <c r="AC418" i="5"/>
  <c r="AI418" i="5" s="1"/>
  <c r="AB414" i="5"/>
  <c r="AH414" i="5" s="1"/>
  <c r="AC414" i="5"/>
  <c r="AI414" i="5" s="1"/>
  <c r="S507" i="5" a="1"/>
  <c r="S505" i="5" a="1"/>
  <c r="S503" i="5" a="1"/>
  <c r="AC459" i="5"/>
  <c r="AI459" i="5" s="1"/>
  <c r="AC457" i="5"/>
  <c r="AI457" i="5" s="1"/>
  <c r="AC455" i="5"/>
  <c r="AI455" i="5" s="1"/>
  <c r="AB453" i="5"/>
  <c r="AH453" i="5" s="1"/>
  <c r="AC453" i="5"/>
  <c r="AI453" i="5" s="1"/>
  <c r="AB451" i="5"/>
  <c r="AH451" i="5" s="1"/>
  <c r="AC451" i="5"/>
  <c r="AI451" i="5" s="1"/>
  <c r="AC424" i="5"/>
  <c r="AI424" i="5" s="1"/>
  <c r="AB420" i="5"/>
  <c r="AH420" i="5" s="1"/>
  <c r="AC420" i="5"/>
  <c r="AI420" i="5" s="1"/>
  <c r="AA420" i="5"/>
  <c r="AG420" i="5" s="1"/>
  <c r="AB423" i="5"/>
  <c r="AH423" i="5" s="1"/>
  <c r="AC423" i="5"/>
  <c r="AI423" i="5" s="1"/>
  <c r="AC409" i="5"/>
  <c r="AI409" i="5" s="1"/>
  <c r="AC393" i="5"/>
  <c r="AI393" i="5" s="1"/>
  <c r="AC421" i="5"/>
  <c r="AI421" i="5" s="1"/>
  <c r="AC417" i="5"/>
  <c r="AI417" i="5" s="1"/>
  <c r="AB399" i="5"/>
  <c r="AH399" i="5" s="1"/>
  <c r="AC399" i="5"/>
  <c r="AI399" i="5" s="1"/>
  <c r="AC397" i="5"/>
  <c r="AI397" i="5" s="1"/>
  <c r="AC383" i="5"/>
  <c r="AI383" i="5" s="1"/>
  <c r="AB381" i="5"/>
  <c r="AH381" i="5" s="1"/>
  <c r="AC381" i="5"/>
  <c r="AI381" i="5" s="1"/>
  <c r="AC435" i="5"/>
  <c r="AI435" i="5" s="1"/>
  <c r="AB433" i="5"/>
  <c r="AH433" i="5" s="1"/>
  <c r="AC433" i="5"/>
  <c r="AI433" i="5" s="1"/>
  <c r="AC431" i="5"/>
  <c r="AI431" i="5" s="1"/>
  <c r="AC429" i="5"/>
  <c r="AI429" i="5" s="1"/>
  <c r="AB427" i="5"/>
  <c r="AH427" i="5" s="1"/>
  <c r="AC427" i="5"/>
  <c r="AI427" i="5" s="1"/>
  <c r="AC392" i="5"/>
  <c r="AI392" i="5" s="1"/>
  <c r="AC387" i="5"/>
  <c r="AI387" i="5" s="1"/>
  <c r="AB385" i="5"/>
  <c r="AH385" i="5" s="1"/>
  <c r="AC385" i="5"/>
  <c r="AI385" i="5" s="1"/>
  <c r="AB376" i="5"/>
  <c r="AH376" i="5" s="1"/>
  <c r="AC376" i="5"/>
  <c r="AI376" i="5" s="1"/>
  <c r="AC374" i="5"/>
  <c r="AI374" i="5" s="1"/>
  <c r="AC449" i="5"/>
  <c r="AI449" i="5" s="1"/>
  <c r="AC447" i="5"/>
  <c r="AI447" i="5" s="1"/>
  <c r="AB445" i="5"/>
  <c r="AH445" i="5" s="1"/>
  <c r="AC445" i="5"/>
  <c r="AI445" i="5" s="1"/>
  <c r="AB443" i="5"/>
  <c r="AH443" i="5" s="1"/>
  <c r="AC443" i="5"/>
  <c r="AI443" i="5" s="1"/>
  <c r="AC413" i="5"/>
  <c r="AI413" i="5" s="1"/>
  <c r="AB407" i="5"/>
  <c r="AH407" i="5" s="1"/>
  <c r="AC407" i="5"/>
  <c r="AI407" i="5" s="1"/>
  <c r="AC391" i="5"/>
  <c r="AI391" i="5" s="1"/>
  <c r="AB389" i="5"/>
  <c r="AH389" i="5" s="1"/>
  <c r="AC389" i="5"/>
  <c r="AI389" i="5" s="1"/>
  <c r="AB380" i="5"/>
  <c r="AH380" i="5" s="1"/>
  <c r="AC380" i="5"/>
  <c r="AI380" i="5" s="1"/>
  <c r="AB413" i="5"/>
  <c r="AH413" i="5" s="1"/>
  <c r="S384" i="5" a="1"/>
  <c r="AC361" i="5"/>
  <c r="AI361" i="5" s="1"/>
  <c r="AC351" i="5"/>
  <c r="AI351" i="5" s="1"/>
  <c r="AC419" i="5"/>
  <c r="AI419" i="5" s="1"/>
  <c r="AC415" i="5"/>
  <c r="AI415" i="5" s="1"/>
  <c r="AC411" i="5"/>
  <c r="AI411" i="5" s="1"/>
  <c r="S398" i="5" a="1"/>
  <c r="S390" i="5" a="1"/>
  <c r="S382" i="5" a="1"/>
  <c r="AB362" i="5"/>
  <c r="AH362" i="5" s="1"/>
  <c r="AC362" i="5"/>
  <c r="AI362" i="5" s="1"/>
  <c r="AB358" i="5"/>
  <c r="AH358" i="5" s="1"/>
  <c r="AC358" i="5"/>
  <c r="AI358" i="5" s="1"/>
  <c r="AB354" i="5"/>
  <c r="AH354" i="5" s="1"/>
  <c r="AC354" i="5"/>
  <c r="AI354" i="5" s="1"/>
  <c r="AB419" i="5"/>
  <c r="AH419" i="5" s="1"/>
  <c r="AB415" i="5"/>
  <c r="AH415" i="5" s="1"/>
  <c r="AB363" i="5"/>
  <c r="AH363" i="5" s="1"/>
  <c r="AC363" i="5"/>
  <c r="AI363" i="5" s="1"/>
  <c r="AC359" i="5"/>
  <c r="AI359" i="5" s="1"/>
  <c r="AC353" i="5"/>
  <c r="AI353" i="5" s="1"/>
  <c r="AB348" i="5"/>
  <c r="AH348" i="5" s="1"/>
  <c r="AC348" i="5"/>
  <c r="AI348" i="5" s="1"/>
  <c r="S402" i="5" a="1"/>
  <c r="S394" i="5" a="1"/>
  <c r="S386" i="5" a="1"/>
  <c r="AC356" i="5"/>
  <c r="AI356" i="5" s="1"/>
  <c r="AB352" i="5"/>
  <c r="AH352" i="5" s="1"/>
  <c r="AC352" i="5"/>
  <c r="AI352" i="5" s="1"/>
  <c r="AC379" i="5"/>
  <c r="AI379" i="5" s="1"/>
  <c r="AC377" i="5"/>
  <c r="AI377" i="5" s="1"/>
  <c r="AC373" i="5"/>
  <c r="AI373" i="5" s="1"/>
  <c r="AC371" i="5"/>
  <c r="AI371" i="5" s="1"/>
  <c r="AC343" i="5"/>
  <c r="AI343" i="5" s="1"/>
  <c r="AB343" i="5"/>
  <c r="AH343" i="5" s="1"/>
  <c r="AC326" i="5"/>
  <c r="AI326" i="5" s="1"/>
  <c r="AB379" i="5"/>
  <c r="AH379" i="5" s="1"/>
  <c r="AB373" i="5"/>
  <c r="AH373" i="5" s="1"/>
  <c r="S366" i="5" a="1"/>
  <c r="AC345" i="5"/>
  <c r="AI345" i="5" s="1"/>
  <c r="AB345" i="5"/>
  <c r="AH345" i="5" s="1"/>
  <c r="AB344" i="5"/>
  <c r="AH344" i="5" s="1"/>
  <c r="AC335" i="5"/>
  <c r="AI335" i="5" s="1"/>
  <c r="AC325" i="5"/>
  <c r="AI325" i="5" s="1"/>
  <c r="AB323" i="5"/>
  <c r="AH323" i="5" s="1"/>
  <c r="AC323" i="5"/>
  <c r="AI323" i="5" s="1"/>
  <c r="AA379" i="5"/>
  <c r="AG379" i="5" s="1"/>
  <c r="AC339" i="5"/>
  <c r="AI339" i="5" s="1"/>
  <c r="AC337" i="5"/>
  <c r="AI337" i="5" s="1"/>
  <c r="AB337" i="5"/>
  <c r="AH337" i="5" s="1"/>
  <c r="AB322" i="5"/>
  <c r="AH322" i="5" s="1"/>
  <c r="AC322" i="5"/>
  <c r="AI322" i="5" s="1"/>
  <c r="AC341" i="5"/>
  <c r="AI341" i="5" s="1"/>
  <c r="AB341" i="5"/>
  <c r="AH341" i="5" s="1"/>
  <c r="AB324" i="5"/>
  <c r="AH324" i="5" s="1"/>
  <c r="AC324" i="5"/>
  <c r="AI324" i="5" s="1"/>
  <c r="S342" i="5" a="1"/>
  <c r="S340" i="5" a="1"/>
  <c r="AC350" i="5"/>
  <c r="AI350" i="5" s="1"/>
  <c r="AC346" i="5"/>
  <c r="AI346" i="5" s="1"/>
  <c r="AC338" i="5"/>
  <c r="AI338" i="5" s="1"/>
  <c r="AC319" i="5"/>
  <c r="AI319" i="5" s="1"/>
  <c r="AB318" i="5"/>
  <c r="AH318" i="5" s="1"/>
  <c r="AC314" i="5"/>
  <c r="AI314" i="5" s="1"/>
  <c r="AC310" i="5"/>
  <c r="AI310" i="5" s="1"/>
  <c r="AB308" i="5"/>
  <c r="AH308" i="5" s="1"/>
  <c r="AC308" i="5"/>
  <c r="AI308" i="5" s="1"/>
  <c r="AB306" i="5"/>
  <c r="AH306" i="5" s="1"/>
  <c r="AC306" i="5"/>
  <c r="AI306" i="5" s="1"/>
  <c r="AA304" i="5"/>
  <c r="AG304" i="5" s="1"/>
  <c r="AB304" i="5"/>
  <c r="AH304" i="5" s="1"/>
  <c r="AC304" i="5"/>
  <c r="AI304" i="5" s="1"/>
  <c r="AB350" i="5"/>
  <c r="AH350" i="5" s="1"/>
  <c r="AC344" i="5"/>
  <c r="AI344" i="5" s="1"/>
  <c r="S328" i="5" a="1"/>
  <c r="AC303" i="5"/>
  <c r="AI303" i="5" s="1"/>
  <c r="AC302" i="5"/>
  <c r="AI302" i="5" s="1"/>
  <c r="AB317" i="5"/>
  <c r="AH317" i="5" s="1"/>
  <c r="AC317" i="5"/>
  <c r="AI317" i="5" s="1"/>
  <c r="AC315" i="5"/>
  <c r="AI315" i="5" s="1"/>
  <c r="AC313" i="5"/>
  <c r="AI313" i="5" s="1"/>
  <c r="AC309" i="5"/>
  <c r="AI309" i="5" s="1"/>
  <c r="AC307" i="5"/>
  <c r="AI307" i="5" s="1"/>
  <c r="AC305" i="5"/>
  <c r="AI305" i="5" s="1"/>
  <c r="S301" i="5" a="1"/>
  <c r="AB301" i="5" s="1"/>
  <c r="AH301" i="5" s="1"/>
  <c r="S289" i="5" a="1"/>
  <c r="Z289" i="5" s="1"/>
  <c r="AF289" i="5" s="1"/>
  <c r="AC276" i="5"/>
  <c r="AI276" i="5" s="1"/>
  <c r="S273" i="5" a="1"/>
  <c r="Z273" i="5" s="1"/>
  <c r="AF273" i="5" s="1"/>
  <c r="AB299" i="5"/>
  <c r="AH299" i="5" s="1"/>
  <c r="AC299" i="5"/>
  <c r="AI299" i="5" s="1"/>
  <c r="S299" i="5" a="1"/>
  <c r="S299" i="5" s="1"/>
  <c r="AC292" i="5"/>
  <c r="AI292" i="5" s="1"/>
  <c r="S294" i="5" a="1"/>
  <c r="Z294" i="5" s="1"/>
  <c r="AF294" i="5" s="1"/>
  <c r="S293" i="5" a="1"/>
  <c r="Z293" i="5" s="1"/>
  <c r="AF293" i="5" s="1"/>
  <c r="AC286" i="5"/>
  <c r="AI286" i="5" s="1"/>
  <c r="AC270" i="5"/>
  <c r="AI270" i="5" s="1"/>
  <c r="S287" i="5" a="1"/>
  <c r="Z287" i="5" s="1"/>
  <c r="AF287" i="5" s="1"/>
  <c r="S285" i="5" a="1"/>
  <c r="AA285" i="5" s="1"/>
  <c r="S281" i="5" a="1"/>
  <c r="AB281" i="5" s="1"/>
  <c r="AH281" i="5" s="1"/>
  <c r="AC278" i="5"/>
  <c r="AI278" i="5" s="1"/>
  <c r="S271" i="5" a="1"/>
  <c r="Z271" i="5" s="1"/>
  <c r="AF271" i="5" s="1"/>
  <c r="AC268" i="5"/>
  <c r="AI268" i="5" s="1"/>
  <c r="AC291" i="5"/>
  <c r="AI291" i="5" s="1"/>
  <c r="S279" i="5" a="1"/>
  <c r="Z279" i="5" s="1"/>
  <c r="AF279" i="5" s="1"/>
  <c r="S291" i="5" a="1"/>
  <c r="Z291" i="5" s="1"/>
  <c r="S288" i="5" a="1"/>
  <c r="S288" i="5" s="1"/>
  <c r="Y288" i="5" s="1"/>
  <c r="AE288" i="5" s="1"/>
  <c r="AB282" i="5"/>
  <c r="AH282" i="5" s="1"/>
  <c r="S272" i="5" a="1"/>
  <c r="S272" i="5" s="1"/>
  <c r="Y272" i="5" s="1"/>
  <c r="AE272" i="5" s="1"/>
  <c r="S269" i="5" a="1"/>
  <c r="S269" i="5" s="1"/>
  <c r="AC294" i="5"/>
  <c r="AI294" i="5" s="1"/>
  <c r="S292" i="5" a="1"/>
  <c r="Z292" i="5" s="1"/>
  <c r="S280" i="5" a="1"/>
  <c r="AB280" i="5" s="1"/>
  <c r="AH280" i="5" s="1"/>
  <c r="S277" i="5" a="1"/>
  <c r="S277" i="5" s="1"/>
  <c r="AC275" i="5"/>
  <c r="AI275" i="5" s="1"/>
  <c r="AB267" i="5"/>
  <c r="AH267" i="5" s="1"/>
  <c r="AC267" i="5"/>
  <c r="AI267" i="5" s="1"/>
  <c r="AB291" i="5"/>
  <c r="AH291" i="5" s="1"/>
  <c r="S290" i="5" a="1"/>
  <c r="AB290" i="5" s="1"/>
  <c r="AH290" i="5" s="1"/>
  <c r="AB285" i="5"/>
  <c r="AH285" i="5" s="1"/>
  <c r="AC285" i="5"/>
  <c r="AI285" i="5" s="1"/>
  <c r="S282" i="5" a="1"/>
  <c r="S274" i="5" a="1"/>
  <c r="AB274" i="5" s="1"/>
  <c r="AH274" i="5" s="1"/>
  <c r="AC269" i="5"/>
  <c r="AI269" i="5" s="1"/>
  <c r="S266" i="5" a="1"/>
  <c r="AB266" i="5" s="1"/>
  <c r="AH266" i="5" s="1"/>
  <c r="AC290" i="5"/>
  <c r="AI290" i="5" s="1"/>
  <c r="AC288" i="5"/>
  <c r="AI288" i="5" s="1"/>
  <c r="AC287" i="5"/>
  <c r="AI287" i="5" s="1"/>
  <c r="S284" i="5" a="1"/>
  <c r="AC280" i="5"/>
  <c r="AI280" i="5" s="1"/>
  <c r="AB279" i="5"/>
  <c r="AH279" i="5" s="1"/>
  <c r="AC279" i="5"/>
  <c r="AI279" i="5" s="1"/>
  <c r="S276" i="5" a="1"/>
  <c r="AB276" i="5" s="1"/>
  <c r="AH276" i="5" s="1"/>
  <c r="AC272" i="5"/>
  <c r="AI272" i="5" s="1"/>
  <c r="AB271" i="5"/>
  <c r="AH271" i="5" s="1"/>
  <c r="AC271" i="5"/>
  <c r="AI271" i="5" s="1"/>
  <c r="S268" i="5" a="1"/>
  <c r="AB268" i="5" s="1"/>
  <c r="AH268" i="5" s="1"/>
  <c r="AB283" i="5"/>
  <c r="AH283" i="5" s="1"/>
  <c r="AC283" i="5"/>
  <c r="AI283" i="5" s="1"/>
  <c r="AB294" i="5"/>
  <c r="AH294" i="5" s="1"/>
  <c r="AB289" i="5"/>
  <c r="AH289" i="5" s="1"/>
  <c r="AC289" i="5"/>
  <c r="AI289" i="5" s="1"/>
  <c r="AB288" i="5"/>
  <c r="AH288" i="5" s="1"/>
  <c r="S286" i="5" a="1"/>
  <c r="AB286" i="5" s="1"/>
  <c r="AH286" i="5" s="1"/>
  <c r="S283" i="5" a="1"/>
  <c r="AC282" i="5"/>
  <c r="AI282" i="5" s="1"/>
  <c r="AC281" i="5"/>
  <c r="AI281" i="5" s="1"/>
  <c r="S278" i="5" a="1"/>
  <c r="AB278" i="5" s="1"/>
  <c r="AH278" i="5" s="1"/>
  <c r="S275" i="5" a="1"/>
  <c r="AB275" i="5" s="1"/>
  <c r="AH275" i="5" s="1"/>
  <c r="AC274" i="5"/>
  <c r="AI274" i="5" s="1"/>
  <c r="AB273" i="5"/>
  <c r="AH273" i="5" s="1"/>
  <c r="AC273" i="5"/>
  <c r="AI273" i="5" s="1"/>
  <c r="AB272" i="5"/>
  <c r="AH272" i="5" s="1"/>
  <c r="S270" i="5" a="1"/>
  <c r="AB270" i="5" s="1"/>
  <c r="AH270" i="5" s="1"/>
  <c r="S267" i="5" a="1"/>
  <c r="AC266" i="5"/>
  <c r="AI266" i="5" s="1"/>
  <c r="AC265" i="5"/>
  <c r="AI265" i="5" s="1"/>
  <c r="S265" i="5" a="1"/>
  <c r="S265" i="5" s="1"/>
  <c r="AB265" i="5"/>
  <c r="AH265" i="5" s="1"/>
  <c r="S263" i="5" a="1"/>
  <c r="Z263" i="5" s="1"/>
  <c r="AF263" i="5" s="1"/>
  <c r="S245" i="5" a="1"/>
  <c r="AA245" i="5" s="1"/>
  <c r="S241" i="5" a="1"/>
  <c r="AA241" i="5" s="1"/>
  <c r="S237" i="5" a="1"/>
  <c r="AA237" i="5" s="1"/>
  <c r="S233" i="5" a="1"/>
  <c r="S233" i="5" s="1"/>
  <c r="AC263" i="5"/>
  <c r="AI263" i="5" s="1"/>
  <c r="S251" i="5" a="1"/>
  <c r="Z251" i="5" s="1"/>
  <c r="AF251" i="5" s="1"/>
  <c r="AC249" i="5"/>
  <c r="AI249" i="5" s="1"/>
  <c r="AC257" i="5"/>
  <c r="AI257" i="5" s="1"/>
  <c r="AC244" i="5"/>
  <c r="AI244" i="5" s="1"/>
  <c r="S243" i="5" a="1"/>
  <c r="AB243" i="5" s="1"/>
  <c r="AH243" i="5" s="1"/>
  <c r="AC240" i="5"/>
  <c r="AI240" i="5" s="1"/>
  <c r="S239" i="5" a="1"/>
  <c r="AA239" i="5" s="1"/>
  <c r="S235" i="5" a="1"/>
  <c r="AA235" i="5" s="1"/>
  <c r="AG235" i="5" s="1"/>
  <c r="S231" i="5" a="1"/>
  <c r="Z231" i="5" s="1"/>
  <c r="AF231" i="5" s="1"/>
  <c r="S230" i="5" a="1"/>
  <c r="AA230" i="5" s="1"/>
  <c r="AG230" i="5" s="1"/>
  <c r="AC253" i="5"/>
  <c r="AI253" i="5" s="1"/>
  <c r="S247" i="5" a="1"/>
  <c r="AC247" i="5" s="1"/>
  <c r="AI247" i="5" s="1"/>
  <c r="S258" i="5" a="1"/>
  <c r="S258" i="5" s="1"/>
  <c r="AC258" i="5"/>
  <c r="AI258" i="5" s="1"/>
  <c r="S255" i="5" a="1"/>
  <c r="AC255" i="5" s="1"/>
  <c r="AI255" i="5" s="1"/>
  <c r="S254" i="5" a="1"/>
  <c r="Z254" i="5" s="1"/>
  <c r="AF254" i="5" s="1"/>
  <c r="AC252" i="5"/>
  <c r="AI252" i="5" s="1"/>
  <c r="S250" i="5" a="1"/>
  <c r="AA250" i="5" s="1"/>
  <c r="AG250" i="5" s="1"/>
  <c r="S246" i="5" a="1"/>
  <c r="AA246" i="5" s="1"/>
  <c r="AG246" i="5" s="1"/>
  <c r="S242" i="5" a="1"/>
  <c r="Z242" i="5" s="1"/>
  <c r="AF242" i="5" s="1"/>
  <c r="S238" i="5" a="1"/>
  <c r="Z238" i="5" s="1"/>
  <c r="S234" i="5" a="1"/>
  <c r="AA234" i="5" s="1"/>
  <c r="AG234" i="5" s="1"/>
  <c r="AC233" i="5"/>
  <c r="AI233" i="5" s="1"/>
  <c r="S232" i="5" a="1"/>
  <c r="AC232" i="5" s="1"/>
  <c r="AI232" i="5" s="1"/>
  <c r="AC231" i="5"/>
  <c r="AI231" i="5" s="1"/>
  <c r="S257" i="5" a="1"/>
  <c r="Z257" i="5" s="1"/>
  <c r="S256" i="5" a="1"/>
  <c r="S256" i="5" s="1"/>
  <c r="S253" i="5" a="1"/>
  <c r="Z253" i="5" s="1"/>
  <c r="AF253" i="5" s="1"/>
  <c r="AC251" i="5"/>
  <c r="AI251" i="5" s="1"/>
  <c r="S249" i="5" a="1"/>
  <c r="AB249" i="5" s="1"/>
  <c r="AC245" i="5"/>
  <c r="AI245" i="5" s="1"/>
  <c r="S244" i="5" a="1"/>
  <c r="AC243" i="5"/>
  <c r="AI243" i="5" s="1"/>
  <c r="AC241" i="5"/>
  <c r="AI241" i="5" s="1"/>
  <c r="S240" i="5" a="1"/>
  <c r="Z240" i="5" s="1"/>
  <c r="AF240" i="5" s="1"/>
  <c r="AC239" i="5"/>
  <c r="AI239" i="5" s="1"/>
  <c r="AC237" i="5"/>
  <c r="AI237" i="5" s="1"/>
  <c r="S236" i="5" a="1"/>
  <c r="AC236" i="5" s="1"/>
  <c r="AI236" i="5" s="1"/>
  <c r="AC235" i="5"/>
  <c r="AI235" i="5" s="1"/>
  <c r="S229" i="5" a="1"/>
  <c r="S229" i="5" s="1"/>
  <c r="AC254" i="5"/>
  <c r="AI254" i="5" s="1"/>
  <c r="S252" i="5" a="1"/>
  <c r="Z252" i="5" s="1"/>
  <c r="AF252" i="5" s="1"/>
  <c r="AC250" i="5"/>
  <c r="AI250" i="5" s="1"/>
  <c r="S248" i="5" a="1"/>
  <c r="Z248" i="5" s="1"/>
  <c r="AF248" i="5" s="1"/>
  <c r="S251" i="5"/>
  <c r="AB251" i="5"/>
  <c r="AH251" i="5" s="1"/>
  <c r="AA251" i="5"/>
  <c r="AG251" i="5" s="1"/>
  <c r="S254" i="5"/>
  <c r="AB254" i="5"/>
  <c r="AH254" i="5" s="1"/>
  <c r="AB250" i="5"/>
  <c r="AH250" i="5" s="1"/>
  <c r="AB257" i="5"/>
  <c r="AH257" i="5" s="1"/>
  <c r="AB253" i="5"/>
  <c r="AH253" i="5" s="1"/>
  <c r="AB233" i="5"/>
  <c r="AH233" i="5" s="1"/>
  <c r="Z233" i="5"/>
  <c r="AF233" i="5" s="1"/>
  <c r="AB231" i="5"/>
  <c r="AH231" i="5" s="1"/>
  <c r="AB245" i="5"/>
  <c r="AH245" i="5" s="1"/>
  <c r="AB244" i="5"/>
  <c r="AH244" i="5" s="1"/>
  <c r="AB241" i="5"/>
  <c r="AH241" i="5" s="1"/>
  <c r="AB237" i="5"/>
  <c r="AH237" i="5" s="1"/>
  <c r="AB235" i="5"/>
  <c r="AH235" i="5" s="1"/>
  <c r="AA233" i="5"/>
  <c r="AG233" i="5" s="1"/>
  <c r="AC238" i="5"/>
  <c r="AI238" i="5" s="1"/>
  <c r="AC230" i="5"/>
  <c r="AI230" i="5" s="1"/>
  <c r="AC256" i="5"/>
  <c r="AI256" i="5" s="1"/>
  <c r="AC242" i="5"/>
  <c r="AI242" i="5" s="1"/>
  <c r="AC229" i="5"/>
  <c r="AI229" i="5" s="1"/>
  <c r="AC220" i="5"/>
  <c r="AI220" i="5" s="1"/>
  <c r="S217" i="5" a="1"/>
  <c r="Z217" i="5" s="1"/>
  <c r="AF217" i="5" s="1"/>
  <c r="S213" i="5" a="1"/>
  <c r="Z213" i="5" s="1"/>
  <c r="AF213" i="5" s="1"/>
  <c r="S209" i="5" a="1"/>
  <c r="AA209" i="5" s="1"/>
  <c r="S205" i="5" a="1"/>
  <c r="AA205" i="5" s="1"/>
  <c r="AG205" i="5" s="1"/>
  <c r="S201" i="5" a="1"/>
  <c r="AA201" i="5" s="1"/>
  <c r="S197" i="5" a="1"/>
  <c r="AA197" i="5" s="1"/>
  <c r="S227" i="5" a="1"/>
  <c r="AA227" i="5" s="1"/>
  <c r="AG227" i="5" s="1"/>
  <c r="AC215" i="5"/>
  <c r="AI215" i="5" s="1"/>
  <c r="S220" i="5" a="1"/>
  <c r="Z220" i="5" s="1"/>
  <c r="AF220" i="5" s="1"/>
  <c r="S218" i="5" a="1"/>
  <c r="AA218" i="5" s="1"/>
  <c r="AG218" i="5" s="1"/>
  <c r="S216" i="5" a="1"/>
  <c r="AC216" i="5" s="1"/>
  <c r="AI216" i="5" s="1"/>
  <c r="S214" i="5" a="1"/>
  <c r="AA214" i="5" s="1"/>
  <c r="AG214" i="5" s="1"/>
  <c r="AC212" i="5"/>
  <c r="AI212" i="5" s="1"/>
  <c r="S210" i="5" a="1"/>
  <c r="AA210" i="5" s="1"/>
  <c r="AG210" i="5" s="1"/>
  <c r="AC208" i="5"/>
  <c r="AI208" i="5" s="1"/>
  <c r="S206" i="5" a="1"/>
  <c r="Z206" i="5" s="1"/>
  <c r="AF206" i="5" s="1"/>
  <c r="S203" i="5" a="1"/>
  <c r="AA203" i="5" s="1"/>
  <c r="S202" i="5" a="1"/>
  <c r="Z202" i="5" s="1"/>
  <c r="AF202" i="5" s="1"/>
  <c r="S199" i="5" a="1"/>
  <c r="Z199" i="5" s="1"/>
  <c r="AF199" i="5" s="1"/>
  <c r="S198" i="5" a="1"/>
  <c r="AA198" i="5" s="1"/>
  <c r="AG198" i="5" s="1"/>
  <c r="S195" i="5" a="1"/>
  <c r="AA195" i="5" s="1"/>
  <c r="S194" i="5" a="1"/>
  <c r="Z194" i="5" s="1"/>
  <c r="AF194" i="5" s="1"/>
  <c r="S221" i="5" a="1"/>
  <c r="Z221" i="5" s="1"/>
  <c r="S219" i="5" a="1"/>
  <c r="AC219" i="5" s="1"/>
  <c r="AI219" i="5" s="1"/>
  <c r="AC217" i="5"/>
  <c r="AI217" i="5" s="1"/>
  <c r="S215" i="5" a="1"/>
  <c r="AB215" i="5" s="1"/>
  <c r="AH215" i="5" s="1"/>
  <c r="AC213" i="5"/>
  <c r="AI213" i="5" s="1"/>
  <c r="S211" i="5" a="1"/>
  <c r="AC211" i="5" s="1"/>
  <c r="AI211" i="5" s="1"/>
  <c r="AC209" i="5"/>
  <c r="AI209" i="5" s="1"/>
  <c r="AC204" i="5"/>
  <c r="AI204" i="5" s="1"/>
  <c r="AC200" i="5"/>
  <c r="AI200" i="5" s="1"/>
  <c r="AC196" i="5"/>
  <c r="AI196" i="5" s="1"/>
  <c r="S193" i="5" a="1"/>
  <c r="S193" i="5" s="1"/>
  <c r="AC222" i="5"/>
  <c r="AI222" i="5" s="1"/>
  <c r="S212" i="5" a="1"/>
  <c r="Z212" i="5" s="1"/>
  <c r="AF212" i="5" s="1"/>
  <c r="AC207" i="5"/>
  <c r="AI207" i="5" s="1"/>
  <c r="AC205" i="5"/>
  <c r="AI205" i="5" s="1"/>
  <c r="S204" i="5" a="1"/>
  <c r="Z204" i="5" s="1"/>
  <c r="AF204" i="5" s="1"/>
  <c r="AC203" i="5"/>
  <c r="AI203" i="5" s="1"/>
  <c r="S200" i="5" a="1"/>
  <c r="Z200" i="5" s="1"/>
  <c r="AF200" i="5" s="1"/>
  <c r="AC199" i="5"/>
  <c r="AI199" i="5" s="1"/>
  <c r="AC197" i="5"/>
  <c r="AI197" i="5" s="1"/>
  <c r="S196" i="5" a="1"/>
  <c r="Z196" i="5" s="1"/>
  <c r="AC195" i="5"/>
  <c r="AI195" i="5" s="1"/>
  <c r="AC221" i="5"/>
  <c r="AI221" i="5" s="1"/>
  <c r="AC218" i="5"/>
  <c r="AI218" i="5" s="1"/>
  <c r="AC214" i="5"/>
  <c r="AI214" i="5" s="1"/>
  <c r="AC210" i="5"/>
  <c r="AI210" i="5" s="1"/>
  <c r="S208" i="5" a="1"/>
  <c r="AA208" i="5" s="1"/>
  <c r="AG208" i="5" s="1"/>
  <c r="AB220" i="5"/>
  <c r="AH220" i="5" s="1"/>
  <c r="AB200" i="5"/>
  <c r="AH200" i="5" s="1"/>
  <c r="AB199" i="5"/>
  <c r="AH199" i="5" s="1"/>
  <c r="AA199" i="5"/>
  <c r="AG199" i="5" s="1"/>
  <c r="AB217" i="5"/>
  <c r="AH217" i="5" s="1"/>
  <c r="AB213" i="5"/>
  <c r="AH213" i="5" s="1"/>
  <c r="AB194" i="5"/>
  <c r="AH194" i="5" s="1"/>
  <c r="AC202" i="5"/>
  <c r="AI202" i="5" s="1"/>
  <c r="AC194" i="5"/>
  <c r="AI194" i="5" s="1"/>
  <c r="S207" i="5" a="1"/>
  <c r="AC193" i="5"/>
  <c r="AI193" i="5" s="1"/>
  <c r="S222" i="5" a="1"/>
  <c r="AC206" i="5"/>
  <c r="AI206" i="5" s="1"/>
  <c r="S191" i="5" a="1"/>
  <c r="AA191" i="5" s="1"/>
  <c r="AC191" i="5"/>
  <c r="AI191" i="5" s="1"/>
  <c r="S176" i="5" a="1"/>
  <c r="S176" i="5" s="1"/>
  <c r="AC161" i="5"/>
  <c r="AI161" i="5" s="1"/>
  <c r="AC160" i="5"/>
  <c r="AI160" i="5" s="1"/>
  <c r="AC162" i="5"/>
  <c r="AI162" i="5" s="1"/>
  <c r="AC184" i="5"/>
  <c r="AI184" i="5" s="1"/>
  <c r="S180" i="5" a="1"/>
  <c r="AB180" i="5" s="1"/>
  <c r="AH180" i="5" s="1"/>
  <c r="S174" i="5" a="1"/>
  <c r="AC174" i="5" s="1"/>
  <c r="AI174" i="5" s="1"/>
  <c r="S167" i="5" a="1"/>
  <c r="AA167" i="5" s="1"/>
  <c r="S163" i="5" a="1"/>
  <c r="S163" i="5" s="1"/>
  <c r="S159" i="5" a="1"/>
  <c r="AA159" i="5" s="1"/>
  <c r="AC175" i="5"/>
  <c r="AI175" i="5" s="1"/>
  <c r="AC170" i="5"/>
  <c r="AI170" i="5" s="1"/>
  <c r="S171" i="5" a="1"/>
  <c r="AB171" i="5" s="1"/>
  <c r="AC166" i="5"/>
  <c r="AI166" i="5" s="1"/>
  <c r="S165" i="5" a="1"/>
  <c r="Z165" i="5" s="1"/>
  <c r="AF165" i="5" s="1"/>
  <c r="S160" i="5" a="1"/>
  <c r="S160" i="5" s="1"/>
  <c r="S157" i="5" a="1"/>
  <c r="S157" i="5" s="1"/>
  <c r="S184" i="5" a="1"/>
  <c r="AA184" i="5" s="1"/>
  <c r="S183" i="5" a="1"/>
  <c r="AA183" i="5" s="1"/>
  <c r="AG183" i="5" s="1"/>
  <c r="S179" i="5" a="1"/>
  <c r="S179" i="5" s="1"/>
  <c r="S168" i="5" a="1"/>
  <c r="S168" i="5" s="1"/>
  <c r="S164" i="5" a="1"/>
  <c r="S164" i="5" s="1"/>
  <c r="AC163" i="5"/>
  <c r="AI163" i="5" s="1"/>
  <c r="S162" i="5" a="1"/>
  <c r="S162" i="5" s="1"/>
  <c r="AC159" i="5"/>
  <c r="AI159" i="5" s="1"/>
  <c r="S158" i="5" a="1"/>
  <c r="AC158" i="5" s="1"/>
  <c r="AI158" i="5" s="1"/>
  <c r="AC157" i="5"/>
  <c r="AI157" i="5" s="1"/>
  <c r="AC186" i="5"/>
  <c r="AI186" i="5" s="1"/>
  <c r="S182" i="5" a="1"/>
  <c r="AA182" i="5" s="1"/>
  <c r="AG182" i="5" s="1"/>
  <c r="S178" i="5" a="1"/>
  <c r="AA178" i="5" s="1"/>
  <c r="AG178" i="5" s="1"/>
  <c r="AC167" i="5"/>
  <c r="AI167" i="5" s="1"/>
  <c r="S166" i="5" a="1"/>
  <c r="S166" i="5" s="1"/>
  <c r="S175" i="5" a="1"/>
  <c r="AA175" i="5" s="1"/>
  <c r="S173" i="5" a="1"/>
  <c r="S173" i="5" s="1"/>
  <c r="S185" i="5" a="1"/>
  <c r="S185" i="5" s="1"/>
  <c r="S181" i="5" a="1"/>
  <c r="S181" i="5" s="1"/>
  <c r="AC177" i="5"/>
  <c r="AI177" i="5" s="1"/>
  <c r="AC176" i="5"/>
  <c r="AI176" i="5" s="1"/>
  <c r="S172" i="5" a="1"/>
  <c r="Z172" i="5" s="1"/>
  <c r="AF172" i="5" s="1"/>
  <c r="S170" i="5" a="1"/>
  <c r="S170" i="5" s="1"/>
  <c r="AB183" i="5"/>
  <c r="AH183" i="5" s="1"/>
  <c r="AB176" i="5"/>
  <c r="AH176" i="5" s="1"/>
  <c r="AB164" i="5"/>
  <c r="AH164" i="5" s="1"/>
  <c r="AB163" i="5"/>
  <c r="AH163" i="5" s="1"/>
  <c r="AB157" i="5"/>
  <c r="AH157" i="5" s="1"/>
  <c r="AB184" i="5"/>
  <c r="AH184" i="5" s="1"/>
  <c r="AB166" i="5"/>
  <c r="AH166" i="5" s="1"/>
  <c r="AB175" i="5"/>
  <c r="AH175" i="5" s="1"/>
  <c r="AB172" i="5"/>
  <c r="AH172" i="5" s="1"/>
  <c r="S177" i="5" a="1"/>
  <c r="S186" i="5" a="1"/>
  <c r="AB186" i="5" s="1"/>
  <c r="AC185" i="5"/>
  <c r="AI185" i="5" s="1"/>
  <c r="AC183" i="5"/>
  <c r="AI183" i="5" s="1"/>
  <c r="AC182" i="5"/>
  <c r="AI182" i="5" s="1"/>
  <c r="AC181" i="5"/>
  <c r="AI181" i="5" s="1"/>
  <c r="AC180" i="5"/>
  <c r="AI180" i="5" s="1"/>
  <c r="AC179" i="5"/>
  <c r="AI179" i="5" s="1"/>
  <c r="AC178" i="5"/>
  <c r="AI178" i="5" s="1"/>
  <c r="AC172" i="5"/>
  <c r="AI172" i="5" s="1"/>
  <c r="AC164" i="5"/>
  <c r="AI164" i="5" s="1"/>
  <c r="S169" i="5" a="1"/>
  <c r="AC169" i="5" s="1"/>
  <c r="AI169" i="5" s="1"/>
  <c r="S161" i="5" a="1"/>
  <c r="AC155" i="5"/>
  <c r="AC168" i="5"/>
  <c r="AI168" i="5" s="1"/>
  <c r="S155" i="5" a="1"/>
  <c r="S94" i="5" a="1"/>
  <c r="AA94" i="5" s="1"/>
  <c r="F39" i="5"/>
  <c r="F45" i="5"/>
  <c r="F41" i="5"/>
  <c r="AC141" i="5"/>
  <c r="AI141" i="5" s="1"/>
  <c r="S102" i="5" a="1"/>
  <c r="Z102" i="5" s="1"/>
  <c r="AF102" i="5" s="1"/>
  <c r="AB92" i="5"/>
  <c r="AH92" i="5" s="1"/>
  <c r="S110" i="5" a="1"/>
  <c r="Z110" i="5" s="1"/>
  <c r="AF110" i="5" s="1"/>
  <c r="S104" i="5" a="1"/>
  <c r="Z104" i="5" s="1"/>
  <c r="AF104" i="5" s="1"/>
  <c r="S103" i="5" a="1"/>
  <c r="Z103" i="5" s="1"/>
  <c r="AF103" i="5" s="1"/>
  <c r="S100" i="5" a="1"/>
  <c r="AA100" i="5" s="1"/>
  <c r="S92" i="5" a="1"/>
  <c r="AA92" i="5" s="1"/>
  <c r="AG92" i="5" s="1"/>
  <c r="S112" i="5" a="1"/>
  <c r="AA112" i="5" s="1"/>
  <c r="AG112" i="5" s="1"/>
  <c r="AC109" i="5"/>
  <c r="AI109" i="5" s="1"/>
  <c r="AC101" i="5"/>
  <c r="AI101" i="5" s="1"/>
  <c r="S95" i="5" a="1"/>
  <c r="AA95" i="5" s="1"/>
  <c r="AG95" i="5" s="1"/>
  <c r="AC107" i="5"/>
  <c r="AI107" i="5" s="1"/>
  <c r="S96" i="5" a="1"/>
  <c r="AA96" i="5" s="1"/>
  <c r="AC95" i="5"/>
  <c r="AI95" i="5" s="1"/>
  <c r="AC133" i="5"/>
  <c r="AI133" i="5" s="1"/>
  <c r="AB144" i="5"/>
  <c r="AH144" i="5" s="1"/>
  <c r="AC137" i="5"/>
  <c r="AI137" i="5" s="1"/>
  <c r="AC129" i="5"/>
  <c r="AI129" i="5" s="1"/>
  <c r="AC140" i="5"/>
  <c r="AI140" i="5" s="1"/>
  <c r="AB136" i="5"/>
  <c r="AH136" i="5" s="1"/>
  <c r="AC132" i="5"/>
  <c r="AI132" i="5" s="1"/>
  <c r="AB143" i="5"/>
  <c r="AH143" i="5" s="1"/>
  <c r="AB139" i="5"/>
  <c r="AH139" i="5" s="1"/>
  <c r="AC135" i="5"/>
  <c r="AI135" i="5" s="1"/>
  <c r="AC131" i="5"/>
  <c r="AI131" i="5" s="1"/>
  <c r="AC142" i="5"/>
  <c r="AI142" i="5" s="1"/>
  <c r="AB138" i="5"/>
  <c r="AH138" i="5" s="1"/>
  <c r="AC134" i="5"/>
  <c r="AI134" i="5" s="1"/>
  <c r="AC145" i="5"/>
  <c r="AI145" i="5" s="1"/>
  <c r="AB145" i="5"/>
  <c r="AH145" i="5" s="1"/>
  <c r="AB141" i="5"/>
  <c r="AH141" i="5" s="1"/>
  <c r="AC138" i="5"/>
  <c r="AI138" i="5" s="1"/>
  <c r="AC143" i="5"/>
  <c r="AI143" i="5" s="1"/>
  <c r="AC139" i="5"/>
  <c r="AI139" i="5" s="1"/>
  <c r="AC144" i="5"/>
  <c r="AI144" i="5" s="1"/>
  <c r="AC136" i="5"/>
  <c r="AI136" i="5" s="1"/>
  <c r="Z128" i="5"/>
  <c r="AF128" i="5" s="1"/>
  <c r="AC128" i="5"/>
  <c r="AI128" i="5" s="1"/>
  <c r="AB128" i="5"/>
  <c r="AH128" i="5" s="1"/>
  <c r="AA128" i="5"/>
  <c r="AG128" i="5" s="1"/>
  <c r="S145" i="5" a="1"/>
  <c r="S142" i="5" a="1"/>
  <c r="S138" i="5" a="1"/>
  <c r="S134" i="5" a="1"/>
  <c r="S130" i="5" a="1"/>
  <c r="S144" i="5" a="1"/>
  <c r="S140" i="5" a="1"/>
  <c r="S136" i="5" a="1"/>
  <c r="S132" i="5" a="1"/>
  <c r="S128" i="5" a="1"/>
  <c r="S128" i="5" s="1"/>
  <c r="Y128" i="5" s="1"/>
  <c r="S129" i="5" a="1"/>
  <c r="S137" i="5" a="1"/>
  <c r="AI127" i="5"/>
  <c r="S135" i="5" a="1"/>
  <c r="S133" i="5" a="1"/>
  <c r="S141" i="5" a="1"/>
  <c r="S143" i="5" a="1"/>
  <c r="S139" i="5" a="1"/>
  <c r="S131" i="5" a="1"/>
  <c r="AC124" i="5"/>
  <c r="AI124" i="5" s="1"/>
  <c r="S126" i="5" a="1"/>
  <c r="S98" i="5" a="1"/>
  <c r="AA98" i="5" s="1"/>
  <c r="AG98" i="5" s="1"/>
  <c r="AC92" i="5"/>
  <c r="AI92" i="5" s="1"/>
  <c r="AB107" i="5"/>
  <c r="AH107" i="5" s="1"/>
  <c r="AB99" i="5"/>
  <c r="AH99" i="5" s="1"/>
  <c r="S111" i="5" a="1"/>
  <c r="S111" i="5" s="1"/>
  <c r="S108" i="5" a="1"/>
  <c r="AA108" i="5" s="1"/>
  <c r="AG108" i="5" s="1"/>
  <c r="AB100" i="5"/>
  <c r="AH100" i="5" s="1"/>
  <c r="AB95" i="5"/>
  <c r="AH95" i="5" s="1"/>
  <c r="S124" i="5" a="1"/>
  <c r="AA103" i="5"/>
  <c r="AG103" i="5" s="1"/>
  <c r="S102" i="5"/>
  <c r="AA102" i="5"/>
  <c r="AG102" i="5" s="1"/>
  <c r="S94" i="5"/>
  <c r="AG94" i="5"/>
  <c r="Z94" i="5"/>
  <c r="AF94" i="5" s="1"/>
  <c r="Z96" i="5"/>
  <c r="S113" i="5" a="1"/>
  <c r="AB113" i="5" s="1"/>
  <c r="AH113" i="5" s="1"/>
  <c r="AB108" i="5"/>
  <c r="AH108" i="5" s="1"/>
  <c r="AC108" i="5"/>
  <c r="AI108" i="5" s="1"/>
  <c r="S105" i="5" a="1"/>
  <c r="AB105" i="5" s="1"/>
  <c r="AH105" i="5" s="1"/>
  <c r="AC111" i="5"/>
  <c r="AI111" i="5" s="1"/>
  <c r="S107" i="5" a="1"/>
  <c r="AC103" i="5"/>
  <c r="AI103" i="5" s="1"/>
  <c r="AB102" i="5"/>
  <c r="AH102" i="5" s="1"/>
  <c r="AC102" i="5"/>
  <c r="AI102" i="5" s="1"/>
  <c r="AC99" i="5"/>
  <c r="AI99" i="5" s="1"/>
  <c r="S99" i="5" a="1"/>
  <c r="AB96" i="5"/>
  <c r="AH96" i="5" s="1"/>
  <c r="AC113" i="5"/>
  <c r="AI113" i="5" s="1"/>
  <c r="AB112" i="5"/>
  <c r="AH112" i="5" s="1"/>
  <c r="AC112" i="5"/>
  <c r="AI112" i="5" s="1"/>
  <c r="S109" i="5" a="1"/>
  <c r="AB109" i="5" s="1"/>
  <c r="AH109" i="5" s="1"/>
  <c r="S106" i="5" a="1"/>
  <c r="AB106" i="5" s="1"/>
  <c r="AH106" i="5" s="1"/>
  <c r="AC105" i="5"/>
  <c r="AI105" i="5" s="1"/>
  <c r="AB104" i="5"/>
  <c r="AH104" i="5" s="1"/>
  <c r="AC104" i="5"/>
  <c r="AI104" i="5" s="1"/>
  <c r="AB103" i="5"/>
  <c r="AH103" i="5" s="1"/>
  <c r="S101" i="5" a="1"/>
  <c r="AB101" i="5" s="1"/>
  <c r="AH101" i="5" s="1"/>
  <c r="AC97" i="5"/>
  <c r="AI97" i="5" s="1"/>
  <c r="S97" i="5" a="1"/>
  <c r="AB94" i="5"/>
  <c r="AH94" i="5" s="1"/>
  <c r="AC100" i="5"/>
  <c r="AI100" i="5" s="1"/>
  <c r="AC96" i="5"/>
  <c r="AI96" i="5" s="1"/>
  <c r="AC94" i="5"/>
  <c r="AI94" i="5" s="1"/>
  <c r="E66" i="5"/>
  <c r="F66" i="5" s="1"/>
  <c r="E74" i="5"/>
  <c r="F74" i="5" s="1"/>
  <c r="E70" i="5"/>
  <c r="F70" i="5" s="1"/>
  <c r="E79" i="5"/>
  <c r="F79" i="5" s="1"/>
  <c r="E75" i="5"/>
  <c r="F75" i="5" s="1"/>
  <c r="E71" i="5"/>
  <c r="F71" i="5" s="1"/>
  <c r="E67" i="5"/>
  <c r="F67" i="5" s="1"/>
  <c r="E63" i="5"/>
  <c r="F63" i="5" s="1"/>
  <c r="E62" i="5"/>
  <c r="F62" i="5" s="1"/>
  <c r="E78" i="5"/>
  <c r="F78" i="5" s="1"/>
  <c r="E80" i="5"/>
  <c r="F80" i="5" s="1"/>
  <c r="E76" i="5"/>
  <c r="F76" i="5" s="1"/>
  <c r="E68" i="5"/>
  <c r="F68" i="5" s="1"/>
  <c r="E64" i="5"/>
  <c r="F64" i="5" s="1"/>
  <c r="E81" i="5"/>
  <c r="F81" i="5" s="1"/>
  <c r="E77" i="5"/>
  <c r="F77" i="5" s="1"/>
  <c r="E73" i="5"/>
  <c r="F73" i="5" s="1"/>
  <c r="E69" i="5"/>
  <c r="F69" i="5" s="1"/>
  <c r="E65" i="5"/>
  <c r="F65" i="5" s="1"/>
  <c r="E72" i="5"/>
  <c r="F72" i="5" s="1"/>
  <c r="H58" i="5"/>
  <c r="I58" i="5" s="1"/>
  <c r="B158" i="5"/>
  <c r="B63" i="5"/>
  <c r="B64" i="5" s="1"/>
  <c r="B65" i="5" s="1"/>
  <c r="B66" i="5" s="1"/>
  <c r="B67" i="5" s="1"/>
  <c r="B68" i="5" s="1"/>
  <c r="B69" i="5" s="1"/>
  <c r="B70" i="5" s="1"/>
  <c r="B71" i="5" s="1"/>
  <c r="B72" i="5" s="1"/>
  <c r="B73" i="5" s="1"/>
  <c r="B74" i="5" s="1"/>
  <c r="B75" i="5" s="1"/>
  <c r="B76" i="5" s="1"/>
  <c r="B77" i="5" s="1"/>
  <c r="B78" i="5" s="1"/>
  <c r="B79" i="5" s="1"/>
  <c r="B80" i="5" s="1"/>
  <c r="B81" i="5" s="1"/>
  <c r="B40" i="5"/>
  <c r="B41" i="5" s="1"/>
  <c r="B42" i="5" s="1"/>
  <c r="B43" i="5" s="1"/>
  <c r="B44" i="5" s="1"/>
  <c r="B45" i="5" s="1"/>
  <c r="B46" i="5" s="1"/>
  <c r="B47" i="5" s="1"/>
  <c r="B48" i="5" s="1"/>
  <c r="S428" i="5" l="1"/>
  <c r="Z415" i="5"/>
  <c r="AF415" i="5" s="1"/>
  <c r="AB397" i="5"/>
  <c r="AH397" i="5" s="1"/>
  <c r="S313" i="5"/>
  <c r="Y313" i="5" s="1"/>
  <c r="AE313" i="5" s="1"/>
  <c r="S494" i="5"/>
  <c r="Y494" i="5" s="1"/>
  <c r="AE494" i="5" s="1"/>
  <c r="S385" i="5"/>
  <c r="S415" i="5"/>
  <c r="Y415" i="5" s="1"/>
  <c r="AE415" i="5" s="1"/>
  <c r="Z385" i="5"/>
  <c r="AF385" i="5" s="1"/>
  <c r="S397" i="5"/>
  <c r="Y397" i="5" s="1"/>
  <c r="AE397" i="5" s="1"/>
  <c r="AB393" i="5"/>
  <c r="AH393" i="5" s="1"/>
  <c r="Z494" i="5"/>
  <c r="AF494" i="5" s="1"/>
  <c r="AA494" i="5"/>
  <c r="AG494" i="5" s="1"/>
  <c r="Z313" i="5"/>
  <c r="AF313" i="5" s="1"/>
  <c r="Z335" i="5"/>
  <c r="AF335" i="5" s="1"/>
  <c r="AG385" i="5"/>
  <c r="Z397" i="5"/>
  <c r="AF397" i="5" s="1"/>
  <c r="AC494" i="5"/>
  <c r="AI494" i="5" s="1"/>
  <c r="AG397" i="5"/>
  <c r="S421" i="5"/>
  <c r="Y421" i="5" s="1"/>
  <c r="AE421" i="5" s="1"/>
  <c r="AA466" i="5"/>
  <c r="AG466" i="5" s="1"/>
  <c r="Z126" i="5"/>
  <c r="AF126" i="5" s="1"/>
  <c r="AA126" i="5"/>
  <c r="AG126" i="5" s="1"/>
  <c r="AB126" i="5"/>
  <c r="AH126" i="5" s="1"/>
  <c r="AB309" i="5"/>
  <c r="AH309" i="5" s="1"/>
  <c r="AA391" i="5"/>
  <c r="AG391" i="5" s="1"/>
  <c r="S387" i="5"/>
  <c r="Y387" i="5" s="1"/>
  <c r="AE387" i="5" s="1"/>
  <c r="AB127" i="5"/>
  <c r="AH127" i="5" s="1"/>
  <c r="AA127" i="5"/>
  <c r="AG127" i="5" s="1"/>
  <c r="Z127" i="5"/>
  <c r="AF127" i="5" s="1"/>
  <c r="S309" i="5"/>
  <c r="Z309" i="5"/>
  <c r="AF309" i="5" s="1"/>
  <c r="AG381" i="5"/>
  <c r="S409" i="5"/>
  <c r="Y409" i="5" s="1"/>
  <c r="AE409" i="5" s="1"/>
  <c r="Z409" i="5"/>
  <c r="AF409" i="5" s="1"/>
  <c r="Z419" i="5"/>
  <c r="AF419" i="5" s="1"/>
  <c r="AA343" i="5"/>
  <c r="AG343" i="5" s="1"/>
  <c r="Z329" i="5"/>
  <c r="AF329" i="5" s="1"/>
  <c r="AG337" i="5"/>
  <c r="Z391" i="5"/>
  <c r="AF391" i="5" s="1"/>
  <c r="Z387" i="5"/>
  <c r="AF387" i="5" s="1"/>
  <c r="S381" i="5"/>
  <c r="Y381" i="5" s="1"/>
  <c r="AE381" i="5" s="1"/>
  <c r="AB409" i="5"/>
  <c r="AH409" i="5" s="1"/>
  <c r="AB471" i="5"/>
  <c r="AH471" i="5" s="1"/>
  <c r="S127" i="5"/>
  <c r="Y127" i="5" s="1"/>
  <c r="Z183" i="5"/>
  <c r="AF183" i="5" s="1"/>
  <c r="AB325" i="5"/>
  <c r="AH325" i="5" s="1"/>
  <c r="AG315" i="5"/>
  <c r="AC347" i="5"/>
  <c r="AI347" i="5" s="1"/>
  <c r="AG309" i="5"/>
  <c r="AB327" i="5"/>
  <c r="AH327" i="5" s="1"/>
  <c r="S308" i="5"/>
  <c r="Y308" i="5" s="1"/>
  <c r="AE308" i="5" s="1"/>
  <c r="AA365" i="5"/>
  <c r="AG365" i="5" s="1"/>
  <c r="AA387" i="5"/>
  <c r="AG387" i="5" s="1"/>
  <c r="Z381" i="5"/>
  <c r="AF381" i="5" s="1"/>
  <c r="AG409" i="5"/>
  <c r="AC395" i="5"/>
  <c r="AI395" i="5" s="1"/>
  <c r="AC171" i="5"/>
  <c r="AI171" i="5" s="1"/>
  <c r="AB315" i="5"/>
  <c r="AH315" i="5" s="1"/>
  <c r="S316" i="5"/>
  <c r="Y316" i="5" s="1"/>
  <c r="AE316" i="5" s="1"/>
  <c r="AB347" i="5"/>
  <c r="AH347" i="5" s="1"/>
  <c r="AA347" i="5"/>
  <c r="AG347" i="5" s="1"/>
  <c r="AA396" i="5"/>
  <c r="AG396" i="5" s="1"/>
  <c r="AA358" i="5"/>
  <c r="AG358" i="5" s="1"/>
  <c r="Z315" i="5"/>
  <c r="AF315" i="5" s="1"/>
  <c r="S315" i="5"/>
  <c r="Y315" i="5" s="1"/>
  <c r="AE315" i="5" s="1"/>
  <c r="AC329" i="5"/>
  <c r="AI329" i="5" s="1"/>
  <c r="S347" i="5"/>
  <c r="Y347" i="5" s="1"/>
  <c r="AE347" i="5" s="1"/>
  <c r="AF347" i="5"/>
  <c r="S396" i="5"/>
  <c r="Y396" i="5" s="1"/>
  <c r="AE396" i="5" s="1"/>
  <c r="AC448" i="5"/>
  <c r="AI448" i="5" s="1"/>
  <c r="AB321" i="5"/>
  <c r="AH321" i="5" s="1"/>
  <c r="Z314" i="5"/>
  <c r="AF314" i="5" s="1"/>
  <c r="Z395" i="5"/>
  <c r="AF395" i="5" s="1"/>
  <c r="AA448" i="5"/>
  <c r="AG448" i="5" s="1"/>
  <c r="Z466" i="5"/>
  <c r="AF466" i="5" s="1"/>
  <c r="AA355" i="5"/>
  <c r="AG355" i="5" s="1"/>
  <c r="AC456" i="5"/>
  <c r="AI456" i="5" s="1"/>
  <c r="Z448" i="5"/>
  <c r="AF448" i="5" s="1"/>
  <c r="AA326" i="5"/>
  <c r="AG326" i="5" s="1"/>
  <c r="S355" i="5"/>
  <c r="Y355" i="5" s="1"/>
  <c r="AE355" i="5" s="1"/>
  <c r="AG354" i="5"/>
  <c r="S343" i="5"/>
  <c r="Y343" i="5" s="1"/>
  <c r="AE343" i="5" s="1"/>
  <c r="S510" i="5"/>
  <c r="Y510" i="5" s="1"/>
  <c r="AE510" i="5" s="1"/>
  <c r="Z377" i="5"/>
  <c r="AF377" i="5" s="1"/>
  <c r="AA510" i="5"/>
  <c r="AG510" i="5" s="1"/>
  <c r="AC365" i="5"/>
  <c r="AG435" i="5"/>
  <c r="Z455" i="5"/>
  <c r="AF455" i="5" s="1"/>
  <c r="Z471" i="5"/>
  <c r="AF471" i="5" s="1"/>
  <c r="S337" i="5"/>
  <c r="Y337" i="5" s="1"/>
  <c r="AE337" i="5" s="1"/>
  <c r="AB391" i="5"/>
  <c r="AH391" i="5" s="1"/>
  <c r="AB435" i="5"/>
  <c r="AH435" i="5" s="1"/>
  <c r="AA455" i="5"/>
  <c r="AG455" i="5" s="1"/>
  <c r="AB455" i="5"/>
  <c r="AH455" i="5" s="1"/>
  <c r="Z337" i="5"/>
  <c r="AF337" i="5" s="1"/>
  <c r="S365" i="5"/>
  <c r="Y365" i="5" s="1"/>
  <c r="AE365" i="5" s="1"/>
  <c r="AB396" i="5"/>
  <c r="AH396" i="5" s="1"/>
  <c r="Z435" i="5"/>
  <c r="AF435" i="5" s="1"/>
  <c r="S435" i="5"/>
  <c r="Y435" i="5" s="1"/>
  <c r="AE435" i="5" s="1"/>
  <c r="S424" i="5"/>
  <c r="Y424" i="5" s="1"/>
  <c r="AE424" i="5" s="1"/>
  <c r="S473" i="5"/>
  <c r="Y473" i="5" s="1"/>
  <c r="AE473" i="5" s="1"/>
  <c r="Z502" i="5"/>
  <c r="AF502" i="5" s="1"/>
  <c r="S359" i="5"/>
  <c r="Y359" i="5" s="1"/>
  <c r="AE359" i="5" s="1"/>
  <c r="S445" i="5"/>
  <c r="Y445" i="5" s="1"/>
  <c r="AE445" i="5" s="1"/>
  <c r="S302" i="5"/>
  <c r="Y302" i="5" s="1"/>
  <c r="AE302" i="5" s="1"/>
  <c r="S310" i="5"/>
  <c r="Y310" i="5" s="1"/>
  <c r="AE310" i="5" s="1"/>
  <c r="Z318" i="5"/>
  <c r="AF318" i="5" s="1"/>
  <c r="AA360" i="5"/>
  <c r="AG360" i="5" s="1"/>
  <c r="AG345" i="5"/>
  <c r="Z354" i="5"/>
  <c r="AF354" i="5" s="1"/>
  <c r="AB351" i="5"/>
  <c r="AH351" i="5" s="1"/>
  <c r="Z445" i="5"/>
  <c r="AF445" i="5" s="1"/>
  <c r="AB448" i="5"/>
  <c r="AH448" i="5" s="1"/>
  <c r="AC464" i="5"/>
  <c r="AI464" i="5" s="1"/>
  <c r="AB338" i="5"/>
  <c r="AH338" i="5" s="1"/>
  <c r="Z323" i="5"/>
  <c r="AF323" i="5" s="1"/>
  <c r="AG377" i="5"/>
  <c r="AA359" i="5"/>
  <c r="AG359" i="5" s="1"/>
  <c r="S419" i="5"/>
  <c r="Y419" i="5" s="1"/>
  <c r="AE419" i="5" s="1"/>
  <c r="AK419" i="5" s="1"/>
  <c r="Z413" i="5"/>
  <c r="AF413" i="5" s="1"/>
  <c r="S423" i="5"/>
  <c r="Y423" i="5" s="1"/>
  <c r="AE423" i="5" s="1"/>
  <c r="AC416" i="5"/>
  <c r="AI416" i="5" s="1"/>
  <c r="AA411" i="5"/>
  <c r="AG411" i="5" s="1"/>
  <c r="AA414" i="5"/>
  <c r="AG414" i="5" s="1"/>
  <c r="AB479" i="5"/>
  <c r="AH479" i="5" s="1"/>
  <c r="AB464" i="5"/>
  <c r="AH464" i="5" s="1"/>
  <c r="AB346" i="5"/>
  <c r="AH346" i="5" s="1"/>
  <c r="AI388" i="5"/>
  <c r="AC437" i="5"/>
  <c r="AI437" i="5" s="1"/>
  <c r="AA413" i="5"/>
  <c r="AG413" i="5" s="1"/>
  <c r="AG445" i="5"/>
  <c r="AA399" i="5"/>
  <c r="AG399" i="5" s="1"/>
  <c r="S464" i="5"/>
  <c r="Y464" i="5" s="1"/>
  <c r="AE464" i="5" s="1"/>
  <c r="AB307" i="5"/>
  <c r="AH307" i="5" s="1"/>
  <c r="Z320" i="5"/>
  <c r="AF320" i="5" s="1"/>
  <c r="AA303" i="5"/>
  <c r="AG303" i="5" s="1"/>
  <c r="Z464" i="5"/>
  <c r="AF464" i="5" s="1"/>
  <c r="Z305" i="5"/>
  <c r="AF305" i="5" s="1"/>
  <c r="AA302" i="5"/>
  <c r="AG302" i="5" s="1"/>
  <c r="AA327" i="5"/>
  <c r="AG327" i="5" s="1"/>
  <c r="Z327" i="5"/>
  <c r="AF327" i="5" s="1"/>
  <c r="AA310" i="5"/>
  <c r="AG310" i="5" s="1"/>
  <c r="Z319" i="5"/>
  <c r="AF319" i="5" s="1"/>
  <c r="AC360" i="5"/>
  <c r="AI360" i="5" s="1"/>
  <c r="Z360" i="5"/>
  <c r="AF360" i="5" s="1"/>
  <c r="S338" i="5"/>
  <c r="Y338" i="5" s="1"/>
  <c r="AE338" i="5" s="1"/>
  <c r="AG371" i="5"/>
  <c r="Z359" i="5"/>
  <c r="AF359" i="5" s="1"/>
  <c r="Z362" i="5"/>
  <c r="AF362" i="5" s="1"/>
  <c r="Z351" i="5"/>
  <c r="AF351" i="5" s="1"/>
  <c r="S351" i="5"/>
  <c r="Y351" i="5" s="1"/>
  <c r="AE351" i="5" s="1"/>
  <c r="AG427" i="5"/>
  <c r="Z423" i="5"/>
  <c r="AF423" i="5" s="1"/>
  <c r="AB481" i="5"/>
  <c r="AH481" i="5" s="1"/>
  <c r="Z302" i="5"/>
  <c r="AF302" i="5" s="1"/>
  <c r="AC327" i="5"/>
  <c r="AI327" i="5" s="1"/>
  <c r="Z310" i="5"/>
  <c r="AF310" i="5" s="1"/>
  <c r="S318" i="5"/>
  <c r="Y318" i="5" s="1"/>
  <c r="AE318" i="5" s="1"/>
  <c r="AB360" i="5"/>
  <c r="AH360" i="5" s="1"/>
  <c r="AA338" i="5"/>
  <c r="AG338" i="5" s="1"/>
  <c r="AA460" i="5"/>
  <c r="AG460" i="5" s="1"/>
  <c r="Z497" i="5"/>
  <c r="AF497" i="5" s="1"/>
  <c r="AB377" i="5"/>
  <c r="AH377" i="5" s="1"/>
  <c r="AG351" i="5"/>
  <c r="Z371" i="5"/>
  <c r="AF371" i="5" s="1"/>
  <c r="S410" i="5"/>
  <c r="Y410" i="5" s="1"/>
  <c r="AE410" i="5" s="1"/>
  <c r="Z487" i="5"/>
  <c r="AF487" i="5" s="1"/>
  <c r="AA312" i="5"/>
  <c r="AG312" i="5" s="1"/>
  <c r="Z339" i="5"/>
  <c r="AF339" i="5" s="1"/>
  <c r="AB305" i="5"/>
  <c r="AH305" i="5" s="1"/>
  <c r="S317" i="5"/>
  <c r="Y317" i="5" s="1"/>
  <c r="AE317" i="5" s="1"/>
  <c r="S303" i="5"/>
  <c r="Y303" i="5" s="1"/>
  <c r="AE303" i="5" s="1"/>
  <c r="AA330" i="5"/>
  <c r="AG330" i="5" s="1"/>
  <c r="S341" i="5"/>
  <c r="Y341" i="5" s="1"/>
  <c r="AE341" i="5" s="1"/>
  <c r="AC364" i="5"/>
  <c r="AI364" i="5" s="1"/>
  <c r="Z344" i="5"/>
  <c r="AF344" i="5" s="1"/>
  <c r="Z345" i="5"/>
  <c r="AF345" i="5" s="1"/>
  <c r="S371" i="5"/>
  <c r="Y371" i="5" s="1"/>
  <c r="AE371" i="5" s="1"/>
  <c r="S375" i="5"/>
  <c r="Y375" i="5" s="1"/>
  <c r="AE375" i="5" s="1"/>
  <c r="AC357" i="5"/>
  <c r="AI357" i="5" s="1"/>
  <c r="AG401" i="5"/>
  <c r="S456" i="5"/>
  <c r="Y456" i="5" s="1"/>
  <c r="AE456" i="5" s="1"/>
  <c r="S468" i="5"/>
  <c r="Y468" i="5" s="1"/>
  <c r="AE468" i="5" s="1"/>
  <c r="S482" i="5"/>
  <c r="Y482" i="5" s="1"/>
  <c r="AE482" i="5" s="1"/>
  <c r="S496" i="5"/>
  <c r="Y496" i="5" s="1"/>
  <c r="AE496" i="5" s="1"/>
  <c r="Z449" i="5"/>
  <c r="AF449" i="5" s="1"/>
  <c r="Z504" i="5"/>
  <c r="AF504" i="5" s="1"/>
  <c r="S206" i="5"/>
  <c r="Y206" i="5" s="1"/>
  <c r="AE206" i="5" s="1"/>
  <c r="AB311" i="5"/>
  <c r="AH311" i="5" s="1"/>
  <c r="Z317" i="5"/>
  <c r="AF317" i="5" s="1"/>
  <c r="AB320" i="5"/>
  <c r="AH320" i="5" s="1"/>
  <c r="AA321" i="5"/>
  <c r="AG321" i="5" s="1"/>
  <c r="S304" i="5"/>
  <c r="Y304" i="5" s="1"/>
  <c r="AE304" i="5" s="1"/>
  <c r="AK304" i="5" s="1"/>
  <c r="AB319" i="5"/>
  <c r="AH319" i="5" s="1"/>
  <c r="Z364" i="5"/>
  <c r="AF364" i="5" s="1"/>
  <c r="AB371" i="5"/>
  <c r="AH371" i="5" s="1"/>
  <c r="S377" i="5"/>
  <c r="Y377" i="5" s="1"/>
  <c r="AE377" i="5" s="1"/>
  <c r="AB353" i="5"/>
  <c r="AH353" i="5" s="1"/>
  <c r="S411" i="5"/>
  <c r="Y411" i="5" s="1"/>
  <c r="AE411" i="5" s="1"/>
  <c r="Z399" i="5"/>
  <c r="AF399" i="5" s="1"/>
  <c r="AG423" i="5"/>
  <c r="Z459" i="5"/>
  <c r="AF459" i="5" s="1"/>
  <c r="S436" i="5"/>
  <c r="Y436" i="5" s="1"/>
  <c r="AE436" i="5" s="1"/>
  <c r="AB472" i="5"/>
  <c r="AH472" i="5" s="1"/>
  <c r="Z489" i="5"/>
  <c r="AF489" i="5" s="1"/>
  <c r="AA487" i="5"/>
  <c r="AG487" i="5" s="1"/>
  <c r="S474" i="5"/>
  <c r="Y474" i="5" s="1"/>
  <c r="AE474" i="5" s="1"/>
  <c r="AA437" i="5"/>
  <c r="AG437" i="5" s="1"/>
  <c r="Z307" i="5"/>
  <c r="AF307" i="5" s="1"/>
  <c r="S307" i="5"/>
  <c r="Y307" i="5" s="1"/>
  <c r="AE307" i="5" s="1"/>
  <c r="S306" i="5"/>
  <c r="Y306" i="5" s="1"/>
  <c r="AE306" i="5" s="1"/>
  <c r="AB314" i="5"/>
  <c r="AH314" i="5" s="1"/>
  <c r="AI330" i="5"/>
  <c r="S330" i="5"/>
  <c r="Y330" i="5" s="1"/>
  <c r="AE330" i="5" s="1"/>
  <c r="AA325" i="5"/>
  <c r="AG325" i="5" s="1"/>
  <c r="S325" i="5"/>
  <c r="Y325" i="5" s="1"/>
  <c r="AE325" i="5" s="1"/>
  <c r="AB375" i="5"/>
  <c r="AH375" i="5" s="1"/>
  <c r="AB326" i="5"/>
  <c r="AH326" i="5" s="1"/>
  <c r="AB357" i="5"/>
  <c r="AH357" i="5" s="1"/>
  <c r="AB401" i="5"/>
  <c r="AH401" i="5" s="1"/>
  <c r="AB437" i="5"/>
  <c r="AH437" i="5" s="1"/>
  <c r="AA353" i="5"/>
  <c r="AG353" i="5" s="1"/>
  <c r="S353" i="5"/>
  <c r="Y353" i="5" s="1"/>
  <c r="AE353" i="5" s="1"/>
  <c r="Z358" i="5"/>
  <c r="AF358" i="5" s="1"/>
  <c r="AA376" i="5"/>
  <c r="AG376" i="5" s="1"/>
  <c r="S376" i="5"/>
  <c r="Y376" i="5" s="1"/>
  <c r="AE376" i="5" s="1"/>
  <c r="Z433" i="5"/>
  <c r="AF433" i="5" s="1"/>
  <c r="S433" i="5"/>
  <c r="Y433" i="5" s="1"/>
  <c r="AE433" i="5" s="1"/>
  <c r="AB454" i="5"/>
  <c r="AH454" i="5" s="1"/>
  <c r="AA453" i="5"/>
  <c r="AG453" i="5" s="1"/>
  <c r="Z414" i="5"/>
  <c r="AF414" i="5" s="1"/>
  <c r="AG412" i="5"/>
  <c r="S437" i="5"/>
  <c r="Y437" i="5" s="1"/>
  <c r="AE437" i="5" s="1"/>
  <c r="AG317" i="5"/>
  <c r="AA306" i="5"/>
  <c r="AG306" i="5" s="1"/>
  <c r="S314" i="5"/>
  <c r="Y314" i="5" s="1"/>
  <c r="AE314" i="5" s="1"/>
  <c r="S350" i="5"/>
  <c r="Y350" i="5" s="1"/>
  <c r="AE350" i="5" s="1"/>
  <c r="Z330" i="5"/>
  <c r="AF330" i="5" s="1"/>
  <c r="AA350" i="5"/>
  <c r="AG350" i="5" s="1"/>
  <c r="AB339" i="5"/>
  <c r="AH339" i="5" s="1"/>
  <c r="S345" i="5"/>
  <c r="Y345" i="5" s="1"/>
  <c r="AE345" i="5" s="1"/>
  <c r="S326" i="5"/>
  <c r="Y326" i="5" s="1"/>
  <c r="AE326" i="5" s="1"/>
  <c r="AA357" i="5"/>
  <c r="AG357" i="5" s="1"/>
  <c r="S357" i="5"/>
  <c r="Y357" i="5" s="1"/>
  <c r="AE357" i="5" s="1"/>
  <c r="S401" i="5"/>
  <c r="Y401" i="5" s="1"/>
  <c r="AE401" i="5" s="1"/>
  <c r="AI396" i="5"/>
  <c r="AC454" i="5"/>
  <c r="AI454" i="5" s="1"/>
  <c r="Z427" i="5"/>
  <c r="AF427" i="5" s="1"/>
  <c r="S427" i="5"/>
  <c r="Y427" i="5" s="1"/>
  <c r="AE427" i="5" s="1"/>
  <c r="S454" i="5"/>
  <c r="Y454" i="5" s="1"/>
  <c r="AE454" i="5" s="1"/>
  <c r="AA454" i="5"/>
  <c r="AG454" i="5" s="1"/>
  <c r="Z424" i="5"/>
  <c r="AF424" i="5" s="1"/>
  <c r="Z473" i="5"/>
  <c r="AF473" i="5" s="1"/>
  <c r="AB487" i="5"/>
  <c r="AH487" i="5" s="1"/>
  <c r="AA504" i="5"/>
  <c r="AG504" i="5" s="1"/>
  <c r="AG307" i="5"/>
  <c r="AA339" i="5"/>
  <c r="AG339" i="5" s="1"/>
  <c r="AB330" i="5"/>
  <c r="AH330" i="5" s="1"/>
  <c r="AA344" i="5"/>
  <c r="AG344" i="5" s="1"/>
  <c r="AC375" i="5"/>
  <c r="AI375" i="5" s="1"/>
  <c r="AC401" i="5"/>
  <c r="AI401" i="5" s="1"/>
  <c r="Z401" i="5"/>
  <c r="AF401" i="5" s="1"/>
  <c r="Z396" i="5"/>
  <c r="AF396" i="5" s="1"/>
  <c r="AG433" i="5"/>
  <c r="Z411" i="5"/>
  <c r="AF411" i="5" s="1"/>
  <c r="S489" i="5"/>
  <c r="Y489" i="5" s="1"/>
  <c r="AE489" i="5" s="1"/>
  <c r="S502" i="5"/>
  <c r="Y502" i="5" s="1"/>
  <c r="AE502" i="5" s="1"/>
  <c r="AA375" i="5"/>
  <c r="AG375" i="5" s="1"/>
  <c r="S320" i="5"/>
  <c r="Y320" i="5" s="1"/>
  <c r="AE320" i="5" s="1"/>
  <c r="AC312" i="5"/>
  <c r="AI312" i="5" s="1"/>
  <c r="Z312" i="5"/>
  <c r="AF312" i="5" s="1"/>
  <c r="S321" i="5"/>
  <c r="Y321" i="5" s="1"/>
  <c r="AE321" i="5" s="1"/>
  <c r="AA341" i="5"/>
  <c r="AG341" i="5" s="1"/>
  <c r="AI365" i="5"/>
  <c r="AB335" i="5"/>
  <c r="AH335" i="5" s="1"/>
  <c r="S346" i="5"/>
  <c r="Y346" i="5" s="1"/>
  <c r="AE346" i="5" s="1"/>
  <c r="AG373" i="5"/>
  <c r="S352" i="5"/>
  <c r="Y352" i="5" s="1"/>
  <c r="AE352" i="5" s="1"/>
  <c r="Z388" i="5"/>
  <c r="AF388" i="5" s="1"/>
  <c r="AG395" i="5"/>
  <c r="AB416" i="5"/>
  <c r="AH416" i="5" s="1"/>
  <c r="Z443" i="5"/>
  <c r="AF443" i="5" s="1"/>
  <c r="S443" i="5"/>
  <c r="Y443" i="5" s="1"/>
  <c r="AE443" i="5" s="1"/>
  <c r="AG429" i="5"/>
  <c r="AA421" i="5"/>
  <c r="AG421" i="5" s="1"/>
  <c r="Z421" i="5"/>
  <c r="AF421" i="5" s="1"/>
  <c r="S393" i="5"/>
  <c r="Y393" i="5" s="1"/>
  <c r="AE393" i="5" s="1"/>
  <c r="AB424" i="5"/>
  <c r="AH424" i="5" s="1"/>
  <c r="AB459" i="5"/>
  <c r="AH459" i="5" s="1"/>
  <c r="AA428" i="5"/>
  <c r="AG428" i="5" s="1"/>
  <c r="AA436" i="5"/>
  <c r="AG436" i="5" s="1"/>
  <c r="AA473" i="5"/>
  <c r="AG473" i="5" s="1"/>
  <c r="Z482" i="5"/>
  <c r="AF482" i="5" s="1"/>
  <c r="Z496" i="5"/>
  <c r="AF496" i="5" s="1"/>
  <c r="AA496" i="5"/>
  <c r="AG496" i="5" s="1"/>
  <c r="S471" i="5"/>
  <c r="Y471" i="5" s="1"/>
  <c r="AE471" i="5" s="1"/>
  <c r="Z484" i="5"/>
  <c r="AF484" i="5" s="1"/>
  <c r="S484" i="5"/>
  <c r="Y484" i="5" s="1"/>
  <c r="AE484" i="5" s="1"/>
  <c r="AB498" i="5"/>
  <c r="AH498" i="5" s="1"/>
  <c r="AG313" i="5"/>
  <c r="AA320" i="5"/>
  <c r="AG320" i="5" s="1"/>
  <c r="AB312" i="5"/>
  <c r="AH312" i="5" s="1"/>
  <c r="AC321" i="5"/>
  <c r="AI321" i="5" s="1"/>
  <c r="AA335" i="5"/>
  <c r="AG335" i="5" s="1"/>
  <c r="Z365" i="5"/>
  <c r="AF365" i="5" s="1"/>
  <c r="AA346" i="5"/>
  <c r="AG346" i="5" s="1"/>
  <c r="Z352" i="5"/>
  <c r="AF352" i="5" s="1"/>
  <c r="AB388" i="5"/>
  <c r="AH388" i="5" s="1"/>
  <c r="AB395" i="5"/>
  <c r="AH395" i="5" s="1"/>
  <c r="AB429" i="5"/>
  <c r="AH429" i="5" s="1"/>
  <c r="Z393" i="5"/>
  <c r="AF393" i="5" s="1"/>
  <c r="AA459" i="5"/>
  <c r="AG459" i="5" s="1"/>
  <c r="Z428" i="5"/>
  <c r="AF428" i="5" s="1"/>
  <c r="Z436" i="5"/>
  <c r="AF436" i="5" s="1"/>
  <c r="AA484" i="5"/>
  <c r="AG484" i="5" s="1"/>
  <c r="S498" i="5"/>
  <c r="Y498" i="5" s="1"/>
  <c r="AB269" i="5"/>
  <c r="AH269" i="5" s="1"/>
  <c r="AB313" i="5"/>
  <c r="AH313" i="5" s="1"/>
  <c r="AI320" i="5"/>
  <c r="AH365" i="5"/>
  <c r="S373" i="5"/>
  <c r="Y373" i="5" s="1"/>
  <c r="AE373" i="5" s="1"/>
  <c r="AA388" i="5"/>
  <c r="AG388" i="5" s="1"/>
  <c r="S388" i="5"/>
  <c r="Y388" i="5" s="1"/>
  <c r="AE388" i="5" s="1"/>
  <c r="S395" i="5"/>
  <c r="Y395" i="5" s="1"/>
  <c r="AE395" i="5" s="1"/>
  <c r="Z373" i="5"/>
  <c r="AF373" i="5" s="1"/>
  <c r="AG443" i="5"/>
  <c r="Z429" i="5"/>
  <c r="AF429" i="5" s="1"/>
  <c r="S429" i="5"/>
  <c r="Y429" i="5" s="1"/>
  <c r="AE429" i="5" s="1"/>
  <c r="AG393" i="5"/>
  <c r="AG471" i="5"/>
  <c r="Z498" i="5"/>
  <c r="AF498" i="5" s="1"/>
  <c r="AA506" i="5"/>
  <c r="AG506" i="5" s="1"/>
  <c r="S506" i="5"/>
  <c r="Y506" i="5" s="1"/>
  <c r="AE506" i="5" s="1"/>
  <c r="S470" i="5"/>
  <c r="Y470" i="5" s="1"/>
  <c r="AE470" i="5" s="1"/>
  <c r="AB470" i="5"/>
  <c r="AH470" i="5" s="1"/>
  <c r="Z470" i="5"/>
  <c r="AF470" i="5" s="1"/>
  <c r="AA430" i="5"/>
  <c r="AG430" i="5" s="1"/>
  <c r="S430" i="5"/>
  <c r="Y430" i="5" s="1"/>
  <c r="AE430" i="5" s="1"/>
  <c r="Z407" i="5"/>
  <c r="AF407" i="5" s="1"/>
  <c r="AA407" i="5"/>
  <c r="AG407" i="5" s="1"/>
  <c r="AA431" i="5"/>
  <c r="AG431" i="5" s="1"/>
  <c r="AB431" i="5"/>
  <c r="AH431" i="5" s="1"/>
  <c r="AB490" i="5"/>
  <c r="AH490" i="5" s="1"/>
  <c r="S361" i="5"/>
  <c r="Y361" i="5" s="1"/>
  <c r="AE361" i="5" s="1"/>
  <c r="AA361" i="5"/>
  <c r="AG361" i="5" s="1"/>
  <c r="AG311" i="5"/>
  <c r="S305" i="5"/>
  <c r="Y305" i="5" s="1"/>
  <c r="AE305" i="5" s="1"/>
  <c r="AC316" i="5"/>
  <c r="AI316" i="5" s="1"/>
  <c r="AF316" i="5"/>
  <c r="Z303" i="5"/>
  <c r="AF303" i="5" s="1"/>
  <c r="S329" i="5"/>
  <c r="Y329" i="5" s="1"/>
  <c r="AE329" i="5" s="1"/>
  <c r="AA308" i="5"/>
  <c r="AG308" i="5" s="1"/>
  <c r="S319" i="5"/>
  <c r="Y319" i="5" s="1"/>
  <c r="AE319" i="5" s="1"/>
  <c r="AA349" i="5"/>
  <c r="AG349" i="5" s="1"/>
  <c r="AB364" i="5"/>
  <c r="AH364" i="5" s="1"/>
  <c r="Z355" i="5"/>
  <c r="AF355" i="5" s="1"/>
  <c r="AG323" i="5"/>
  <c r="S379" i="5"/>
  <c r="Y379" i="5" s="1"/>
  <c r="AE379" i="5" s="1"/>
  <c r="AK379" i="5" s="1"/>
  <c r="AC378" i="5"/>
  <c r="AI378" i="5" s="1"/>
  <c r="S407" i="5"/>
  <c r="Y407" i="5" s="1"/>
  <c r="AE407" i="5" s="1"/>
  <c r="AG450" i="5"/>
  <c r="AA490" i="5"/>
  <c r="AG490" i="5" s="1"/>
  <c r="AA470" i="5"/>
  <c r="AG470" i="5" s="1"/>
  <c r="Z465" i="5"/>
  <c r="AF465" i="5" s="1"/>
  <c r="AB465" i="5"/>
  <c r="AH465" i="5" s="1"/>
  <c r="Z481" i="5"/>
  <c r="AF481" i="5" s="1"/>
  <c r="S481" i="5"/>
  <c r="Y481" i="5" s="1"/>
  <c r="AE481" i="5" s="1"/>
  <c r="AA497" i="5"/>
  <c r="AG497" i="5" s="1"/>
  <c r="S497" i="5"/>
  <c r="Y497" i="5" s="1"/>
  <c r="AE497" i="5" s="1"/>
  <c r="S392" i="5"/>
  <c r="Y392" i="5" s="1"/>
  <c r="AE392" i="5" s="1"/>
  <c r="AA392" i="5"/>
  <c r="AG392" i="5" s="1"/>
  <c r="AA422" i="5"/>
  <c r="AG422" i="5" s="1"/>
  <c r="AB422" i="5"/>
  <c r="AH422" i="5" s="1"/>
  <c r="AB452" i="5"/>
  <c r="AH452" i="5" s="1"/>
  <c r="Z452" i="5"/>
  <c r="AF452" i="5" s="1"/>
  <c r="AG452" i="5"/>
  <c r="AA474" i="5"/>
  <c r="AG474" i="5" s="1"/>
  <c r="AA488" i="5"/>
  <c r="AG488" i="5" s="1"/>
  <c r="AA509" i="5"/>
  <c r="AG509" i="5" s="1"/>
  <c r="S509" i="5"/>
  <c r="Y509" i="5" s="1"/>
  <c r="AE509" i="5" s="1"/>
  <c r="S412" i="5"/>
  <c r="Y412" i="5" s="1"/>
  <c r="AE412" i="5" s="1"/>
  <c r="Z412" i="5"/>
  <c r="AF412" i="5" s="1"/>
  <c r="Z432" i="5"/>
  <c r="AF432" i="5" s="1"/>
  <c r="AB432" i="5"/>
  <c r="AH432" i="5" s="1"/>
  <c r="AA432" i="5"/>
  <c r="AG432" i="5" s="1"/>
  <c r="AB463" i="5"/>
  <c r="AH463" i="5" s="1"/>
  <c r="AC463" i="5"/>
  <c r="AI463" i="5" s="1"/>
  <c r="AA463" i="5"/>
  <c r="AG463" i="5" s="1"/>
  <c r="Z479" i="5"/>
  <c r="AF479" i="5" s="1"/>
  <c r="AA479" i="5"/>
  <c r="AG479" i="5" s="1"/>
  <c r="S495" i="5"/>
  <c r="Y495" i="5" s="1"/>
  <c r="AE495" i="5" s="1"/>
  <c r="AB495" i="5"/>
  <c r="AH495" i="5" s="1"/>
  <c r="AA456" i="5"/>
  <c r="AG456" i="5" s="1"/>
  <c r="AB456" i="5"/>
  <c r="AH456" i="5" s="1"/>
  <c r="S389" i="5"/>
  <c r="Z506" i="5"/>
  <c r="AF506" i="5" s="1"/>
  <c r="AC461" i="5"/>
  <c r="AI461" i="5" s="1"/>
  <c r="AB461" i="5"/>
  <c r="AH461" i="5" s="1"/>
  <c r="Z461" i="5"/>
  <c r="AF461" i="5" s="1"/>
  <c r="S493" i="5"/>
  <c r="Y493" i="5" s="1"/>
  <c r="AE493" i="5" s="1"/>
  <c r="Z493" i="5"/>
  <c r="AF493" i="5" s="1"/>
  <c r="AB493" i="5"/>
  <c r="AH493" i="5" s="1"/>
  <c r="AB418" i="5"/>
  <c r="AH418" i="5" s="1"/>
  <c r="Z418" i="5"/>
  <c r="AF418" i="5" s="1"/>
  <c r="AC450" i="5"/>
  <c r="AI450" i="5" s="1"/>
  <c r="S486" i="5"/>
  <c r="Y486" i="5" s="1"/>
  <c r="Z486" i="5"/>
  <c r="AF486" i="5" s="1"/>
  <c r="AB486" i="5"/>
  <c r="AH486" i="5" s="1"/>
  <c r="S500" i="5"/>
  <c r="Y500" i="5" s="1"/>
  <c r="AE500" i="5" s="1"/>
  <c r="Z500" i="5"/>
  <c r="AF500" i="5" s="1"/>
  <c r="AB500" i="5"/>
  <c r="AH500" i="5" s="1"/>
  <c r="S438" i="5"/>
  <c r="Y438" i="5" s="1"/>
  <c r="AE438" i="5" s="1"/>
  <c r="AB438" i="5"/>
  <c r="AH438" i="5" s="1"/>
  <c r="AA491" i="5"/>
  <c r="AG491" i="5" s="1"/>
  <c r="S491" i="5"/>
  <c r="Y491" i="5" s="1"/>
  <c r="AE491" i="5" s="1"/>
  <c r="S417" i="5"/>
  <c r="Y417" i="5" s="1"/>
  <c r="AE417" i="5" s="1"/>
  <c r="AA472" i="5"/>
  <c r="AG472" i="5" s="1"/>
  <c r="AC472" i="5"/>
  <c r="AI472" i="5" s="1"/>
  <c r="AA451" i="5"/>
  <c r="AG451" i="5" s="1"/>
  <c r="S451" i="5"/>
  <c r="Y451" i="5" s="1"/>
  <c r="AE451" i="5" s="1"/>
  <c r="Z451" i="5"/>
  <c r="AF451" i="5" s="1"/>
  <c r="S383" i="5"/>
  <c r="Y383" i="5" s="1"/>
  <c r="AE383" i="5" s="1"/>
  <c r="AA383" i="5"/>
  <c r="AG383" i="5" s="1"/>
  <c r="S205" i="5"/>
  <c r="Y205" i="5" s="1"/>
  <c r="AE205" i="5" s="1"/>
  <c r="S294" i="5"/>
  <c r="Y294" i="5" s="1"/>
  <c r="AE294" i="5" s="1"/>
  <c r="AC311" i="5"/>
  <c r="AI311" i="5" s="1"/>
  <c r="AA316" i="5"/>
  <c r="AG316" i="5" s="1"/>
  <c r="AA329" i="5"/>
  <c r="AG329" i="5" s="1"/>
  <c r="Z349" i="5"/>
  <c r="AF349" i="5" s="1"/>
  <c r="AB349" i="5"/>
  <c r="AH349" i="5" s="1"/>
  <c r="S364" i="5"/>
  <c r="Y364" i="5" s="1"/>
  <c r="AE364" i="5" s="1"/>
  <c r="AC355" i="5"/>
  <c r="AI355" i="5" s="1"/>
  <c r="AA378" i="5"/>
  <c r="AG378" i="5" s="1"/>
  <c r="AB378" i="5"/>
  <c r="AH378" i="5" s="1"/>
  <c r="S354" i="5"/>
  <c r="AC410" i="5"/>
  <c r="AI410" i="5" s="1"/>
  <c r="Z361" i="5"/>
  <c r="AF361" i="5" s="1"/>
  <c r="AA410" i="5"/>
  <c r="AG410" i="5" s="1"/>
  <c r="S416" i="5"/>
  <c r="Y416" i="5" s="1"/>
  <c r="AE416" i="5" s="1"/>
  <c r="AH392" i="5"/>
  <c r="Z392" i="5"/>
  <c r="AF392" i="5" s="1"/>
  <c r="S431" i="5"/>
  <c r="Y431" i="5" s="1"/>
  <c r="AE431" i="5" s="1"/>
  <c r="AB450" i="5"/>
  <c r="AH450" i="5" s="1"/>
  <c r="Z450" i="5"/>
  <c r="AF450" i="5" s="1"/>
  <c r="Z417" i="5"/>
  <c r="AF417" i="5" s="1"/>
  <c r="Z453" i="5"/>
  <c r="AF453" i="5" s="1"/>
  <c r="S461" i="5"/>
  <c r="Y461" i="5" s="1"/>
  <c r="AE461" i="5" s="1"/>
  <c r="AA481" i="5"/>
  <c r="AG481" i="5" s="1"/>
  <c r="AA418" i="5"/>
  <c r="AG418" i="5" s="1"/>
  <c r="Z422" i="5"/>
  <c r="AF422" i="5" s="1"/>
  <c r="S432" i="5"/>
  <c r="Y432" i="5" s="1"/>
  <c r="AE432" i="5" s="1"/>
  <c r="AA438" i="5"/>
  <c r="AG438" i="5" s="1"/>
  <c r="S458" i="5"/>
  <c r="Z463" i="5"/>
  <c r="AF463" i="5" s="1"/>
  <c r="AC479" i="5"/>
  <c r="AI479" i="5" s="1"/>
  <c r="Z490" i="5"/>
  <c r="AF490" i="5" s="1"/>
  <c r="S465" i="5"/>
  <c r="Y465" i="5" s="1"/>
  <c r="AE465" i="5" s="1"/>
  <c r="AA493" i="5"/>
  <c r="AG493" i="5" s="1"/>
  <c r="Z495" i="5"/>
  <c r="AF495" i="5" s="1"/>
  <c r="Z474" i="5"/>
  <c r="AF474" i="5" s="1"/>
  <c r="AA486" i="5"/>
  <c r="AG486" i="5" s="1"/>
  <c r="S488" i="5"/>
  <c r="Y488" i="5" s="1"/>
  <c r="AE488" i="5" s="1"/>
  <c r="AA500" i="5"/>
  <c r="AG500" i="5" s="1"/>
  <c r="AB509" i="5"/>
  <c r="AH509" i="5" s="1"/>
  <c r="AA389" i="5"/>
  <c r="AG389" i="5" s="1"/>
  <c r="Z389" i="5"/>
  <c r="AF389" i="5" s="1"/>
  <c r="Z311" i="5"/>
  <c r="AF311" i="5" s="1"/>
  <c r="AG305" i="5"/>
  <c r="AB316" i="5"/>
  <c r="AH316" i="5" s="1"/>
  <c r="AG319" i="5"/>
  <c r="AH329" i="5"/>
  <c r="AC349" i="5"/>
  <c r="AI349" i="5" s="1"/>
  <c r="S323" i="5"/>
  <c r="Y323" i="5" s="1"/>
  <c r="AE323" i="5" s="1"/>
  <c r="Z378" i="5"/>
  <c r="AF378" i="5" s="1"/>
  <c r="Z410" i="5"/>
  <c r="AF410" i="5" s="1"/>
  <c r="AA416" i="5"/>
  <c r="AG416" i="5" s="1"/>
  <c r="Z431" i="5"/>
  <c r="AF431" i="5" s="1"/>
  <c r="S450" i="5"/>
  <c r="Y450" i="5" s="1"/>
  <c r="AE450" i="5" s="1"/>
  <c r="AB383" i="5"/>
  <c r="AH383" i="5" s="1"/>
  <c r="AA417" i="5"/>
  <c r="AG417" i="5" s="1"/>
  <c r="AA461" i="5"/>
  <c r="AG461" i="5" s="1"/>
  <c r="AI481" i="5"/>
  <c r="S422" i="5"/>
  <c r="Y422" i="5" s="1"/>
  <c r="S452" i="5"/>
  <c r="Y452" i="5" s="1"/>
  <c r="AE452" i="5" s="1"/>
  <c r="Z438" i="5"/>
  <c r="AF438" i="5" s="1"/>
  <c r="Z458" i="5"/>
  <c r="AF458" i="5" s="1"/>
  <c r="Z472" i="5"/>
  <c r="AF472" i="5" s="1"/>
  <c r="AC490" i="5"/>
  <c r="AI490" i="5" s="1"/>
  <c r="AA465" i="5"/>
  <c r="AG465" i="5" s="1"/>
  <c r="Z488" i="5"/>
  <c r="AF488" i="5" s="1"/>
  <c r="AB491" i="5"/>
  <c r="AH491" i="5" s="1"/>
  <c r="S311" i="5"/>
  <c r="Y311" i="5" s="1"/>
  <c r="AE311" i="5" s="1"/>
  <c r="AA449" i="5"/>
  <c r="AG449" i="5" s="1"/>
  <c r="AB449" i="5"/>
  <c r="AH449" i="5" s="1"/>
  <c r="AA468" i="5"/>
  <c r="AG468" i="5" s="1"/>
  <c r="AA324" i="5"/>
  <c r="AG324" i="5" s="1"/>
  <c r="S356" i="5"/>
  <c r="Y356" i="5" s="1"/>
  <c r="AE356" i="5" s="1"/>
  <c r="Z356" i="5"/>
  <c r="AF356" i="5" s="1"/>
  <c r="AB356" i="5"/>
  <c r="AH356" i="5" s="1"/>
  <c r="S380" i="5"/>
  <c r="Y380" i="5" s="1"/>
  <c r="Z380" i="5"/>
  <c r="AF380" i="5" s="1"/>
  <c r="AG380" i="5"/>
  <c r="Z420" i="5"/>
  <c r="AF420" i="5" s="1"/>
  <c r="S420" i="5"/>
  <c r="Y420" i="5" s="1"/>
  <c r="AB469" i="5"/>
  <c r="AH469" i="5" s="1"/>
  <c r="Z469" i="5"/>
  <c r="AF469" i="5" s="1"/>
  <c r="AA469" i="5"/>
  <c r="AG469" i="5" s="1"/>
  <c r="AA485" i="5"/>
  <c r="AG485" i="5" s="1"/>
  <c r="Z485" i="5"/>
  <c r="AF485" i="5" s="1"/>
  <c r="S485" i="5"/>
  <c r="Y485" i="5" s="1"/>
  <c r="AE485" i="5" s="1"/>
  <c r="Z501" i="5"/>
  <c r="AF501" i="5" s="1"/>
  <c r="S501" i="5"/>
  <c r="Y501" i="5" s="1"/>
  <c r="AE501" i="5" s="1"/>
  <c r="AB501" i="5"/>
  <c r="AH501" i="5" s="1"/>
  <c r="Z322" i="5"/>
  <c r="AF322" i="5" s="1"/>
  <c r="S322" i="5"/>
  <c r="Y322" i="5" s="1"/>
  <c r="AE322" i="5" s="1"/>
  <c r="AA322" i="5"/>
  <c r="AG322" i="5" s="1"/>
  <c r="AA348" i="5"/>
  <c r="AG348" i="5" s="1"/>
  <c r="S348" i="5"/>
  <c r="Y348" i="5" s="1"/>
  <c r="AE348" i="5" s="1"/>
  <c r="S363" i="5"/>
  <c r="Y363" i="5" s="1"/>
  <c r="AA363" i="5"/>
  <c r="AG363" i="5" s="1"/>
  <c r="AB374" i="5"/>
  <c r="AH374" i="5" s="1"/>
  <c r="Z374" i="5"/>
  <c r="AF374" i="5" s="1"/>
  <c r="AA374" i="5"/>
  <c r="AG374" i="5" s="1"/>
  <c r="AB425" i="5"/>
  <c r="AH425" i="5" s="1"/>
  <c r="AA425" i="5"/>
  <c r="AG425" i="5" s="1"/>
  <c r="AF425" i="5"/>
  <c r="AA446" i="5"/>
  <c r="AG446" i="5" s="1"/>
  <c r="S446" i="5"/>
  <c r="Y446" i="5" s="1"/>
  <c r="AE446" i="5" s="1"/>
  <c r="AB446" i="5"/>
  <c r="AH446" i="5" s="1"/>
  <c r="S462" i="5"/>
  <c r="Y462" i="5" s="1"/>
  <c r="AE462" i="5" s="1"/>
  <c r="Z462" i="5"/>
  <c r="AF462" i="5" s="1"/>
  <c r="Z492" i="5"/>
  <c r="AF492" i="5" s="1"/>
  <c r="AA492" i="5"/>
  <c r="AG492" i="5" s="1"/>
  <c r="S400" i="5"/>
  <c r="Y400" i="5" s="1"/>
  <c r="AE400" i="5" s="1"/>
  <c r="AA400" i="5"/>
  <c r="AG400" i="5" s="1"/>
  <c r="AB400" i="5"/>
  <c r="AH400" i="5" s="1"/>
  <c r="AF400" i="5"/>
  <c r="AC400" i="5"/>
  <c r="AI400" i="5" s="1"/>
  <c r="AA362" i="5"/>
  <c r="AG362" i="5" s="1"/>
  <c r="S426" i="5"/>
  <c r="Y426" i="5" s="1"/>
  <c r="AE426" i="5" s="1"/>
  <c r="AB426" i="5"/>
  <c r="AH426" i="5" s="1"/>
  <c r="Z426" i="5"/>
  <c r="AF426" i="5" s="1"/>
  <c r="S434" i="5"/>
  <c r="Y434" i="5" s="1"/>
  <c r="AE434" i="5" s="1"/>
  <c r="AB434" i="5"/>
  <c r="AH434" i="5" s="1"/>
  <c r="Z434" i="5"/>
  <c r="AF434" i="5" s="1"/>
  <c r="AG434" i="5"/>
  <c r="S467" i="5"/>
  <c r="Y467" i="5" s="1"/>
  <c r="AE467" i="5" s="1"/>
  <c r="AB467" i="5"/>
  <c r="AH467" i="5" s="1"/>
  <c r="Z467" i="5"/>
  <c r="AF467" i="5" s="1"/>
  <c r="AA483" i="5"/>
  <c r="AG483" i="5" s="1"/>
  <c r="S483" i="5"/>
  <c r="Y483" i="5" s="1"/>
  <c r="AE483" i="5" s="1"/>
  <c r="AB483" i="5"/>
  <c r="AH483" i="5" s="1"/>
  <c r="Z499" i="5"/>
  <c r="AF499" i="5" s="1"/>
  <c r="S499" i="5"/>
  <c r="Y499" i="5" s="1"/>
  <c r="AE499" i="5" s="1"/>
  <c r="AB499" i="5"/>
  <c r="AH499" i="5" s="1"/>
  <c r="S460" i="5"/>
  <c r="AB460" i="5"/>
  <c r="AH460" i="5" s="1"/>
  <c r="AC460" i="5"/>
  <c r="AI460" i="5" s="1"/>
  <c r="S457" i="5"/>
  <c r="Y457" i="5" s="1"/>
  <c r="AE457" i="5" s="1"/>
  <c r="AB457" i="5"/>
  <c r="AH457" i="5" s="1"/>
  <c r="AA457" i="5"/>
  <c r="AG457" i="5" s="1"/>
  <c r="S239" i="5"/>
  <c r="Y239" i="5" s="1"/>
  <c r="AE239" i="5" s="1"/>
  <c r="AC246" i="5"/>
  <c r="AI246" i="5" s="1"/>
  <c r="AA273" i="5"/>
  <c r="AG273" i="5" s="1"/>
  <c r="AA426" i="5"/>
  <c r="AG426" i="5" s="1"/>
  <c r="S425" i="5"/>
  <c r="Y425" i="5" s="1"/>
  <c r="AE425" i="5" s="1"/>
  <c r="AA467" i="5"/>
  <c r="AG467" i="5" s="1"/>
  <c r="AA447" i="5"/>
  <c r="AG447" i="5" s="1"/>
  <c r="S447" i="5"/>
  <c r="Y447" i="5" s="1"/>
  <c r="Z447" i="5"/>
  <c r="AF447" i="5" s="1"/>
  <c r="AB447" i="5"/>
  <c r="AH447" i="5" s="1"/>
  <c r="Z301" i="5"/>
  <c r="AF301" i="5" s="1"/>
  <c r="S324" i="5"/>
  <c r="Y324" i="5" s="1"/>
  <c r="AE324" i="5" s="1"/>
  <c r="AA356" i="5"/>
  <c r="AG356" i="5" s="1"/>
  <c r="Z348" i="5"/>
  <c r="AF348" i="5" s="1"/>
  <c r="S374" i="5"/>
  <c r="Y374" i="5" s="1"/>
  <c r="AE374" i="5" s="1"/>
  <c r="AA501" i="5"/>
  <c r="AG501" i="5" s="1"/>
  <c r="AG499" i="5"/>
  <c r="AB417" i="5"/>
  <c r="AH417" i="5" s="1"/>
  <c r="AA342" i="5"/>
  <c r="AG342" i="5" s="1"/>
  <c r="S342" i="5"/>
  <c r="AB342" i="5"/>
  <c r="AH342" i="5" s="1"/>
  <c r="Z342" i="5"/>
  <c r="AF342" i="5" s="1"/>
  <c r="AC342" i="5"/>
  <c r="AI342" i="5" s="1"/>
  <c r="S382" i="5"/>
  <c r="AB382" i="5"/>
  <c r="AH382" i="5" s="1"/>
  <c r="Z382" i="5"/>
  <c r="AF382" i="5" s="1"/>
  <c r="AA382" i="5"/>
  <c r="AG382" i="5" s="1"/>
  <c r="AC382" i="5"/>
  <c r="AI382" i="5" s="1"/>
  <c r="S386" i="5"/>
  <c r="AB386" i="5"/>
  <c r="AH386" i="5" s="1"/>
  <c r="Z386" i="5"/>
  <c r="AF386" i="5" s="1"/>
  <c r="AA386" i="5"/>
  <c r="AG386" i="5" s="1"/>
  <c r="AC386" i="5"/>
  <c r="AI386" i="5" s="1"/>
  <c r="AC503" i="5"/>
  <c r="AI503" i="5" s="1"/>
  <c r="AA503" i="5"/>
  <c r="AG503" i="5" s="1"/>
  <c r="S503" i="5"/>
  <c r="AB503" i="5"/>
  <c r="AH503" i="5" s="1"/>
  <c r="Z503" i="5"/>
  <c r="AF503" i="5" s="1"/>
  <c r="AA366" i="5"/>
  <c r="AG366" i="5" s="1"/>
  <c r="S366" i="5"/>
  <c r="AB366" i="5"/>
  <c r="AH366" i="5" s="1"/>
  <c r="AC366" i="5"/>
  <c r="AI366" i="5" s="1"/>
  <c r="Z366" i="5"/>
  <c r="AF366" i="5" s="1"/>
  <c r="S394" i="5"/>
  <c r="AB394" i="5"/>
  <c r="AH394" i="5" s="1"/>
  <c r="Z394" i="5"/>
  <c r="AF394" i="5" s="1"/>
  <c r="AA394" i="5"/>
  <c r="AG394" i="5" s="1"/>
  <c r="AC394" i="5"/>
  <c r="AI394" i="5" s="1"/>
  <c r="S390" i="5"/>
  <c r="AB390" i="5"/>
  <c r="AH390" i="5" s="1"/>
  <c r="Z390" i="5"/>
  <c r="AF390" i="5" s="1"/>
  <c r="AA390" i="5"/>
  <c r="AG390" i="5" s="1"/>
  <c r="AC390" i="5"/>
  <c r="AI390" i="5" s="1"/>
  <c r="AC505" i="5"/>
  <c r="AI505" i="5" s="1"/>
  <c r="AA505" i="5"/>
  <c r="AG505" i="5" s="1"/>
  <c r="S505" i="5"/>
  <c r="AB505" i="5"/>
  <c r="AH505" i="5" s="1"/>
  <c r="Z505" i="5"/>
  <c r="AF505" i="5" s="1"/>
  <c r="AA508" i="5"/>
  <c r="AG508" i="5" s="1"/>
  <c r="Z508" i="5"/>
  <c r="AF508" i="5" s="1"/>
  <c r="S508" i="5"/>
  <c r="AB508" i="5"/>
  <c r="AH508" i="5" s="1"/>
  <c r="AC508" i="5"/>
  <c r="AI508" i="5" s="1"/>
  <c r="S328" i="5"/>
  <c r="AB328" i="5"/>
  <c r="AH328" i="5" s="1"/>
  <c r="Z328" i="5"/>
  <c r="AF328" i="5" s="1"/>
  <c r="AC328" i="5"/>
  <c r="AI328" i="5" s="1"/>
  <c r="AA328" i="5"/>
  <c r="AG328" i="5" s="1"/>
  <c r="AA340" i="5"/>
  <c r="AG340" i="5" s="1"/>
  <c r="S340" i="5"/>
  <c r="AB340" i="5"/>
  <c r="AH340" i="5" s="1"/>
  <c r="Z340" i="5"/>
  <c r="AF340" i="5" s="1"/>
  <c r="AC340" i="5"/>
  <c r="AI340" i="5" s="1"/>
  <c r="S398" i="5"/>
  <c r="AB398" i="5"/>
  <c r="AH398" i="5" s="1"/>
  <c r="Z398" i="5"/>
  <c r="AF398" i="5" s="1"/>
  <c r="AA398" i="5"/>
  <c r="AG398" i="5" s="1"/>
  <c r="AC398" i="5"/>
  <c r="AI398" i="5" s="1"/>
  <c r="S384" i="5"/>
  <c r="AB384" i="5"/>
  <c r="AH384" i="5" s="1"/>
  <c r="Z384" i="5"/>
  <c r="AF384" i="5" s="1"/>
  <c r="AA384" i="5"/>
  <c r="AG384" i="5" s="1"/>
  <c r="AC384" i="5"/>
  <c r="AI384" i="5" s="1"/>
  <c r="AC507" i="5"/>
  <c r="AI507" i="5" s="1"/>
  <c r="S507" i="5"/>
  <c r="AB507" i="5"/>
  <c r="AH507" i="5" s="1"/>
  <c r="Z507" i="5"/>
  <c r="AF507" i="5" s="1"/>
  <c r="AA507" i="5"/>
  <c r="AG507" i="5" s="1"/>
  <c r="Y385" i="5"/>
  <c r="AE385" i="5" s="1"/>
  <c r="Y448" i="5"/>
  <c r="AE448" i="5" s="1"/>
  <c r="Y479" i="5"/>
  <c r="AE479" i="5" s="1"/>
  <c r="Y490" i="5"/>
  <c r="AE490" i="5" s="1"/>
  <c r="Y492" i="5"/>
  <c r="AE492" i="5" s="1"/>
  <c r="Z230" i="5"/>
  <c r="AF230" i="5" s="1"/>
  <c r="S273" i="5"/>
  <c r="Y273" i="5" s="1"/>
  <c r="AE273" i="5" s="1"/>
  <c r="S301" i="5"/>
  <c r="Y301" i="5" s="1"/>
  <c r="AE301" i="5" s="1"/>
  <c r="Y360" i="5"/>
  <c r="AE360" i="5" s="1"/>
  <c r="Y362" i="5"/>
  <c r="AE362" i="5" s="1"/>
  <c r="Y453" i="5"/>
  <c r="AE453" i="5" s="1"/>
  <c r="Y414" i="5"/>
  <c r="AE414" i="5" s="1"/>
  <c r="Y487" i="5"/>
  <c r="AE487" i="5" s="1"/>
  <c r="Y466" i="5"/>
  <c r="AE466" i="5" s="1"/>
  <c r="Y312" i="5"/>
  <c r="AE312" i="5" s="1"/>
  <c r="Y358" i="5"/>
  <c r="AE358" i="5" s="1"/>
  <c r="Y309" i="5"/>
  <c r="AE309" i="5" s="1"/>
  <c r="Y327" i="5"/>
  <c r="AE327" i="5" s="1"/>
  <c r="Y378" i="5"/>
  <c r="AE378" i="5" s="1"/>
  <c r="Y391" i="5"/>
  <c r="AE391" i="5" s="1"/>
  <c r="Y449" i="5"/>
  <c r="AE449" i="5" s="1"/>
  <c r="Y418" i="5"/>
  <c r="AE418" i="5" s="1"/>
  <c r="Y469" i="5"/>
  <c r="AE469" i="5" s="1"/>
  <c r="Y504" i="5"/>
  <c r="AE504" i="5" s="1"/>
  <c r="Y349" i="5"/>
  <c r="AE349" i="5" s="1"/>
  <c r="Y339" i="5"/>
  <c r="AE339" i="5" s="1"/>
  <c r="Y344" i="5"/>
  <c r="AE344" i="5" s="1"/>
  <c r="Y413" i="5"/>
  <c r="AE413" i="5" s="1"/>
  <c r="Z235" i="5"/>
  <c r="AF235" i="5" s="1"/>
  <c r="Y335" i="5"/>
  <c r="AE335" i="5" s="1"/>
  <c r="S402" i="5"/>
  <c r="AB402" i="5"/>
  <c r="AH402" i="5" s="1"/>
  <c r="Z402" i="5"/>
  <c r="AF402" i="5" s="1"/>
  <c r="AA402" i="5"/>
  <c r="AG402" i="5" s="1"/>
  <c r="AC402" i="5"/>
  <c r="AI402" i="5" s="1"/>
  <c r="Y399" i="5"/>
  <c r="AE399" i="5" s="1"/>
  <c r="Y455" i="5"/>
  <c r="AE455" i="5" s="1"/>
  <c r="Y459" i="5"/>
  <c r="AE459" i="5" s="1"/>
  <c r="Y428" i="5"/>
  <c r="AE428" i="5" s="1"/>
  <c r="Y463" i="5"/>
  <c r="AE463" i="5" s="1"/>
  <c r="Y472" i="5"/>
  <c r="AE472" i="5" s="1"/>
  <c r="AC301" i="5"/>
  <c r="AI301" i="5" s="1"/>
  <c r="AA301" i="5"/>
  <c r="AG301" i="5" s="1"/>
  <c r="S289" i="5"/>
  <c r="Y289" i="5" s="1"/>
  <c r="AE289" i="5" s="1"/>
  <c r="AA289" i="5"/>
  <c r="AG289" i="5" s="1"/>
  <c r="S281" i="5"/>
  <c r="Y281" i="5" s="1"/>
  <c r="AE281" i="5" s="1"/>
  <c r="AA269" i="5"/>
  <c r="AG269" i="5" s="1"/>
  <c r="Z281" i="5"/>
  <c r="AF281" i="5" s="1"/>
  <c r="AB210" i="5"/>
  <c r="AH210" i="5" s="1"/>
  <c r="Z256" i="5"/>
  <c r="AF256" i="5" s="1"/>
  <c r="Z285" i="5"/>
  <c r="AF285" i="5" s="1"/>
  <c r="AC277" i="5"/>
  <c r="AI277" i="5" s="1"/>
  <c r="Z269" i="5"/>
  <c r="AF269" i="5" s="1"/>
  <c r="Z277" i="5"/>
  <c r="AF277" i="5" s="1"/>
  <c r="AA281" i="5"/>
  <c r="AG281" i="5" s="1"/>
  <c r="Z246" i="5"/>
  <c r="AF246" i="5" s="1"/>
  <c r="AB277" i="5"/>
  <c r="AH277" i="5" s="1"/>
  <c r="AA277" i="5"/>
  <c r="AG277" i="5" s="1"/>
  <c r="AA211" i="5"/>
  <c r="AG211" i="5" s="1"/>
  <c r="Z198" i="5"/>
  <c r="AF198" i="5" s="1"/>
  <c r="AG285" i="5"/>
  <c r="AA293" i="5"/>
  <c r="AG293" i="5" s="1"/>
  <c r="AA272" i="5"/>
  <c r="AG272" i="5" s="1"/>
  <c r="S291" i="5"/>
  <c r="Y291" i="5" s="1"/>
  <c r="AE291" i="5" s="1"/>
  <c r="AA287" i="5"/>
  <c r="AG287" i="5" s="1"/>
  <c r="Y299" i="5"/>
  <c r="AE299" i="5" s="1"/>
  <c r="Z245" i="5"/>
  <c r="AF245" i="5" s="1"/>
  <c r="AA294" i="5"/>
  <c r="AG294" i="5" s="1"/>
  <c r="Z299" i="5"/>
  <c r="AF299" i="5" s="1"/>
  <c r="AG245" i="5"/>
  <c r="AA232" i="5"/>
  <c r="AG232" i="5" s="1"/>
  <c r="AA279" i="5"/>
  <c r="AG279" i="5" s="1"/>
  <c r="AA288" i="5"/>
  <c r="AG288" i="5" s="1"/>
  <c r="AB240" i="5"/>
  <c r="AH240" i="5" s="1"/>
  <c r="AA247" i="5"/>
  <c r="AG247" i="5" s="1"/>
  <c r="Z288" i="5"/>
  <c r="AF288" i="5" s="1"/>
  <c r="S279" i="5"/>
  <c r="Y279" i="5" s="1"/>
  <c r="AE279" i="5" s="1"/>
  <c r="AA271" i="5"/>
  <c r="AG271" i="5" s="1"/>
  <c r="AB287" i="5"/>
  <c r="AH287" i="5" s="1"/>
  <c r="AA291" i="5"/>
  <c r="AG291" i="5" s="1"/>
  <c r="S287" i="5"/>
  <c r="Y287" i="5" s="1"/>
  <c r="AE287" i="5" s="1"/>
  <c r="S293" i="5"/>
  <c r="Y293" i="5" s="1"/>
  <c r="AE293" i="5" s="1"/>
  <c r="AA299" i="5"/>
  <c r="AG299" i="5" s="1"/>
  <c r="AF291" i="5"/>
  <c r="AB292" i="5"/>
  <c r="AH292" i="5" s="1"/>
  <c r="AA292" i="5"/>
  <c r="AG292" i="5" s="1"/>
  <c r="AG241" i="5"/>
  <c r="AB293" i="5"/>
  <c r="AH293" i="5" s="1"/>
  <c r="AC293" i="5"/>
  <c r="AI293" i="5" s="1"/>
  <c r="S271" i="5"/>
  <c r="Y271" i="5" s="1"/>
  <c r="AE271" i="5" s="1"/>
  <c r="S292" i="5"/>
  <c r="Y292" i="5" s="1"/>
  <c r="AE292" i="5" s="1"/>
  <c r="S240" i="5"/>
  <c r="Y240" i="5" s="1"/>
  <c r="AE240" i="5" s="1"/>
  <c r="Z239" i="5"/>
  <c r="AF239" i="5" s="1"/>
  <c r="AA256" i="5"/>
  <c r="AG256" i="5" s="1"/>
  <c r="AB246" i="5"/>
  <c r="AH246" i="5" s="1"/>
  <c r="Z272" i="5"/>
  <c r="AF272" i="5" s="1"/>
  <c r="S285" i="5"/>
  <c r="Y285" i="5" s="1"/>
  <c r="AE285" i="5" s="1"/>
  <c r="S280" i="5"/>
  <c r="Y280" i="5" s="1"/>
  <c r="AE280" i="5" s="1"/>
  <c r="AA280" i="5"/>
  <c r="AG280" i="5" s="1"/>
  <c r="AA240" i="5"/>
  <c r="AG240" i="5" s="1"/>
  <c r="AG239" i="5"/>
  <c r="AB256" i="5"/>
  <c r="AH256" i="5" s="1"/>
  <c r="S246" i="5"/>
  <c r="Y246" i="5" s="1"/>
  <c r="AE246" i="5" s="1"/>
  <c r="Z280" i="5"/>
  <c r="AF280" i="5" s="1"/>
  <c r="AF292" i="5"/>
  <c r="AB239" i="5"/>
  <c r="AH239" i="5" s="1"/>
  <c r="AB255" i="5"/>
  <c r="AH255" i="5" s="1"/>
  <c r="Z205" i="5"/>
  <c r="AF205" i="5" s="1"/>
  <c r="Z219" i="5"/>
  <c r="AF219" i="5" s="1"/>
  <c r="AA252" i="5"/>
  <c r="AG252" i="5" s="1"/>
  <c r="Z237" i="5"/>
  <c r="AF237" i="5" s="1"/>
  <c r="AA236" i="5"/>
  <c r="AG236" i="5" s="1"/>
  <c r="S214" i="5"/>
  <c r="Y214" i="5" s="1"/>
  <c r="AE214" i="5" s="1"/>
  <c r="AB205" i="5"/>
  <c r="AH205" i="5" s="1"/>
  <c r="AB211" i="5"/>
  <c r="AH211" i="5" s="1"/>
  <c r="AG237" i="5"/>
  <c r="AC284" i="5"/>
  <c r="AI284" i="5" s="1"/>
  <c r="AB284" i="5"/>
  <c r="AH284" i="5" s="1"/>
  <c r="Z268" i="5"/>
  <c r="AF268" i="5" s="1"/>
  <c r="AA268" i="5"/>
  <c r="AG268" i="5" s="1"/>
  <c r="S268" i="5"/>
  <c r="Z274" i="5"/>
  <c r="AF274" i="5" s="1"/>
  <c r="AA274" i="5"/>
  <c r="AG274" i="5" s="1"/>
  <c r="S274" i="5"/>
  <c r="Z290" i="5"/>
  <c r="AF290" i="5" s="1"/>
  <c r="AA290" i="5"/>
  <c r="AG290" i="5" s="1"/>
  <c r="S290" i="5"/>
  <c r="S275" i="5"/>
  <c r="Z275" i="5"/>
  <c r="AF275" i="5" s="1"/>
  <c r="AA275" i="5"/>
  <c r="AG275" i="5" s="1"/>
  <c r="Z276" i="5"/>
  <c r="AF276" i="5" s="1"/>
  <c r="AA276" i="5"/>
  <c r="AG276" i="5" s="1"/>
  <c r="S276" i="5"/>
  <c r="Z284" i="5"/>
  <c r="AF284" i="5" s="1"/>
  <c r="AA284" i="5"/>
  <c r="AG284" i="5" s="1"/>
  <c r="S284" i="5"/>
  <c r="Z270" i="5"/>
  <c r="AF270" i="5" s="1"/>
  <c r="AA270" i="5"/>
  <c r="AG270" i="5" s="1"/>
  <c r="S270" i="5"/>
  <c r="Z278" i="5"/>
  <c r="AF278" i="5" s="1"/>
  <c r="AA278" i="5"/>
  <c r="AG278" i="5" s="1"/>
  <c r="S278" i="5"/>
  <c r="Z286" i="5"/>
  <c r="AF286" i="5" s="1"/>
  <c r="AA286" i="5"/>
  <c r="AG286" i="5" s="1"/>
  <c r="S286" i="5"/>
  <c r="Z266" i="5"/>
  <c r="AF266" i="5" s="1"/>
  <c r="AA266" i="5"/>
  <c r="AG266" i="5" s="1"/>
  <c r="S266" i="5"/>
  <c r="S267" i="5"/>
  <c r="Z267" i="5"/>
  <c r="AF267" i="5" s="1"/>
  <c r="AA267" i="5"/>
  <c r="AG267" i="5" s="1"/>
  <c r="Y277" i="5"/>
  <c r="AE277" i="5" s="1"/>
  <c r="S241" i="5"/>
  <c r="Y241" i="5" s="1"/>
  <c r="AE241" i="5" s="1"/>
  <c r="AA253" i="5"/>
  <c r="AG253" i="5" s="1"/>
  <c r="AA254" i="5"/>
  <c r="AG254" i="5" s="1"/>
  <c r="S283" i="5"/>
  <c r="Z283" i="5"/>
  <c r="AF283" i="5" s="1"/>
  <c r="AA283" i="5"/>
  <c r="AG283" i="5" s="1"/>
  <c r="Y269" i="5"/>
  <c r="AE269" i="5" s="1"/>
  <c r="AB242" i="5"/>
  <c r="AH242" i="5" s="1"/>
  <c r="S243" i="5"/>
  <c r="Y243" i="5" s="1"/>
  <c r="AE243" i="5" s="1"/>
  <c r="Z241" i="5"/>
  <c r="AF241" i="5" s="1"/>
  <c r="S245" i="5"/>
  <c r="Y245" i="5" s="1"/>
  <c r="AE245" i="5" s="1"/>
  <c r="Z265" i="5"/>
  <c r="AF265" i="5" s="1"/>
  <c r="Z282" i="5"/>
  <c r="AF282" i="5" s="1"/>
  <c r="AA282" i="5"/>
  <c r="AG282" i="5" s="1"/>
  <c r="S282" i="5"/>
  <c r="Z201" i="5"/>
  <c r="AF201" i="5" s="1"/>
  <c r="AB252" i="5"/>
  <c r="AH252" i="5" s="1"/>
  <c r="Z236" i="5"/>
  <c r="AF236" i="5" s="1"/>
  <c r="Z232" i="5"/>
  <c r="AF232" i="5" s="1"/>
  <c r="AB248" i="5"/>
  <c r="AH248" i="5" s="1"/>
  <c r="AA265" i="5"/>
  <c r="AG265" i="5" s="1"/>
  <c r="S252" i="5"/>
  <c r="Y252" i="5" s="1"/>
  <c r="AE252" i="5" s="1"/>
  <c r="AB236" i="5"/>
  <c r="AH236" i="5" s="1"/>
  <c r="S249" i="5"/>
  <c r="Y249" i="5" s="1"/>
  <c r="AE249" i="5" s="1"/>
  <c r="S263" i="5"/>
  <c r="Y263" i="5" s="1"/>
  <c r="AE263" i="5" s="1"/>
  <c r="AB165" i="5"/>
  <c r="AH165" i="5" s="1"/>
  <c r="Z203" i="5"/>
  <c r="AF203" i="5" s="1"/>
  <c r="AB229" i="5"/>
  <c r="AH229" i="5" s="1"/>
  <c r="S242" i="5"/>
  <c r="Y242" i="5" s="1"/>
  <c r="AE242" i="5" s="1"/>
  <c r="S236" i="5"/>
  <c r="Y236" i="5" s="1"/>
  <c r="AE236" i="5" s="1"/>
  <c r="Z247" i="5"/>
  <c r="AF247" i="5" s="1"/>
  <c r="S253" i="5"/>
  <c r="Y253" i="5" s="1"/>
  <c r="AE253" i="5" s="1"/>
  <c r="AF238" i="5"/>
  <c r="Z176" i="5"/>
  <c r="AF176" i="5" s="1"/>
  <c r="S199" i="5"/>
  <c r="Y199" i="5" s="1"/>
  <c r="AE199" i="5" s="1"/>
  <c r="AK199" i="5" s="1"/>
  <c r="AB230" i="5"/>
  <c r="AH230" i="5" s="1"/>
  <c r="AA176" i="5"/>
  <c r="AG176" i="5" s="1"/>
  <c r="AA229" i="5"/>
  <c r="AG229" i="5" s="1"/>
  <c r="AA242" i="5"/>
  <c r="AG242" i="5" s="1"/>
  <c r="S230" i="5"/>
  <c r="Y230" i="5" s="1"/>
  <c r="AE230" i="5" s="1"/>
  <c r="AB238" i="5"/>
  <c r="AH238" i="5" s="1"/>
  <c r="AA244" i="5"/>
  <c r="AG244" i="5" s="1"/>
  <c r="AB232" i="5"/>
  <c r="AH232" i="5" s="1"/>
  <c r="AA263" i="5"/>
  <c r="AG263" i="5" s="1"/>
  <c r="AA216" i="5"/>
  <c r="AG216" i="5" s="1"/>
  <c r="AB263" i="5"/>
  <c r="AH263" i="5" s="1"/>
  <c r="S171" i="5"/>
  <c r="Y171" i="5" s="1"/>
  <c r="AE171" i="5" s="1"/>
  <c r="AA238" i="5"/>
  <c r="AG238" i="5" s="1"/>
  <c r="S237" i="5"/>
  <c r="Y237" i="5" s="1"/>
  <c r="AE237" i="5" s="1"/>
  <c r="Z244" i="5"/>
  <c r="AF244" i="5" s="1"/>
  <c r="S232" i="5"/>
  <c r="Y232" i="5" s="1"/>
  <c r="AE232" i="5" s="1"/>
  <c r="S250" i="5"/>
  <c r="Y250" i="5" s="1"/>
  <c r="AE250" i="5" s="1"/>
  <c r="AC248" i="5"/>
  <c r="AI248" i="5" s="1"/>
  <c r="Y265" i="5"/>
  <c r="AE265" i="5" s="1"/>
  <c r="Y258" i="5"/>
  <c r="AE258" i="5" s="1"/>
  <c r="AC234" i="5"/>
  <c r="AI234" i="5" s="1"/>
  <c r="AA243" i="5"/>
  <c r="AG243" i="5" s="1"/>
  <c r="S231" i="5"/>
  <c r="Y231" i="5" s="1"/>
  <c r="AE231" i="5" s="1"/>
  <c r="S257" i="5"/>
  <c r="Y257" i="5" s="1"/>
  <c r="AE257" i="5" s="1"/>
  <c r="AB204" i="5"/>
  <c r="AH204" i="5" s="1"/>
  <c r="S197" i="5"/>
  <c r="Y197" i="5" s="1"/>
  <c r="AE197" i="5" s="1"/>
  <c r="Z229" i="5"/>
  <c r="AF229" i="5" s="1"/>
  <c r="AA231" i="5"/>
  <c r="AG231" i="5" s="1"/>
  <c r="AA258" i="5"/>
  <c r="AG258" i="5" s="1"/>
  <c r="S238" i="5"/>
  <c r="Y238" i="5" s="1"/>
  <c r="AE238" i="5" s="1"/>
  <c r="Z243" i="5"/>
  <c r="AF243" i="5" s="1"/>
  <c r="S235" i="5"/>
  <c r="Y235" i="5" s="1"/>
  <c r="S244" i="5"/>
  <c r="Y244" i="5" s="1"/>
  <c r="AE244" i="5" s="1"/>
  <c r="Z234" i="5"/>
  <c r="AF234" i="5" s="1"/>
  <c r="S248" i="5"/>
  <c r="Y248" i="5" s="1"/>
  <c r="AE248" i="5" s="1"/>
  <c r="AB247" i="5"/>
  <c r="AH247" i="5" s="1"/>
  <c r="Z250" i="5"/>
  <c r="AF250" i="5" s="1"/>
  <c r="AB258" i="5"/>
  <c r="AH258" i="5" s="1"/>
  <c r="AB234" i="5"/>
  <c r="AH234" i="5" s="1"/>
  <c r="AA174" i="5"/>
  <c r="AG174" i="5" s="1"/>
  <c r="AB202" i="5"/>
  <c r="AH202" i="5" s="1"/>
  <c r="AB216" i="5"/>
  <c r="AH216" i="5" s="1"/>
  <c r="Z258" i="5"/>
  <c r="AF258" i="5" s="1"/>
  <c r="AA249" i="5"/>
  <c r="AG249" i="5" s="1"/>
  <c r="AA248" i="5"/>
  <c r="AG248" i="5" s="1"/>
  <c r="S247" i="5"/>
  <c r="Y247" i="5" s="1"/>
  <c r="AE247" i="5" s="1"/>
  <c r="S204" i="5"/>
  <c r="Y204" i="5" s="1"/>
  <c r="AE204" i="5" s="1"/>
  <c r="S213" i="5"/>
  <c r="Y213" i="5" s="1"/>
  <c r="AE213" i="5" s="1"/>
  <c r="AH249" i="5"/>
  <c r="S234" i="5"/>
  <c r="S180" i="5"/>
  <c r="Y180" i="5" s="1"/>
  <c r="AE180" i="5" s="1"/>
  <c r="AA204" i="5"/>
  <c r="AG204" i="5" s="1"/>
  <c r="S215" i="5"/>
  <c r="Y215" i="5" s="1"/>
  <c r="AE215" i="5" s="1"/>
  <c r="Z249" i="5"/>
  <c r="AF249" i="5" s="1"/>
  <c r="AA257" i="5"/>
  <c r="AG257" i="5" s="1"/>
  <c r="AA255" i="5"/>
  <c r="AG255" i="5" s="1"/>
  <c r="Z197" i="5"/>
  <c r="AF197" i="5" s="1"/>
  <c r="AF257" i="5"/>
  <c r="S255" i="5"/>
  <c r="Y255" i="5" s="1"/>
  <c r="AE255" i="5" s="1"/>
  <c r="Z255" i="5"/>
  <c r="AF255" i="5" s="1"/>
  <c r="Y254" i="5"/>
  <c r="AE254" i="5" s="1"/>
  <c r="S217" i="5"/>
  <c r="Y217" i="5" s="1"/>
  <c r="AE217" i="5" s="1"/>
  <c r="AG201" i="5"/>
  <c r="Z193" i="5"/>
  <c r="AF193" i="5" s="1"/>
  <c r="AB208" i="5"/>
  <c r="AH208" i="5" s="1"/>
  <c r="AA217" i="5"/>
  <c r="AG217" i="5" s="1"/>
  <c r="AB201" i="5"/>
  <c r="AH201" i="5" s="1"/>
  <c r="S220" i="5"/>
  <c r="Y220" i="5" s="1"/>
  <c r="AE220" i="5" s="1"/>
  <c r="Y256" i="5"/>
  <c r="AE256" i="5" s="1"/>
  <c r="Z195" i="5"/>
  <c r="AF195" i="5" s="1"/>
  <c r="Z208" i="5"/>
  <c r="AF208" i="5" s="1"/>
  <c r="AA220" i="5"/>
  <c r="AG220" i="5" s="1"/>
  <c r="S201" i="5"/>
  <c r="Y201" i="5" s="1"/>
  <c r="Y233" i="5"/>
  <c r="AE233" i="5" s="1"/>
  <c r="AK233" i="5" s="1"/>
  <c r="Y251" i="5"/>
  <c r="AE251" i="5" s="1"/>
  <c r="AK251" i="5" s="1"/>
  <c r="S200" i="5"/>
  <c r="Y200" i="5" s="1"/>
  <c r="AE200" i="5" s="1"/>
  <c r="AB168" i="5"/>
  <c r="AH168" i="5" s="1"/>
  <c r="AB185" i="5"/>
  <c r="AH185" i="5" s="1"/>
  <c r="AA193" i="5"/>
  <c r="AG193" i="5" s="1"/>
  <c r="S212" i="5"/>
  <c r="Y212" i="5" s="1"/>
  <c r="AE212" i="5" s="1"/>
  <c r="AB218" i="5"/>
  <c r="AH218" i="5" s="1"/>
  <c r="AB206" i="5"/>
  <c r="AH206" i="5" s="1"/>
  <c r="S221" i="5"/>
  <c r="Y221" i="5" s="1"/>
  <c r="AE221" i="5" s="1"/>
  <c r="S202" i="5"/>
  <c r="Y202" i="5" s="1"/>
  <c r="AE202" i="5" s="1"/>
  <c r="S208" i="5"/>
  <c r="Y208" i="5" s="1"/>
  <c r="AE208" i="5" s="1"/>
  <c r="AA212" i="5"/>
  <c r="AG212" i="5" s="1"/>
  <c r="AB198" i="5"/>
  <c r="AH198" i="5" s="1"/>
  <c r="AA200" i="5"/>
  <c r="AG200" i="5" s="1"/>
  <c r="AC201" i="5"/>
  <c r="AI201" i="5" s="1"/>
  <c r="AB221" i="5"/>
  <c r="AH221" i="5" s="1"/>
  <c r="Y229" i="5"/>
  <c r="AE229" i="5" s="1"/>
  <c r="AB193" i="5"/>
  <c r="AH193" i="5" s="1"/>
  <c r="AA215" i="5"/>
  <c r="AG215" i="5" s="1"/>
  <c r="Z209" i="5"/>
  <c r="AF209" i="5" s="1"/>
  <c r="S194" i="5"/>
  <c r="Y194" i="5" s="1"/>
  <c r="AE194" i="5" s="1"/>
  <c r="AB227" i="5"/>
  <c r="AH227" i="5" s="1"/>
  <c r="AG209" i="5"/>
  <c r="S218" i="5"/>
  <c r="Y218" i="5" s="1"/>
  <c r="AE218" i="5" s="1"/>
  <c r="AG203" i="5"/>
  <c r="AC198" i="5"/>
  <c r="AI198" i="5" s="1"/>
  <c r="AB209" i="5"/>
  <c r="AH209" i="5" s="1"/>
  <c r="Z210" i="5"/>
  <c r="AF210" i="5" s="1"/>
  <c r="Z218" i="5"/>
  <c r="AF218" i="5" s="1"/>
  <c r="AB195" i="5"/>
  <c r="AH195" i="5" s="1"/>
  <c r="AB203" i="5"/>
  <c r="AH203" i="5" s="1"/>
  <c r="AA206" i="5"/>
  <c r="AG206" i="5" s="1"/>
  <c r="AG197" i="5"/>
  <c r="AA213" i="5"/>
  <c r="AG213" i="5" s="1"/>
  <c r="S198" i="5"/>
  <c r="Y198" i="5" s="1"/>
  <c r="AE198" i="5" s="1"/>
  <c r="AB219" i="5"/>
  <c r="AH219" i="5" s="1"/>
  <c r="Z227" i="5"/>
  <c r="AF227" i="5" s="1"/>
  <c r="S210" i="5"/>
  <c r="Y210" i="5" s="1"/>
  <c r="AE210" i="5" s="1"/>
  <c r="AG195" i="5"/>
  <c r="S211" i="5"/>
  <c r="Y211" i="5" s="1"/>
  <c r="AE211" i="5" s="1"/>
  <c r="S184" i="5"/>
  <c r="Y184" i="5" s="1"/>
  <c r="AE184" i="5" s="1"/>
  <c r="S209" i="5"/>
  <c r="Y209" i="5" s="1"/>
  <c r="AE209" i="5" s="1"/>
  <c r="AB212" i="5"/>
  <c r="AH212" i="5" s="1"/>
  <c r="S195" i="5"/>
  <c r="Y195" i="5" s="1"/>
  <c r="AE195" i="5" s="1"/>
  <c r="S203" i="5"/>
  <c r="Y203" i="5" s="1"/>
  <c r="AB197" i="5"/>
  <c r="AH197" i="5" s="1"/>
  <c r="AA219" i="5"/>
  <c r="AG219" i="5" s="1"/>
  <c r="S219" i="5"/>
  <c r="Y219" i="5" s="1"/>
  <c r="AE219" i="5" s="1"/>
  <c r="Z211" i="5"/>
  <c r="AF211" i="5" s="1"/>
  <c r="AC227" i="5"/>
  <c r="AI227" i="5" s="1"/>
  <c r="S227" i="5"/>
  <c r="Y227" i="5" s="1"/>
  <c r="AE227" i="5" s="1"/>
  <c r="Z214" i="5"/>
  <c r="AF214" i="5" s="1"/>
  <c r="AA221" i="5"/>
  <c r="AG221" i="5" s="1"/>
  <c r="AA160" i="5"/>
  <c r="AG160" i="5" s="1"/>
  <c r="AB178" i="5"/>
  <c r="AH178" i="5" s="1"/>
  <c r="AA164" i="5"/>
  <c r="AG164" i="5" s="1"/>
  <c r="S196" i="5"/>
  <c r="Y196" i="5" s="1"/>
  <c r="AE196" i="5" s="1"/>
  <c r="Z215" i="5"/>
  <c r="AF215" i="5" s="1"/>
  <c r="AA202" i="5"/>
  <c r="AG202" i="5" s="1"/>
  <c r="AF221" i="5"/>
  <c r="AA194" i="5"/>
  <c r="AG194" i="5" s="1"/>
  <c r="S216" i="5"/>
  <c r="Y216" i="5" s="1"/>
  <c r="AE216" i="5" s="1"/>
  <c r="AB167" i="5"/>
  <c r="AH167" i="5" s="1"/>
  <c r="Z184" i="5"/>
  <c r="AF184" i="5" s="1"/>
  <c r="Z158" i="5"/>
  <c r="AF158" i="5" s="1"/>
  <c r="AB214" i="5"/>
  <c r="AH214" i="5" s="1"/>
  <c r="Z216" i="5"/>
  <c r="AF216" i="5" s="1"/>
  <c r="Z160" i="5"/>
  <c r="AF160" i="5" s="1"/>
  <c r="S167" i="5"/>
  <c r="Y167" i="5" s="1"/>
  <c r="AE167" i="5" s="1"/>
  <c r="AF196" i="5"/>
  <c r="AB160" i="5"/>
  <c r="AH160" i="5" s="1"/>
  <c r="Z167" i="5"/>
  <c r="AF167" i="5" s="1"/>
  <c r="AA172" i="5"/>
  <c r="AG172" i="5" s="1"/>
  <c r="AA196" i="5"/>
  <c r="AG196" i="5" s="1"/>
  <c r="AG167" i="5"/>
  <c r="Z185" i="5"/>
  <c r="AF185" i="5" s="1"/>
  <c r="AB196" i="5"/>
  <c r="AH196" i="5" s="1"/>
  <c r="S207" i="5"/>
  <c r="AB207" i="5"/>
  <c r="AH207" i="5" s="1"/>
  <c r="Z207" i="5"/>
  <c r="AF207" i="5" s="1"/>
  <c r="AA207" i="5"/>
  <c r="AG207" i="5" s="1"/>
  <c r="S222" i="5"/>
  <c r="Z222" i="5"/>
  <c r="AF222" i="5" s="1"/>
  <c r="AB222" i="5"/>
  <c r="AH222" i="5" s="1"/>
  <c r="AA222" i="5"/>
  <c r="AG222" i="5" s="1"/>
  <c r="AA168" i="5"/>
  <c r="AG168" i="5" s="1"/>
  <c r="Z159" i="5"/>
  <c r="AF159" i="5" s="1"/>
  <c r="Z180" i="5"/>
  <c r="AF180" i="5" s="1"/>
  <c r="AB182" i="5"/>
  <c r="AH182" i="5" s="1"/>
  <c r="Z168" i="5"/>
  <c r="AF168" i="5" s="1"/>
  <c r="AB159" i="5"/>
  <c r="AH159" i="5" s="1"/>
  <c r="AA180" i="5"/>
  <c r="AG180" i="5" s="1"/>
  <c r="S182" i="5"/>
  <c r="Y182" i="5" s="1"/>
  <c r="AE182" i="5" s="1"/>
  <c r="S159" i="5"/>
  <c r="Z182" i="5"/>
  <c r="AF182" i="5" s="1"/>
  <c r="Z191" i="5"/>
  <c r="AF191" i="5" s="1"/>
  <c r="S191" i="5"/>
  <c r="Y191" i="5" s="1"/>
  <c r="AE191" i="5" s="1"/>
  <c r="AA166" i="5"/>
  <c r="AG166" i="5" s="1"/>
  <c r="Z163" i="5"/>
  <c r="AF163" i="5" s="1"/>
  <c r="AG191" i="5"/>
  <c r="AB191" i="5"/>
  <c r="AH191" i="5" s="1"/>
  <c r="AA163" i="5"/>
  <c r="AG163" i="5" s="1"/>
  <c r="AA171" i="5"/>
  <c r="AG171" i="5" s="1"/>
  <c r="AA181" i="5"/>
  <c r="AG181" i="5" s="1"/>
  <c r="Z166" i="5"/>
  <c r="AF166" i="5" s="1"/>
  <c r="Z157" i="5"/>
  <c r="AF157" i="5" s="1"/>
  <c r="Y193" i="5"/>
  <c r="AE193" i="5" s="1"/>
  <c r="AA157" i="5"/>
  <c r="AG157" i="5" s="1"/>
  <c r="AA162" i="5"/>
  <c r="AG162" i="5" s="1"/>
  <c r="Z171" i="5"/>
  <c r="AF171" i="5" s="1"/>
  <c r="Z181" i="5"/>
  <c r="AF181" i="5" s="1"/>
  <c r="AA185" i="5"/>
  <c r="AG185" i="5" s="1"/>
  <c r="Z179" i="5"/>
  <c r="AF179" i="5" s="1"/>
  <c r="S183" i="5"/>
  <c r="Y183" i="5" s="1"/>
  <c r="AE183" i="5" s="1"/>
  <c r="S172" i="5"/>
  <c r="Y172" i="5" s="1"/>
  <c r="AE172" i="5" s="1"/>
  <c r="AB181" i="5"/>
  <c r="AH181" i="5" s="1"/>
  <c r="AH171" i="5"/>
  <c r="AA165" i="5"/>
  <c r="AG165" i="5" s="1"/>
  <c r="AA170" i="5"/>
  <c r="AG170" i="5" s="1"/>
  <c r="Z174" i="5"/>
  <c r="AF174" i="5" s="1"/>
  <c r="S175" i="5"/>
  <c r="Y175" i="5" s="1"/>
  <c r="AE175" i="5" s="1"/>
  <c r="S165" i="5"/>
  <c r="Y165" i="5" s="1"/>
  <c r="AE165" i="5" s="1"/>
  <c r="S178" i="5"/>
  <c r="AG184" i="5"/>
  <c r="AB158" i="5"/>
  <c r="AH158" i="5" s="1"/>
  <c r="Z164" i="5"/>
  <c r="AF164" i="5" s="1"/>
  <c r="AC165" i="5"/>
  <c r="AI165" i="5" s="1"/>
  <c r="AB170" i="5"/>
  <c r="AH170" i="5" s="1"/>
  <c r="Z170" i="5"/>
  <c r="AF170" i="5" s="1"/>
  <c r="AB174" i="5"/>
  <c r="AH174" i="5" s="1"/>
  <c r="Z175" i="5"/>
  <c r="AF175" i="5" s="1"/>
  <c r="Z178" i="5"/>
  <c r="AF178" i="5" s="1"/>
  <c r="S158" i="5"/>
  <c r="Y158" i="5" s="1"/>
  <c r="AE158" i="5" s="1"/>
  <c r="AG159" i="5"/>
  <c r="S174" i="5"/>
  <c r="Y174" i="5" s="1"/>
  <c r="AE174" i="5" s="1"/>
  <c r="AG175" i="5"/>
  <c r="AA158" i="5"/>
  <c r="AG158" i="5" s="1"/>
  <c r="Z162" i="5"/>
  <c r="AF162" i="5" s="1"/>
  <c r="AA173" i="5"/>
  <c r="AG173" i="5" s="1"/>
  <c r="Z173" i="5"/>
  <c r="AF173" i="5" s="1"/>
  <c r="AB162" i="5"/>
  <c r="AH162" i="5" s="1"/>
  <c r="AB173" i="5"/>
  <c r="AH173" i="5" s="1"/>
  <c r="AA179" i="5"/>
  <c r="AG179" i="5" s="1"/>
  <c r="AB179" i="5"/>
  <c r="AH179" i="5" s="1"/>
  <c r="AC173" i="5"/>
  <c r="AI173" i="5" s="1"/>
  <c r="S177" i="5"/>
  <c r="AB177" i="5"/>
  <c r="AH177" i="5" s="1"/>
  <c r="Z177" i="5"/>
  <c r="AF177" i="5" s="1"/>
  <c r="AA177" i="5"/>
  <c r="AG177" i="5" s="1"/>
  <c r="S161" i="5"/>
  <c r="AB161" i="5"/>
  <c r="AH161" i="5" s="1"/>
  <c r="Z161" i="5"/>
  <c r="AF161" i="5" s="1"/>
  <c r="AA161" i="5"/>
  <c r="AG161" i="5" s="1"/>
  <c r="S169" i="5"/>
  <c r="AB169" i="5"/>
  <c r="AH169" i="5" s="1"/>
  <c r="Z169" i="5"/>
  <c r="AF169" i="5" s="1"/>
  <c r="AA169" i="5"/>
  <c r="AG169" i="5" s="1"/>
  <c r="Y168" i="5"/>
  <c r="AE168" i="5" s="1"/>
  <c r="Y162" i="5"/>
  <c r="AE162" i="5" s="1"/>
  <c r="Y160" i="5"/>
  <c r="AE160" i="5" s="1"/>
  <c r="Y181" i="5"/>
  <c r="AE181" i="5" s="1"/>
  <c r="Y173" i="5"/>
  <c r="AE173" i="5" s="1"/>
  <c r="Y157" i="5"/>
  <c r="AE157" i="5" s="1"/>
  <c r="Y170" i="5"/>
  <c r="AE170" i="5" s="1"/>
  <c r="Y185" i="5"/>
  <c r="AE185" i="5" s="1"/>
  <c r="Y176" i="5"/>
  <c r="AE176" i="5" s="1"/>
  <c r="Y179" i="5"/>
  <c r="AE179" i="5" s="1"/>
  <c r="S186" i="5"/>
  <c r="AH186" i="5"/>
  <c r="Z186" i="5"/>
  <c r="AF186" i="5" s="1"/>
  <c r="AA186" i="5"/>
  <c r="AG186" i="5" s="1"/>
  <c r="Y166" i="5"/>
  <c r="AE166" i="5" s="1"/>
  <c r="Y163" i="5"/>
  <c r="AE163" i="5" s="1"/>
  <c r="Y164" i="5"/>
  <c r="AE164" i="5" s="1"/>
  <c r="Z155" i="5"/>
  <c r="AF155" i="5" s="1"/>
  <c r="AA155" i="5"/>
  <c r="AB155" i="5"/>
  <c r="S155" i="5"/>
  <c r="Y155" i="5" s="1"/>
  <c r="Z95" i="5"/>
  <c r="AF95" i="5" s="1"/>
  <c r="AC110" i="5"/>
  <c r="AI110" i="5" s="1"/>
  <c r="S100" i="5"/>
  <c r="Y100" i="5" s="1"/>
  <c r="AE100" i="5" s="1"/>
  <c r="Z100" i="5"/>
  <c r="AF100" i="5" s="1"/>
  <c r="AG100" i="5"/>
  <c r="S95" i="5"/>
  <c r="AA111" i="5"/>
  <c r="AG111" i="5" s="1"/>
  <c r="S92" i="5"/>
  <c r="Y92" i="5" s="1"/>
  <c r="AE92" i="5" s="1"/>
  <c r="AB110" i="5"/>
  <c r="AH110" i="5" s="1"/>
  <c r="AA110" i="5"/>
  <c r="AG110" i="5" s="1"/>
  <c r="Z92" i="5"/>
  <c r="AF92" i="5" s="1"/>
  <c r="S110" i="5"/>
  <c r="Y110" i="5" s="1"/>
  <c r="AE110" i="5" s="1"/>
  <c r="AC98" i="5"/>
  <c r="AI98" i="5" s="1"/>
  <c r="AB111" i="5"/>
  <c r="AH111" i="5" s="1"/>
  <c r="Z111" i="5"/>
  <c r="AF111" i="5" s="1"/>
  <c r="Z112" i="5"/>
  <c r="AF112" i="5" s="1"/>
  <c r="AB98" i="5"/>
  <c r="AH98" i="5" s="1"/>
  <c r="Z98" i="5"/>
  <c r="AF98" i="5" s="1"/>
  <c r="S98" i="5"/>
  <c r="Y98" i="5" s="1"/>
  <c r="AE98" i="5" s="1"/>
  <c r="S112" i="5"/>
  <c r="Y112" i="5" s="1"/>
  <c r="AE112" i="5" s="1"/>
  <c r="AK112" i="5" s="1"/>
  <c r="E112" i="5" s="1"/>
  <c r="F112" i="5" s="1"/>
  <c r="AA104" i="5"/>
  <c r="AG104" i="5" s="1"/>
  <c r="S104" i="5"/>
  <c r="S96" i="5"/>
  <c r="Y96" i="5" s="1"/>
  <c r="AE96" i="5" s="1"/>
  <c r="Z108" i="5"/>
  <c r="AF108" i="5" s="1"/>
  <c r="AF96" i="5"/>
  <c r="S103" i="5"/>
  <c r="S108" i="5"/>
  <c r="Y108" i="5" s="1"/>
  <c r="AE108" i="5" s="1"/>
  <c r="AG96" i="5"/>
  <c r="AA139" i="5"/>
  <c r="AG139" i="5" s="1"/>
  <c r="Z139" i="5"/>
  <c r="AF139" i="5" s="1"/>
  <c r="AA135" i="5"/>
  <c r="AG135" i="5" s="1"/>
  <c r="AB135" i="5"/>
  <c r="AH135" i="5" s="1"/>
  <c r="Z135" i="5"/>
  <c r="AF135" i="5" s="1"/>
  <c r="Z144" i="5"/>
  <c r="AF144" i="5" s="1"/>
  <c r="AA144" i="5"/>
  <c r="AG144" i="5" s="1"/>
  <c r="Z142" i="5"/>
  <c r="AF142" i="5" s="1"/>
  <c r="AA142" i="5"/>
  <c r="AG142" i="5" s="1"/>
  <c r="AB142" i="5"/>
  <c r="AH142" i="5" s="1"/>
  <c r="AA143" i="5"/>
  <c r="AG143" i="5" s="1"/>
  <c r="Z143" i="5"/>
  <c r="AF143" i="5" s="1"/>
  <c r="S132" i="5"/>
  <c r="AB132" i="5"/>
  <c r="AH132" i="5" s="1"/>
  <c r="Z132" i="5"/>
  <c r="AF132" i="5" s="1"/>
  <c r="AA132" i="5"/>
  <c r="AG132" i="5" s="1"/>
  <c r="S130" i="5"/>
  <c r="Z130" i="5"/>
  <c r="AF130" i="5" s="1"/>
  <c r="AA130" i="5"/>
  <c r="AG130" i="5" s="1"/>
  <c r="AB130" i="5"/>
  <c r="AH130" i="5" s="1"/>
  <c r="AC130" i="5"/>
  <c r="AI130" i="5" s="1"/>
  <c r="Z145" i="5"/>
  <c r="AF145" i="5" s="1"/>
  <c r="AA145" i="5"/>
  <c r="AG145" i="5" s="1"/>
  <c r="Z141" i="5"/>
  <c r="AF141" i="5" s="1"/>
  <c r="AA141" i="5"/>
  <c r="AG141" i="5" s="1"/>
  <c r="Z137" i="5"/>
  <c r="AF137" i="5" s="1"/>
  <c r="AA137" i="5"/>
  <c r="AG137" i="5" s="1"/>
  <c r="AB137" i="5"/>
  <c r="AH137" i="5" s="1"/>
  <c r="Z136" i="5"/>
  <c r="AF136" i="5" s="1"/>
  <c r="AA136" i="5"/>
  <c r="AG136" i="5" s="1"/>
  <c r="Z134" i="5"/>
  <c r="AF134" i="5" s="1"/>
  <c r="AA134" i="5"/>
  <c r="AG134" i="5" s="1"/>
  <c r="AB134" i="5"/>
  <c r="AH134" i="5" s="1"/>
  <c r="AA131" i="5"/>
  <c r="AG131" i="5" s="1"/>
  <c r="AB131" i="5"/>
  <c r="AH131" i="5" s="1"/>
  <c r="Z131" i="5"/>
  <c r="AF131" i="5" s="1"/>
  <c r="Z133" i="5"/>
  <c r="AF133" i="5" s="1"/>
  <c r="AA133" i="5"/>
  <c r="AG133" i="5" s="1"/>
  <c r="AB133" i="5"/>
  <c r="AH133" i="5" s="1"/>
  <c r="Z129" i="5"/>
  <c r="AF129" i="5" s="1"/>
  <c r="AA129" i="5"/>
  <c r="AG129" i="5" s="1"/>
  <c r="AB129" i="5"/>
  <c r="AH129" i="5" s="1"/>
  <c r="AB140" i="5"/>
  <c r="AH140" i="5" s="1"/>
  <c r="Z140" i="5"/>
  <c r="AF140" i="5" s="1"/>
  <c r="AA140" i="5"/>
  <c r="AG140" i="5" s="1"/>
  <c r="Z138" i="5"/>
  <c r="AF138" i="5" s="1"/>
  <c r="AA138" i="5"/>
  <c r="AG138" i="5" s="1"/>
  <c r="AE128" i="5"/>
  <c r="AK128" i="5" s="1"/>
  <c r="E128" i="5" s="1"/>
  <c r="F128" i="5" s="1"/>
  <c r="S136" i="5"/>
  <c r="S129" i="5"/>
  <c r="S140" i="5"/>
  <c r="S144" i="5"/>
  <c r="S145" i="5"/>
  <c r="S134" i="5"/>
  <c r="S138" i="5"/>
  <c r="S142" i="5"/>
  <c r="S137" i="5"/>
  <c r="S139" i="5"/>
  <c r="S141" i="5"/>
  <c r="S143" i="5"/>
  <c r="S133" i="5"/>
  <c r="S135" i="5"/>
  <c r="S131" i="5"/>
  <c r="S126" i="5"/>
  <c r="Y126" i="5" s="1"/>
  <c r="AC106" i="5"/>
  <c r="AI106" i="5" s="1"/>
  <c r="AB97" i="5"/>
  <c r="AH97" i="5" s="1"/>
  <c r="S124" i="5"/>
  <c r="Z124" i="5"/>
  <c r="AF124" i="5" s="1"/>
  <c r="AA124" i="5"/>
  <c r="AG124" i="5" s="1"/>
  <c r="AB124" i="5"/>
  <c r="AH124" i="5" s="1"/>
  <c r="Z97" i="5"/>
  <c r="AF97" i="5" s="1"/>
  <c r="S97" i="5"/>
  <c r="AA97" i="5"/>
  <c r="AG97" i="5" s="1"/>
  <c r="Z113" i="5"/>
  <c r="AF113" i="5" s="1"/>
  <c r="AA113" i="5"/>
  <c r="AG113" i="5" s="1"/>
  <c r="S113" i="5"/>
  <c r="Z109" i="5"/>
  <c r="AF109" i="5" s="1"/>
  <c r="AA109" i="5"/>
  <c r="AG109" i="5" s="1"/>
  <c r="S109" i="5"/>
  <c r="Z101" i="5"/>
  <c r="AF101" i="5" s="1"/>
  <c r="AA101" i="5"/>
  <c r="AG101" i="5" s="1"/>
  <c r="S101" i="5"/>
  <c r="S106" i="5"/>
  <c r="Z106" i="5"/>
  <c r="AF106" i="5" s="1"/>
  <c r="AA106" i="5"/>
  <c r="AG106" i="5" s="1"/>
  <c r="Z105" i="5"/>
  <c r="AF105" i="5" s="1"/>
  <c r="AA105" i="5"/>
  <c r="AG105" i="5" s="1"/>
  <c r="S105" i="5"/>
  <c r="Y95" i="5"/>
  <c r="AE95" i="5" s="1"/>
  <c r="AK95" i="5" s="1"/>
  <c r="E95" i="5" s="1"/>
  <c r="F95" i="5" s="1"/>
  <c r="Z107" i="5"/>
  <c r="AF107" i="5" s="1"/>
  <c r="AA107" i="5"/>
  <c r="AG107" i="5" s="1"/>
  <c r="S107" i="5"/>
  <c r="Y102" i="5"/>
  <c r="AE102" i="5" s="1"/>
  <c r="AK102" i="5" s="1"/>
  <c r="E102" i="5" s="1"/>
  <c r="F102" i="5" s="1"/>
  <c r="Z99" i="5"/>
  <c r="AF99" i="5" s="1"/>
  <c r="S99" i="5"/>
  <c r="AA99" i="5"/>
  <c r="AG99" i="5" s="1"/>
  <c r="Y94" i="5"/>
  <c r="AE94" i="5" s="1"/>
  <c r="AK94" i="5" s="1"/>
  <c r="E94" i="5" s="1"/>
  <c r="F94" i="5" s="1"/>
  <c r="Y103" i="5"/>
  <c r="AE103" i="5" s="1"/>
  <c r="AK103" i="5" s="1"/>
  <c r="E103" i="5" s="1"/>
  <c r="F103" i="5" s="1"/>
  <c r="Y104" i="5"/>
  <c r="AE104" i="5" s="1"/>
  <c r="Y111" i="5"/>
  <c r="AE111" i="5" s="1"/>
  <c r="B159" i="5"/>
  <c r="B160" i="5" s="1"/>
  <c r="B161" i="5" s="1"/>
  <c r="B162" i="5" s="1"/>
  <c r="B163" i="5" s="1"/>
  <c r="B164" i="5" s="1"/>
  <c r="B165" i="5" s="1"/>
  <c r="B166" i="5" s="1"/>
  <c r="B167" i="5" s="1"/>
  <c r="B168" i="5" s="1"/>
  <c r="B169" i="5" s="1"/>
  <c r="B170" i="5" s="1"/>
  <c r="B171" i="5" s="1"/>
  <c r="B172" i="5" s="1"/>
  <c r="B173" i="5" s="1"/>
  <c r="B174" i="5" s="1"/>
  <c r="B175" i="5" s="1"/>
  <c r="B127" i="5"/>
  <c r="B128" i="5" s="1"/>
  <c r="B129" i="5" s="1"/>
  <c r="B130" i="5" s="1"/>
  <c r="B131" i="5" s="1"/>
  <c r="B132" i="5" s="1"/>
  <c r="B133" i="5" s="1"/>
  <c r="B134" i="5" s="1"/>
  <c r="B135" i="5" s="1"/>
  <c r="B136" i="5" s="1"/>
  <c r="B137" i="5" s="1"/>
  <c r="B138" i="5" s="1"/>
  <c r="B139" i="5" s="1"/>
  <c r="B140" i="5" s="1"/>
  <c r="B141" i="5" s="1"/>
  <c r="B142" i="5" s="1"/>
  <c r="B143" i="5" s="1"/>
  <c r="B144" i="5" s="1"/>
  <c r="B145" i="5" s="1"/>
  <c r="AK415" i="5" l="1"/>
  <c r="AK385" i="5"/>
  <c r="AK271" i="5"/>
  <c r="AK397" i="5"/>
  <c r="AK494" i="5"/>
  <c r="AK502" i="5"/>
  <c r="Y159" i="5"/>
  <c r="AK343" i="5"/>
  <c r="AK381" i="5"/>
  <c r="AE127" i="5"/>
  <c r="AK127" i="5" s="1"/>
  <c r="E127" i="5" s="1"/>
  <c r="F127" i="5" s="1"/>
  <c r="AK387" i="5"/>
  <c r="AK448" i="5"/>
  <c r="AK183" i="5"/>
  <c r="AK309" i="5"/>
  <c r="AK479" i="5"/>
  <c r="AK347" i="5"/>
  <c r="AK409" i="5"/>
  <c r="AK315" i="5"/>
  <c r="AK504" i="5"/>
  <c r="AK466" i="5"/>
  <c r="AK337" i="5"/>
  <c r="AK326" i="5"/>
  <c r="AK445" i="5"/>
  <c r="AK399" i="5"/>
  <c r="AK454" i="5"/>
  <c r="AK411" i="5"/>
  <c r="AK359" i="5"/>
  <c r="AK427" i="5"/>
  <c r="AK413" i="5"/>
  <c r="AK435" i="5"/>
  <c r="AK510" i="5"/>
  <c r="AK455" i="5"/>
  <c r="AK318" i="5"/>
  <c r="AK302" i="5"/>
  <c r="AK391" i="5"/>
  <c r="AK346" i="5"/>
  <c r="AK377" i="5"/>
  <c r="AK352" i="5"/>
  <c r="AK351" i="5"/>
  <c r="AK464" i="5"/>
  <c r="AK303" i="5"/>
  <c r="AK338" i="5"/>
  <c r="AK344" i="5"/>
  <c r="AK339" i="5"/>
  <c r="AK321" i="5"/>
  <c r="AK341" i="5"/>
  <c r="AK310" i="5"/>
  <c r="AK376" i="5"/>
  <c r="AK325" i="5"/>
  <c r="AK335" i="5"/>
  <c r="AK327" i="5"/>
  <c r="AK358" i="5"/>
  <c r="AK443" i="5"/>
  <c r="AK323" i="5"/>
  <c r="AK246" i="5"/>
  <c r="AK459" i="5"/>
  <c r="AK489" i="5"/>
  <c r="AK482" i="5"/>
  <c r="AK360" i="5"/>
  <c r="AK497" i="5"/>
  <c r="AK307" i="5"/>
  <c r="AK371" i="5"/>
  <c r="AK319" i="5"/>
  <c r="AK473" i="5"/>
  <c r="AK361" i="5"/>
  <c r="AK357" i="5"/>
  <c r="AK412" i="5"/>
  <c r="AK373" i="5"/>
  <c r="AK306" i="5"/>
  <c r="AK414" i="5"/>
  <c r="AK355" i="5"/>
  <c r="AK423" i="5"/>
  <c r="AK350" i="5"/>
  <c r="AK311" i="5"/>
  <c r="AK345" i="5"/>
  <c r="AK437" i="5"/>
  <c r="AK487" i="5"/>
  <c r="AK421" i="5"/>
  <c r="AK317" i="5"/>
  <c r="AK424" i="5"/>
  <c r="AK353" i="5"/>
  <c r="AK396" i="5"/>
  <c r="AK496" i="5"/>
  <c r="AK506" i="5"/>
  <c r="AK365" i="5"/>
  <c r="AK324" i="5"/>
  <c r="AK313" i="5"/>
  <c r="AK401" i="5"/>
  <c r="AK330" i="5"/>
  <c r="AK375" i="5"/>
  <c r="AK388" i="5"/>
  <c r="AK433" i="5"/>
  <c r="AK349" i="5"/>
  <c r="AK395" i="5"/>
  <c r="AK314" i="5"/>
  <c r="AK416" i="5"/>
  <c r="AK451" i="5"/>
  <c r="AK471" i="5"/>
  <c r="AK436" i="5"/>
  <c r="AK429" i="5"/>
  <c r="AE498" i="5"/>
  <c r="AK498" i="5" s="1"/>
  <c r="AE380" i="5"/>
  <c r="AK380" i="5" s="1"/>
  <c r="AK465" i="5"/>
  <c r="AK431" i="5"/>
  <c r="AK484" i="5"/>
  <c r="AK463" i="5"/>
  <c r="AK500" i="5"/>
  <c r="AK428" i="5"/>
  <c r="AK417" i="5"/>
  <c r="AK320" i="5"/>
  <c r="AK273" i="5"/>
  <c r="AK456" i="5"/>
  <c r="AK430" i="5"/>
  <c r="AK393" i="5"/>
  <c r="AE422" i="5"/>
  <c r="AK422" i="5" s="1"/>
  <c r="AK495" i="5"/>
  <c r="AK392" i="5"/>
  <c r="AK461" i="5"/>
  <c r="Y354" i="5"/>
  <c r="AE354" i="5" s="1"/>
  <c r="AK354" i="5" s="1"/>
  <c r="AE486" i="5"/>
  <c r="AK486" i="5" s="1"/>
  <c r="Y458" i="5"/>
  <c r="AE458" i="5" s="1"/>
  <c r="AK458" i="5" s="1"/>
  <c r="AK410" i="5"/>
  <c r="AK383" i="5"/>
  <c r="AK483" i="5"/>
  <c r="AK509" i="5"/>
  <c r="AK488" i="5"/>
  <c r="AK472" i="5"/>
  <c r="AK481" i="5"/>
  <c r="AK308" i="5"/>
  <c r="AK418" i="5"/>
  <c r="Y389" i="5"/>
  <c r="AE389" i="5" s="1"/>
  <c r="AK389" i="5" s="1"/>
  <c r="AK378" i="5"/>
  <c r="AK432" i="5"/>
  <c r="AK453" i="5"/>
  <c r="AK450" i="5"/>
  <c r="AK316" i="5"/>
  <c r="AK491" i="5"/>
  <c r="AK462" i="5"/>
  <c r="AK490" i="5"/>
  <c r="AK452" i="5"/>
  <c r="AK305" i="5"/>
  <c r="AK374" i="5"/>
  <c r="AK356" i="5"/>
  <c r="AK468" i="5"/>
  <c r="AK493" i="5"/>
  <c r="AK364" i="5"/>
  <c r="AK438" i="5"/>
  <c r="AK474" i="5"/>
  <c r="AK470" i="5"/>
  <c r="AK449" i="5"/>
  <c r="AK322" i="5"/>
  <c r="AK312" i="5"/>
  <c r="AK407" i="5"/>
  <c r="AK329" i="5"/>
  <c r="AK400" i="5"/>
  <c r="AK485" i="5"/>
  <c r="AK425" i="5"/>
  <c r="AK501" i="5"/>
  <c r="AK467" i="5"/>
  <c r="AE420" i="5"/>
  <c r="AK420" i="5" s="1"/>
  <c r="AE447" i="5"/>
  <c r="AK447" i="5" s="1"/>
  <c r="AK434" i="5"/>
  <c r="Y460" i="5"/>
  <c r="AE460" i="5" s="1"/>
  <c r="AK460" i="5" s="1"/>
  <c r="AK499" i="5"/>
  <c r="AK492" i="5"/>
  <c r="AK426" i="5"/>
  <c r="AK288" i="5"/>
  <c r="AK348" i="5"/>
  <c r="AE363" i="5"/>
  <c r="AK363" i="5" s="1"/>
  <c r="AK446" i="5"/>
  <c r="AK469" i="5"/>
  <c r="AK362" i="5"/>
  <c r="AK256" i="5"/>
  <c r="AK457" i="5"/>
  <c r="Y505" i="5"/>
  <c r="AE505" i="5" s="1"/>
  <c r="AK505" i="5" s="1"/>
  <c r="Y386" i="5"/>
  <c r="AE386" i="5" s="1"/>
  <c r="AK386" i="5" s="1"/>
  <c r="AK277" i="5"/>
  <c r="AK280" i="5"/>
  <c r="AK293" i="5"/>
  <c r="AK301" i="5"/>
  <c r="Y384" i="5"/>
  <c r="AE384" i="5" s="1"/>
  <c r="AK384" i="5" s="1"/>
  <c r="Y340" i="5"/>
  <c r="AE340" i="5" s="1"/>
  <c r="AK340" i="5" s="1"/>
  <c r="Y328" i="5"/>
  <c r="AE328" i="5" s="1"/>
  <c r="AK328" i="5" s="1"/>
  <c r="Y390" i="5"/>
  <c r="AE390" i="5" s="1"/>
  <c r="AK390" i="5" s="1"/>
  <c r="Y366" i="5"/>
  <c r="AE366" i="5" s="1"/>
  <c r="AK366" i="5" s="1"/>
  <c r="Y503" i="5"/>
  <c r="AE503" i="5" s="1"/>
  <c r="AK503" i="5" s="1"/>
  <c r="Y382" i="5"/>
  <c r="AE382" i="5" s="1"/>
  <c r="AK382" i="5" s="1"/>
  <c r="AK230" i="5"/>
  <c r="Y342" i="5"/>
  <c r="AE342" i="5" s="1"/>
  <c r="AK342" i="5" s="1"/>
  <c r="AK294" i="5"/>
  <c r="Y402" i="5"/>
  <c r="AE402" i="5" s="1"/>
  <c r="AK402" i="5" s="1"/>
  <c r="Y507" i="5"/>
  <c r="AE507" i="5" s="1"/>
  <c r="AK507" i="5" s="1"/>
  <c r="Y398" i="5"/>
  <c r="AE398" i="5" s="1"/>
  <c r="AK398" i="5" s="1"/>
  <c r="Y508" i="5"/>
  <c r="AE508" i="5" s="1"/>
  <c r="AK508" i="5" s="1"/>
  <c r="Y394" i="5"/>
  <c r="AE394" i="5" s="1"/>
  <c r="AK394" i="5" s="1"/>
  <c r="AK289" i="5"/>
  <c r="AK237" i="5"/>
  <c r="AK285" i="5"/>
  <c r="AK254" i="5"/>
  <c r="AK287" i="5"/>
  <c r="AK245" i="5"/>
  <c r="AK253" i="5"/>
  <c r="AK281" i="5"/>
  <c r="AK279" i="5"/>
  <c r="AK272" i="5"/>
  <c r="AK239" i="5"/>
  <c r="AK299" i="5"/>
  <c r="AK269" i="5"/>
  <c r="AK240" i="5"/>
  <c r="AK291" i="5"/>
  <c r="AK292" i="5"/>
  <c r="AK238" i="5"/>
  <c r="AK205" i="5"/>
  <c r="AK265" i="5"/>
  <c r="AK236" i="5"/>
  <c r="AK252" i="5"/>
  <c r="AK241" i="5"/>
  <c r="AK257" i="5"/>
  <c r="Y286" i="5"/>
  <c r="AE286" i="5" s="1"/>
  <c r="AK286" i="5" s="1"/>
  <c r="Y276" i="5"/>
  <c r="AE276" i="5" s="1"/>
  <c r="AK276" i="5" s="1"/>
  <c r="Y283" i="5"/>
  <c r="AE283" i="5" s="1"/>
  <c r="AK283" i="5" s="1"/>
  <c r="Y267" i="5"/>
  <c r="AE267" i="5" s="1"/>
  <c r="AK267" i="5" s="1"/>
  <c r="Y278" i="5"/>
  <c r="AE278" i="5" s="1"/>
  <c r="AK278" i="5" s="1"/>
  <c r="Y282" i="5"/>
  <c r="AE282" i="5" s="1"/>
  <c r="AK282" i="5" s="1"/>
  <c r="Y275" i="5"/>
  <c r="AE275" i="5" s="1"/>
  <c r="AK275" i="5" s="1"/>
  <c r="Y268" i="5"/>
  <c r="AE268" i="5" s="1"/>
  <c r="AK268" i="5" s="1"/>
  <c r="Y270" i="5"/>
  <c r="AE270" i="5" s="1"/>
  <c r="AK270" i="5" s="1"/>
  <c r="Y290" i="5"/>
  <c r="AE290" i="5" s="1"/>
  <c r="AK290" i="5" s="1"/>
  <c r="AK176" i="5"/>
  <c r="AK250" i="5"/>
  <c r="Y266" i="5"/>
  <c r="AE266" i="5" s="1"/>
  <c r="AK266" i="5" s="1"/>
  <c r="Y284" i="5"/>
  <c r="AE284" i="5" s="1"/>
  <c r="AK284" i="5" s="1"/>
  <c r="Y274" i="5"/>
  <c r="AE274" i="5" s="1"/>
  <c r="AK274" i="5" s="1"/>
  <c r="AK249" i="5"/>
  <c r="AK232" i="5"/>
  <c r="AE235" i="5"/>
  <c r="AK235" i="5" s="1"/>
  <c r="AK247" i="5"/>
  <c r="AK231" i="5"/>
  <c r="AK242" i="5"/>
  <c r="AK263" i="5"/>
  <c r="AK243" i="5"/>
  <c r="AK213" i="5"/>
  <c r="AK172" i="5"/>
  <c r="AK212" i="5"/>
  <c r="AK244" i="5"/>
  <c r="AK217" i="5"/>
  <c r="AK258" i="5"/>
  <c r="AK200" i="5"/>
  <c r="AK255" i="5"/>
  <c r="AK229" i="5"/>
  <c r="AK220" i="5"/>
  <c r="AK195" i="5"/>
  <c r="AK248" i="5"/>
  <c r="AK208" i="5"/>
  <c r="AK204" i="5"/>
  <c r="AK216" i="5"/>
  <c r="AK198" i="5"/>
  <c r="Y234" i="5"/>
  <c r="AE234" i="5" s="1"/>
  <c r="AK234" i="5" s="1"/>
  <c r="AE201" i="5"/>
  <c r="AK201" i="5" s="1"/>
  <c r="AK218" i="5"/>
  <c r="AK197" i="5"/>
  <c r="AK206" i="5"/>
  <c r="AK215" i="5"/>
  <c r="AK209" i="5"/>
  <c r="AK210" i="5"/>
  <c r="AK193" i="5"/>
  <c r="AK194" i="5"/>
  <c r="AK219" i="5"/>
  <c r="AK211" i="5"/>
  <c r="AE203" i="5"/>
  <c r="AK203" i="5" s="1"/>
  <c r="AK214" i="5"/>
  <c r="AK202" i="5"/>
  <c r="AK227" i="5"/>
  <c r="AK182" i="5"/>
  <c r="AK167" i="5"/>
  <c r="AK168" i="5"/>
  <c r="AK221" i="5"/>
  <c r="AK180" i="5"/>
  <c r="AK160" i="5"/>
  <c r="AK196" i="5"/>
  <c r="AK166" i="5"/>
  <c r="AK191" i="5"/>
  <c r="Y222" i="5"/>
  <c r="AE222" i="5" s="1"/>
  <c r="AK222" i="5" s="1"/>
  <c r="AK157" i="5"/>
  <c r="Y207" i="5"/>
  <c r="AE207" i="5" s="1"/>
  <c r="AK207" i="5" s="1"/>
  <c r="AK185" i="5"/>
  <c r="AK158" i="5"/>
  <c r="AK164" i="5"/>
  <c r="Y178" i="5"/>
  <c r="AE178" i="5" s="1"/>
  <c r="AK178" i="5" s="1"/>
  <c r="AK181" i="5"/>
  <c r="AK163" i="5"/>
  <c r="AK170" i="5"/>
  <c r="AK174" i="5"/>
  <c r="AK175" i="5"/>
  <c r="AK165" i="5"/>
  <c r="AK184" i="5"/>
  <c r="AK171" i="5"/>
  <c r="AK179" i="5"/>
  <c r="AK162" i="5"/>
  <c r="AK173" i="5"/>
  <c r="Y161" i="5"/>
  <c r="AE161" i="5" s="1"/>
  <c r="AK161" i="5" s="1"/>
  <c r="Y186" i="5"/>
  <c r="AE186" i="5" s="1"/>
  <c r="AK186" i="5" s="1"/>
  <c r="Y169" i="5"/>
  <c r="AE169" i="5" s="1"/>
  <c r="AK169" i="5" s="1"/>
  <c r="Y177" i="5"/>
  <c r="AE177" i="5" s="1"/>
  <c r="AK177" i="5" s="1"/>
  <c r="AG155" i="5"/>
  <c r="AH155" i="5"/>
  <c r="AE155" i="5"/>
  <c r="AI155" i="5"/>
  <c r="AK100" i="5"/>
  <c r="E100" i="5" s="1"/>
  <c r="F100" i="5" s="1"/>
  <c r="AK108" i="5"/>
  <c r="E108" i="5" s="1"/>
  <c r="F108" i="5" s="1"/>
  <c r="AK111" i="5"/>
  <c r="E111" i="5" s="1"/>
  <c r="F111" i="5" s="1"/>
  <c r="AK110" i="5"/>
  <c r="E110" i="5" s="1"/>
  <c r="F110" i="5" s="1"/>
  <c r="AK92" i="5"/>
  <c r="AK98" i="5"/>
  <c r="E98" i="5" s="1"/>
  <c r="F98" i="5" s="1"/>
  <c r="AK96" i="5"/>
  <c r="E96" i="5" s="1"/>
  <c r="F96" i="5" s="1"/>
  <c r="AK104" i="5"/>
  <c r="E104" i="5" s="1"/>
  <c r="F104" i="5" s="1"/>
  <c r="Y141" i="5"/>
  <c r="AE141" i="5" s="1"/>
  <c r="AK141" i="5" s="1"/>
  <c r="E141" i="5" s="1"/>
  <c r="F141" i="5" s="1"/>
  <c r="Y138" i="5"/>
  <c r="AE138" i="5" s="1"/>
  <c r="AK138" i="5" s="1"/>
  <c r="E138" i="5" s="1"/>
  <c r="F138" i="5" s="1"/>
  <c r="Y140" i="5"/>
  <c r="AE140" i="5" s="1"/>
  <c r="AK140" i="5" s="1"/>
  <c r="E140" i="5" s="1"/>
  <c r="F140" i="5" s="1"/>
  <c r="Y130" i="5"/>
  <c r="AE130" i="5" s="1"/>
  <c r="AK130" i="5" s="1"/>
  <c r="E130" i="5" s="1"/>
  <c r="F130" i="5" s="1"/>
  <c r="Y131" i="5"/>
  <c r="AE131" i="5" s="1"/>
  <c r="AK131" i="5" s="1"/>
  <c r="E131" i="5" s="1"/>
  <c r="F131" i="5" s="1"/>
  <c r="Y139" i="5"/>
  <c r="AE139" i="5" s="1"/>
  <c r="AK139" i="5" s="1"/>
  <c r="E139" i="5" s="1"/>
  <c r="F139" i="5" s="1"/>
  <c r="Y134" i="5"/>
  <c r="AE134" i="5" s="1"/>
  <c r="AK134" i="5" s="1"/>
  <c r="E134" i="5" s="1"/>
  <c r="F134" i="5" s="1"/>
  <c r="Y129" i="5"/>
  <c r="AE129" i="5" s="1"/>
  <c r="AK129" i="5" s="1"/>
  <c r="E129" i="5" s="1"/>
  <c r="F129" i="5" s="1"/>
  <c r="Y135" i="5"/>
  <c r="AE135" i="5" s="1"/>
  <c r="AK135" i="5" s="1"/>
  <c r="E135" i="5" s="1"/>
  <c r="F135" i="5" s="1"/>
  <c r="Y137" i="5"/>
  <c r="AE137" i="5" s="1"/>
  <c r="AK137" i="5" s="1"/>
  <c r="E137" i="5" s="1"/>
  <c r="F137" i="5" s="1"/>
  <c r="Y145" i="5"/>
  <c r="AE145" i="5" s="1"/>
  <c r="AK145" i="5" s="1"/>
  <c r="E145" i="5" s="1"/>
  <c r="F145" i="5" s="1"/>
  <c r="Y136" i="5"/>
  <c r="AE136" i="5" s="1"/>
  <c r="AK136" i="5" s="1"/>
  <c r="E136" i="5" s="1"/>
  <c r="F136" i="5" s="1"/>
  <c r="Y133" i="5"/>
  <c r="AE133" i="5" s="1"/>
  <c r="AK133" i="5" s="1"/>
  <c r="E133" i="5" s="1"/>
  <c r="F133" i="5" s="1"/>
  <c r="Y143" i="5"/>
  <c r="AE143" i="5" s="1"/>
  <c r="AK143" i="5" s="1"/>
  <c r="E143" i="5" s="1"/>
  <c r="F143" i="5" s="1"/>
  <c r="Y142" i="5"/>
  <c r="AE142" i="5" s="1"/>
  <c r="AK142" i="5" s="1"/>
  <c r="E142" i="5" s="1"/>
  <c r="F142" i="5" s="1"/>
  <c r="Y144" i="5"/>
  <c r="AE144" i="5" s="1"/>
  <c r="AK144" i="5" s="1"/>
  <c r="E144" i="5" s="1"/>
  <c r="F144" i="5" s="1"/>
  <c r="Y132" i="5"/>
  <c r="AE132" i="5" s="1"/>
  <c r="AK132" i="5" s="1"/>
  <c r="E132" i="5" s="1"/>
  <c r="F132" i="5" s="1"/>
  <c r="AE126" i="5"/>
  <c r="AK126" i="5" s="1"/>
  <c r="E126" i="5" s="1"/>
  <c r="F126" i="5" s="1"/>
  <c r="Y124" i="5"/>
  <c r="AE124" i="5" s="1"/>
  <c r="AK124" i="5" s="1"/>
  <c r="Y99" i="5"/>
  <c r="AE99" i="5" s="1"/>
  <c r="AK99" i="5" s="1"/>
  <c r="E99" i="5" s="1"/>
  <c r="F99" i="5" s="1"/>
  <c r="Y105" i="5"/>
  <c r="AE105" i="5" s="1"/>
  <c r="AK105" i="5" s="1"/>
  <c r="E105" i="5" s="1"/>
  <c r="F105" i="5" s="1"/>
  <c r="Y106" i="5"/>
  <c r="AE106" i="5" s="1"/>
  <c r="AK106" i="5" s="1"/>
  <c r="E106" i="5" s="1"/>
  <c r="F106" i="5" s="1"/>
  <c r="Y109" i="5"/>
  <c r="AE109" i="5" s="1"/>
  <c r="AK109" i="5" s="1"/>
  <c r="E109" i="5" s="1"/>
  <c r="F109" i="5" s="1"/>
  <c r="Y97" i="5"/>
  <c r="AE97" i="5" s="1"/>
  <c r="AK97" i="5" s="1"/>
  <c r="E97" i="5" s="1"/>
  <c r="F97" i="5" s="1"/>
  <c r="Y101" i="5"/>
  <c r="AE101" i="5" s="1"/>
  <c r="AK101" i="5" s="1"/>
  <c r="E101" i="5" s="1"/>
  <c r="F101" i="5" s="1"/>
  <c r="Y107" i="5"/>
  <c r="AE107" i="5" s="1"/>
  <c r="AK107" i="5" s="1"/>
  <c r="E107" i="5" s="1"/>
  <c r="F107" i="5" s="1"/>
  <c r="Y113" i="5"/>
  <c r="AE113" i="5" s="1"/>
  <c r="AK113" i="5" s="1"/>
  <c r="E113" i="5" s="1"/>
  <c r="F113" i="5" s="1"/>
  <c r="B176" i="5"/>
  <c r="B177" i="5" s="1"/>
  <c r="B178" i="5" s="1"/>
  <c r="B179" i="5" s="1"/>
  <c r="B180" i="5" s="1"/>
  <c r="B181" i="5" s="1"/>
  <c r="B182" i="5" s="1"/>
  <c r="B183" i="5" s="1"/>
  <c r="B184" i="5" s="1"/>
  <c r="B185" i="5" s="1"/>
  <c r="B186" i="5" s="1"/>
  <c r="E161" i="5" l="1"/>
  <c r="E171" i="5"/>
  <c r="E174" i="5"/>
  <c r="E178" i="5"/>
  <c r="E166" i="5"/>
  <c r="E173" i="5"/>
  <c r="E170" i="5"/>
  <c r="E169" i="5"/>
  <c r="E162" i="5"/>
  <c r="E165" i="5"/>
  <c r="E163" i="5"/>
  <c r="E158" i="5"/>
  <c r="E160" i="5"/>
  <c r="E167" i="5"/>
  <c r="E172" i="5"/>
  <c r="E176" i="5"/>
  <c r="E183" i="5"/>
  <c r="E177" i="5"/>
  <c r="E184" i="5"/>
  <c r="E164" i="5"/>
  <c r="E168" i="5"/>
  <c r="E186" i="5"/>
  <c r="E179" i="5"/>
  <c r="E175" i="5"/>
  <c r="E181" i="5"/>
  <c r="E185" i="5"/>
  <c r="E180" i="5"/>
  <c r="E182" i="5"/>
  <c r="E157" i="5"/>
  <c r="AE159" i="5"/>
  <c r="AK159" i="5" s="1"/>
  <c r="E159" i="5" s="1"/>
  <c r="AK155"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<sst xmlns="http://schemas.openxmlformats.org/spreadsheetml/2006/main" count="574" uniqueCount="69">
  <si>
    <t>Instructions</t>
  </si>
  <si>
    <t>Questions</t>
  </si>
  <si>
    <t>Game #</t>
  </si>
  <si>
    <t>Level</t>
  </si>
  <si>
    <t>Points</t>
  </si>
  <si>
    <t>Answer</t>
  </si>
  <si>
    <t>Case Author</t>
  </si>
  <si>
    <t>Example1</t>
  </si>
  <si>
    <t>Example2</t>
  </si>
  <si>
    <t>Example3</t>
  </si>
  <si>
    <t>Example4</t>
  </si>
  <si>
    <t>Example5</t>
  </si>
  <si>
    <t>Level 1</t>
  </si>
  <si>
    <t>Level 2</t>
  </si>
  <si>
    <t>Easy</t>
  </si>
  <si>
    <t>Level 3</t>
  </si>
  <si>
    <t>Medium</t>
  </si>
  <si>
    <t>Level 4</t>
  </si>
  <si>
    <t>Hard</t>
  </si>
  <si>
    <t>Level 5</t>
  </si>
  <si>
    <t>Andrew Grigolyunovich</t>
  </si>
  <si>
    <t>Very Easy</t>
  </si>
  <si>
    <t>Reel Strips</t>
  </si>
  <si>
    <t>🍒</t>
  </si>
  <si>
    <t>🔔</t>
  </si>
  <si>
    <t>⑦</t>
  </si>
  <si>
    <t>🍹</t>
  </si>
  <si>
    <t>💲</t>
  </si>
  <si>
    <t>💎</t>
  </si>
  <si>
    <t>🌟</t>
  </si>
  <si>
    <t>🍀</t>
  </si>
  <si>
    <t>Item</t>
  </si>
  <si>
    <t>How many points will a player score?</t>
  </si>
  <si>
    <t>&lt;- Starting Sector</t>
  </si>
  <si>
    <t>Example2: The reel strip starts the 1st turn in sector 1 and ends in sector 18 (50 points scored).</t>
  </si>
  <si>
    <t>Then the 2nd turn starts in sector 18 and, after making 3 full circles, ends in sector 12 (another 30 points scored)</t>
  </si>
  <si>
    <t>Then the 3rd turn starts in sector 12 and ends in the same sector after making exactly 1 full circle (another 30 points scored)</t>
  </si>
  <si>
    <t>How many points has the player scored over this turn?</t>
  </si>
  <si>
    <t>Let's roll some more turns!</t>
  </si>
  <si>
    <t>This time we go for 5 reels and 10 turns</t>
  </si>
  <si>
    <t>How many points has the player scored in total?</t>
  </si>
  <si>
    <t>Turn 1</t>
  </si>
  <si>
    <t>Turn 2</t>
  </si>
  <si>
    <t>Turn 3</t>
  </si>
  <si>
    <t>Turn 4</t>
  </si>
  <si>
    <t>Turn 5</t>
  </si>
  <si>
    <t>Turn 6</t>
  </si>
  <si>
    <t>Turn 7</t>
  </si>
  <si>
    <t>Turn 8</t>
  </si>
  <si>
    <t>Turn 9</t>
  </si>
  <si>
    <t>Turn 10</t>
  </si>
  <si>
    <t>How many points has a player scored in total over the 3 turns?</t>
  </si>
  <si>
    <t>Let's now move on to the full 5-reel game!</t>
  </si>
  <si>
    <t>But first, let's make sure you understand the scoring system of the game</t>
  </si>
  <si>
    <t>You've been provided with the following combinations on the screen.</t>
  </si>
  <si>
    <t>How many points has the player scored in each of the games?</t>
  </si>
  <si>
    <t>Let's now test the game with all the 5 reels and reel spins introduced!</t>
  </si>
  <si>
    <t>Let's first test it just with 1 turn. In every game all the 5 reels start on the 1st sector (the one with the cherries)</t>
  </si>
  <si>
    <t>Then you are provided with the number of sectors rolled for each reel.</t>
  </si>
  <si>
    <t>Reel#</t>
  </si>
  <si>
    <t>Base Pts</t>
  </si>
  <si>
    <t>Scoring</t>
  </si>
  <si>
    <t>Rules</t>
  </si>
  <si>
    <t>Let's test the very basic concepts of the game - just 1 roll and 1 reel strip (use the 1st one from the list of reel strips above)</t>
  </si>
  <si>
    <t>In every game the roll starts from the 1st sector of the reel strip (the one with the cherry). You are given the number of sectors rolled after that.</t>
  </si>
  <si>
    <t>A Story About the Reels</t>
  </si>
  <si>
    <t>One reel strip, 3 turns. Every game starts from the 1st sector, but the next 2 moves start from the last sector of the previous turn.</t>
  </si>
  <si>
    <t>The scoring rules are specific to this case and don't have too many things in common with real slots.
Each item gives a player base points (from 10 to 100).
If a player rolls 5 different symbols on each of the 5 reels (i.e. no duplicates), then the total score for the turn is just the sum of these points.
However, if there are the "duplicates", then their points will multiply with each other!
E.g. If you roll 3 "Bells" (30 base pts.) and 2 "Cherries" (10 base pts.), the total point result will be 30x30x30 + 10x10 = 27,100! If you end up with all the 5 reels showing diamonds, you will score a total of 100^5 = 10 billion points!
In Level 2 and Level 5 you will need to make several turns (rolls or the reels). The total score is just the sum of points scored during each turn.</t>
  </si>
  <si>
    <t>No, we will not be dealing with social media content here. Instead, we will revise the old mechanical slot machines.
You are creating an online game, similar to slot machines. However, you don't want to use it for gambling, so the game is free and instead of money the players will be awarded points. The game will use a total of 5 reel strips with 19 sectors each. There are a total of 8 different symbols - 1 symbol at each sector. For Level 1 and Level 2 you will need to use only the first reel, the left-most.
The game starts with all the 5 reels standing on the starting sector as shown to the right (the sector with the cherry). For each turn you will be given the number of sectors that each reel rolls. Remember, that reel strips when placed onto the reels make closed cirles, so if you need to roll 19 sectors, you will get exactly to the starting point. Your goal in the game is to calculate the number of points scored by the player in each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</si>
</sst>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sz val="18"/>
      <color theme="7" tint="-0.499984740745262"/>
      <name val="Roboto"/>
    </font>
    <font>
      <b/>
      <sz val="11"/>
      <name val="Roboto"/>
    </font>
    <font>
      <b/>
      <sz val="20"/>
      <color theme="0"/>
      <name val="Roboto"/>
    </font>
    <font>
      <b/>
      <sz val="24"/>
      <color theme="0"/>
      <name val="Roboto"/>
    </font>
    <font>
      <b/>
      <sz val="16"/>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sz val="14"/>
      <color rgb="FFFFC000"/>
      <name val="Roboto"/>
    </font>
    <font>
      <sz val="14"/>
      <color rgb="FFFF0000"/>
      <name val="Roboto"/>
    </font>
    <font>
      <sz val="14"/>
      <color theme="7" tint="0.39997558519241921"/>
      <name val="Roboto"/>
    </font>
    <font>
      <sz val="14"/>
      <color rgb="FF7030A0"/>
      <name val="Roboto"/>
    </font>
    <font>
      <sz val="14"/>
      <color rgb="FF00B0F0"/>
      <name val="Roboto"/>
    </font>
    <font>
      <sz val="14"/>
      <color rgb="FF0070C0"/>
      <name val="Roboto"/>
    </font>
    <font>
      <sz val="14"/>
      <color rgb="FF00B050"/>
      <name val="Roboto"/>
    </font>
    <font>
      <sz val="14"/>
      <color theme="7" tint="-0.499984740745262"/>
      <name val="Roboto"/>
    </font>
  </fonts>
  <fills count="9">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228AB8"/>
        </stop>
        <stop position="1">
          <color rgb="FF020024"/>
        </stop>
      </gradientFill>
    </fill>
  </fills>
  <borders count="4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indexed="64"/>
      </bottom>
      <diagonal/>
    </border>
    <border>
      <left style="thin">
        <color theme="0" tint="-0.249977111117893"/>
      </left>
      <right style="thin">
        <color theme="0" tint="-0.249977111117893"/>
      </right>
      <top style="thin">
        <color theme="0" tint="-0.249977111117893"/>
      </top>
      <bottom style="thin">
        <color indexed="64"/>
      </bottom>
      <diagonal/>
    </border>
    <border>
      <left style="thin">
        <color theme="0" tint="-0.249977111117893"/>
      </left>
      <right style="thin">
        <color indexed="64"/>
      </right>
      <top style="thin">
        <color theme="0" tint="-0.249977111117893"/>
      </top>
      <bottom style="thin">
        <color indexed="64"/>
      </bottom>
      <diagonal/>
    </border>
    <border>
      <left style="thin">
        <color theme="0" tint="-0.249977111117893"/>
      </left>
      <right style="thin">
        <color theme="0" tint="-0.249977111117893"/>
      </right>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indexed="64"/>
      </right>
      <top style="thin">
        <color theme="0" tint="-0.249977111117893"/>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19" fillId="0" borderId="0" applyNumberFormat="0" applyFill="0" applyBorder="0" applyAlignment="0" applyProtection="0"/>
    <xf numFmtId="0" fontId="19" fillId="0" borderId="0" applyNumberFormat="0" applyFill="0" applyBorder="0" applyAlignment="0" applyProtection="0"/>
  </cellStyleXfs>
  <cellXfs count="114">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1" fillId="2" borderId="0" xfId="0" applyFont="1" applyFill="1" applyAlignment="1">
      <alignment horizontal="left"/>
    </xf>
    <xf numFmtId="0" fontId="17" fillId="2" borderId="0" xfId="0" applyFont="1" applyFill="1"/>
    <xf numFmtId="0" fontId="17" fillId="2" borderId="0" xfId="0" applyFont="1" applyFill="1" applyAlignment="1">
      <alignment horizontal="center"/>
    </xf>
    <xf numFmtId="0" fontId="17" fillId="2" borderId="0" xfId="0" applyFont="1" applyFill="1" applyAlignment="1">
      <alignment vertical="top" wrapText="1"/>
    </xf>
    <xf numFmtId="0" fontId="13" fillId="2" borderId="0" xfId="0" applyFont="1" applyFill="1" applyAlignment="1">
      <alignment vertical="center"/>
    </xf>
    <xf numFmtId="0" fontId="12" fillId="2" borderId="0" xfId="0" applyFont="1" applyFill="1"/>
    <xf numFmtId="0" fontId="18" fillId="5" borderId="2"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4" fillId="2" borderId="0" xfId="0" applyFont="1" applyFill="1" applyAlignment="1">
      <alignment horizontal="center" vertical="center"/>
    </xf>
    <xf numFmtId="0" fontId="10" fillId="2" borderId="0" xfId="0" applyFont="1" applyFill="1" applyAlignment="1">
      <alignment horizontal="center"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4" xfId="0" applyFont="1" applyFill="1" applyBorder="1" applyAlignment="1">
      <alignment horizontal="center" vertical="center"/>
    </xf>
    <xf numFmtId="0" fontId="3" fillId="0" borderId="4" xfId="0" applyFont="1" applyBorder="1" applyAlignment="1">
      <alignment horizontal="center" vertical="center" wrapText="1"/>
    </xf>
    <xf numFmtId="0" fontId="2" fillId="0" borderId="6" xfId="0" applyFont="1" applyBorder="1" applyAlignment="1">
      <alignment horizontal="center" vertical="center"/>
    </xf>
    <xf numFmtId="0" fontId="4" fillId="4" borderId="5" xfId="0" applyFont="1" applyFill="1" applyBorder="1" applyAlignment="1">
      <alignment horizontal="center" vertical="center"/>
    </xf>
    <xf numFmtId="0" fontId="14" fillId="2" borderId="0" xfId="1" applyFont="1" applyFill="1" applyBorder="1" applyAlignment="1">
      <alignment vertical="center"/>
    </xf>
    <xf numFmtId="0" fontId="16" fillId="3" borderId="2" xfId="0" applyFont="1" applyFill="1" applyBorder="1" applyAlignment="1">
      <alignment horizontal="center" vertical="center"/>
    </xf>
    <xf numFmtId="0" fontId="7" fillId="2" borderId="0" xfId="0" applyFont="1" applyFill="1" applyAlignment="1">
      <alignment horizontal="left"/>
    </xf>
    <xf numFmtId="0" fontId="15"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21" fillId="7" borderId="7" xfId="0" applyFont="1" applyFill="1" applyBorder="1" applyAlignment="1">
      <alignment vertical="center"/>
    </xf>
    <xf numFmtId="0" fontId="21" fillId="7" borderId="8" xfId="0" applyFont="1" applyFill="1" applyBorder="1" applyAlignment="1">
      <alignment vertical="center"/>
    </xf>
    <xf numFmtId="0" fontId="12" fillId="7" borderId="8" xfId="0" applyFont="1" applyFill="1" applyBorder="1"/>
    <xf numFmtId="0" fontId="12" fillId="7" borderId="9" xfId="0" applyFont="1" applyFill="1" applyBorder="1"/>
    <xf numFmtId="0" fontId="22" fillId="0" borderId="1" xfId="0" applyFont="1" applyBorder="1" applyAlignment="1">
      <alignment horizontal="center" vertical="center" wrapText="1"/>
    </xf>
    <xf numFmtId="0" fontId="8" fillId="2" borderId="0" xfId="0" applyFont="1" applyFill="1"/>
    <xf numFmtId="0" fontId="8" fillId="2" borderId="0" xfId="0" applyFont="1" applyFill="1" applyAlignment="1">
      <alignment horizontal="center"/>
    </xf>
    <xf numFmtId="0" fontId="1" fillId="2" borderId="13" xfId="0" applyFont="1" applyFill="1" applyBorder="1"/>
    <xf numFmtId="0" fontId="1" fillId="2" borderId="14" xfId="0" applyFont="1" applyFill="1" applyBorder="1"/>
    <xf numFmtId="0" fontId="22" fillId="0" borderId="15" xfId="0" applyFont="1" applyBorder="1" applyAlignment="1">
      <alignment horizontal="center" vertical="center" wrapText="1"/>
    </xf>
    <xf numFmtId="0" fontId="22"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22" fillId="0" borderId="19" xfId="0" applyFont="1" applyBorder="1" applyAlignment="1">
      <alignment horizontal="center" vertical="center" wrapText="1"/>
    </xf>
    <xf numFmtId="0" fontId="1" fillId="2" borderId="10" xfId="0" applyFont="1" applyFill="1" applyBorder="1"/>
    <xf numFmtId="0" fontId="1" fillId="2" borderId="11" xfId="0" applyFont="1" applyFill="1" applyBorder="1"/>
    <xf numFmtId="0" fontId="1" fillId="2" borderId="12" xfId="0" applyFont="1" applyFill="1" applyBorder="1"/>
    <xf numFmtId="0" fontId="7" fillId="2" borderId="0" xfId="0" applyFont="1" applyFill="1"/>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wrapText="1"/>
    </xf>
    <xf numFmtId="0" fontId="27"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5"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8" fillId="0" borderId="20" xfId="0" applyFont="1" applyBorder="1" applyAlignment="1">
      <alignment horizontal="center" vertical="center" wrapText="1"/>
    </xf>
    <xf numFmtId="0" fontId="27"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1" fillId="2" borderId="22" xfId="0" applyFont="1" applyFill="1" applyBorder="1"/>
    <xf numFmtId="0" fontId="24" fillId="0" borderId="23" xfId="0" applyFont="1" applyBorder="1" applyAlignment="1">
      <alignment horizontal="center" vertical="center" wrapText="1"/>
    </xf>
    <xf numFmtId="0" fontId="24" fillId="0" borderId="24" xfId="0" applyFont="1" applyBorder="1" applyAlignment="1">
      <alignment horizontal="center" vertical="center" wrapText="1"/>
    </xf>
    <xf numFmtId="0" fontId="8" fillId="2" borderId="0" xfId="0" applyFont="1" applyFill="1" applyAlignment="1">
      <alignment vertical="center"/>
    </xf>
    <xf numFmtId="0" fontId="22" fillId="0" borderId="25" xfId="0" applyFont="1" applyBorder="1" applyAlignment="1">
      <alignment horizontal="center" vertical="center" wrapText="1"/>
    </xf>
    <xf numFmtId="0" fontId="22" fillId="0" borderId="26" xfId="0" applyFont="1" applyBorder="1" applyAlignment="1">
      <alignment horizontal="center" vertical="center" wrapText="1"/>
    </xf>
    <xf numFmtId="3" fontId="4" fillId="4" borderId="5" xfId="0" applyNumberFormat="1" applyFont="1" applyFill="1" applyBorder="1" applyAlignment="1">
      <alignment horizontal="center" vertical="center"/>
    </xf>
    <xf numFmtId="0" fontId="30" fillId="0" borderId="16" xfId="0" applyFont="1" applyBorder="1" applyAlignment="1">
      <alignment horizontal="center" vertical="center" wrapText="1"/>
    </xf>
    <xf numFmtId="0" fontId="29" fillId="0" borderId="15" xfId="0" applyFont="1" applyBorder="1" applyAlignment="1">
      <alignment horizontal="center" vertical="center" wrapText="1"/>
    </xf>
    <xf numFmtId="0" fontId="25"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24" fillId="0" borderId="15" xfId="0" applyFont="1" applyBorder="1" applyAlignment="1">
      <alignment horizontal="center" vertical="center" wrapText="1"/>
    </xf>
    <xf numFmtId="0" fontId="23" fillId="0" borderId="15" xfId="0" applyFont="1" applyBorder="1" applyAlignment="1">
      <alignment horizontal="center" vertical="center" wrapText="1"/>
    </xf>
    <xf numFmtId="0" fontId="26"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4" fillId="0" borderId="16" xfId="0" applyFont="1" applyBorder="1" applyAlignment="1">
      <alignment horizontal="center" vertical="center" wrapText="1"/>
    </xf>
    <xf numFmtId="0" fontId="27" fillId="0" borderId="16" xfId="0" applyFont="1" applyBorder="1" applyAlignment="1">
      <alignment horizontal="center" vertical="center" wrapText="1"/>
    </xf>
    <xf numFmtId="0" fontId="29" fillId="0" borderId="16" xfId="0" applyFont="1" applyBorder="1" applyAlignment="1">
      <alignment horizontal="center" vertical="center" wrapText="1"/>
    </xf>
    <xf numFmtId="0" fontId="25"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8"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23" fillId="0" borderId="18" xfId="0" applyFont="1" applyBorder="1" applyAlignment="1">
      <alignment horizontal="center" vertical="center" wrapText="1"/>
    </xf>
    <xf numFmtId="0" fontId="24" fillId="0" borderId="18" xfId="0" applyFont="1" applyBorder="1" applyAlignment="1">
      <alignment horizontal="center" vertical="center" wrapText="1"/>
    </xf>
    <xf numFmtId="0" fontId="27" fillId="0" borderId="19" xfId="0" applyFont="1" applyBorder="1" applyAlignment="1">
      <alignment horizontal="center" vertical="center" wrapText="1"/>
    </xf>
    <xf numFmtId="0" fontId="22" fillId="0" borderId="35"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37" xfId="0" applyFont="1" applyBorder="1" applyAlignment="1">
      <alignment horizontal="center" vertical="center" wrapText="1"/>
    </xf>
    <xf numFmtId="0" fontId="22" fillId="0" borderId="38" xfId="0" applyFont="1" applyBorder="1" applyAlignment="1">
      <alignment horizontal="center" vertical="center" wrapText="1"/>
    </xf>
    <xf numFmtId="0" fontId="16" fillId="3" borderId="44" xfId="0" applyFont="1" applyFill="1" applyBorder="1" applyAlignment="1">
      <alignment horizontal="center" vertical="center"/>
    </xf>
    <xf numFmtId="0" fontId="16" fillId="3" borderId="45" xfId="0" applyFont="1" applyFill="1" applyBorder="1" applyAlignment="1">
      <alignment horizontal="center" vertical="center"/>
    </xf>
    <xf numFmtId="0" fontId="16" fillId="3" borderId="46" xfId="0" applyFont="1" applyFill="1" applyBorder="1" applyAlignment="1">
      <alignment horizontal="center" vertical="center"/>
    </xf>
    <xf numFmtId="0" fontId="1" fillId="2" borderId="27" xfId="0" applyFont="1" applyFill="1" applyBorder="1" applyAlignment="1">
      <alignment horizontal="left" vertical="top" wrapText="1"/>
    </xf>
    <xf numFmtId="0" fontId="1" fillId="2" borderId="28" xfId="0" applyFont="1" applyFill="1" applyBorder="1" applyAlignment="1">
      <alignment horizontal="left" vertical="top" wrapText="1"/>
    </xf>
    <xf numFmtId="0" fontId="1" fillId="2" borderId="29" xfId="0" applyFont="1" applyFill="1" applyBorder="1" applyAlignment="1">
      <alignment horizontal="left" vertical="top" wrapText="1"/>
    </xf>
    <xf numFmtId="0" fontId="1" fillId="2" borderId="30" xfId="0" applyFont="1" applyFill="1" applyBorder="1" applyAlignment="1">
      <alignment horizontal="left" vertical="top" wrapText="1"/>
    </xf>
    <xf numFmtId="0" fontId="1" fillId="2" borderId="0" xfId="0" applyFont="1" applyFill="1" applyAlignment="1">
      <alignment horizontal="left" vertical="top" wrapText="1"/>
    </xf>
    <xf numFmtId="0" fontId="1" fillId="2" borderId="31" xfId="0" applyFont="1" applyFill="1" applyBorder="1" applyAlignment="1">
      <alignment horizontal="left" vertical="top" wrapText="1"/>
    </xf>
    <xf numFmtId="0" fontId="1" fillId="2" borderId="32"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34" xfId="0" applyFont="1" applyFill="1" applyBorder="1" applyAlignment="1">
      <alignment horizontal="left" vertical="top" wrapText="1"/>
    </xf>
    <xf numFmtId="0" fontId="12" fillId="8" borderId="7" xfId="0" applyFont="1" applyFill="1" applyBorder="1" applyAlignment="1">
      <alignment horizontal="center" vertical="center"/>
    </xf>
    <xf numFmtId="0" fontId="12" fillId="8" borderId="8" xfId="0" applyFont="1" applyFill="1" applyBorder="1" applyAlignment="1">
      <alignment horizontal="center" vertical="center"/>
    </xf>
    <xf numFmtId="0" fontId="12" fillId="8" borderId="9" xfId="0" applyFont="1" applyFill="1" applyBorder="1" applyAlignment="1">
      <alignment horizontal="center" vertical="center"/>
    </xf>
    <xf numFmtId="0" fontId="5" fillId="7" borderId="2" xfId="0" applyFont="1" applyFill="1" applyBorder="1" applyAlignment="1">
      <alignment horizontal="center" vertical="center"/>
    </xf>
    <xf numFmtId="0" fontId="20" fillId="2" borderId="39" xfId="2" applyFont="1" applyFill="1" applyBorder="1" applyAlignment="1">
      <alignment horizontal="center" vertical="center"/>
    </xf>
    <xf numFmtId="0" fontId="20" fillId="2" borderId="3" xfId="2" applyFont="1" applyFill="1" applyBorder="1" applyAlignment="1">
      <alignment horizontal="center" vertical="center"/>
    </xf>
    <xf numFmtId="0" fontId="20" fillId="2" borderId="40" xfId="2" applyFont="1" applyFill="1" applyBorder="1" applyAlignment="1">
      <alignment horizontal="center" vertical="center"/>
    </xf>
    <xf numFmtId="0" fontId="20" fillId="2" borderId="41" xfId="2" applyFont="1" applyFill="1" applyBorder="1" applyAlignment="1">
      <alignment horizontal="center" vertical="center"/>
    </xf>
    <xf numFmtId="0" fontId="20" fillId="2" borderId="42" xfId="2" applyFont="1" applyFill="1" applyBorder="1" applyAlignment="1">
      <alignment horizontal="center" vertical="center"/>
    </xf>
    <xf numFmtId="0" fontId="20" fillId="2" borderId="43" xfId="2" applyFont="1" applyFill="1" applyBorder="1" applyAlignment="1">
      <alignment horizontal="center" vertical="center"/>
    </xf>
    <xf numFmtId="0" fontId="21" fillId="8" borderId="10" xfId="0" applyFont="1" applyFill="1" applyBorder="1" applyAlignment="1">
      <alignment horizontal="center" vertical="center"/>
    </xf>
    <xf numFmtId="0" fontId="21" fillId="8" borderId="11" xfId="0" applyFont="1" applyFill="1" applyBorder="1" applyAlignment="1">
      <alignment horizontal="center" vertical="center"/>
    </xf>
    <xf numFmtId="0" fontId="21" fillId="8" borderId="12" xfId="0" applyFont="1" applyFill="1" applyBorder="1" applyAlignment="1">
      <alignment horizontal="center" vertical="center"/>
    </xf>
    <xf numFmtId="0" fontId="5" fillId="8" borderId="0" xfId="0" applyFont="1" applyFill="1" applyAlignment="1">
      <alignment horizontal="center" vertical="center"/>
    </xf>
    <xf numFmtId="0" fontId="5" fillId="8" borderId="13" xfId="0" applyFont="1" applyFill="1" applyBorder="1" applyAlignment="1">
      <alignment horizontal="center" vertical="center"/>
    </xf>
  </cellXfs>
  <cellStyles count="3">
    <cellStyle name="Hyperlink" xfId="1" builtinId="8"/>
    <cellStyle name="Hyperlink 2" xfId="2" xr:uid="{C1B9BA85-4C62-429F-905A-EBA90D38020B}"/>
    <cellStyle name="Normal" xfId="0" builtinId="0"/>
  </cellStyles>
  <dxfs count="0"/>
  <tableStyles count="0" defaultTableStyle="TableStyleMedium2" defaultPivotStyle="PivotStyleLight16"/>
  <colors>
    <mruColors>
      <color rgb="FF020024"/>
      <color rgb="FF228AB8"/>
      <color rgb="FF007B00"/>
      <color rgb="FF00007B"/>
      <color rgb="FFFF0000"/>
      <color rgb="FF0000FF"/>
      <color rgb="FF29B77A"/>
      <color rgb="FF0EB9EE"/>
      <color rgb="FF3CF4A1"/>
      <color rgb="FFD5C1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inkedin.com/in/andrewgrig/" TargetMode="External"/><Relationship Id="rId1" Type="http://schemas.openxmlformats.org/officeDocument/2006/relationships/hyperlink" Target="https://www.linkedin.com/in/joseph-palis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70506-012C-4C50-8138-43CFE25FD27C}">
  <dimension ref="A1:BD510"/>
  <sheetViews>
    <sheetView tabSelected="1" topLeftCell="A28" zoomScale="61" zoomScaleNormal="115" workbookViewId="0">
      <selection activeCell="X36" sqref="X36"/>
    </sheetView>
  </sheetViews>
  <sheetFormatPr defaultColWidth="8.578125" defaultRowHeight="14.1" x14ac:dyDescent="0.5"/>
  <cols>
    <col min="1" max="1" width="3.15625" style="1" customWidth="1"/>
    <col min="2" max="2" width="12.41796875" style="2" customWidth="1"/>
    <col min="3" max="3" width="13" style="2" customWidth="1"/>
    <col min="4" max="4" width="9.68359375" style="2" customWidth="1"/>
    <col min="5" max="5" width="23.578125" style="2" bestFit="1" customWidth="1"/>
    <col min="6" max="6" width="7.20703125" style="2" bestFit="1" customWidth="1"/>
    <col min="7" max="16" width="4.83984375" style="1" customWidth="1"/>
    <col min="17" max="17" width="6.578125" style="1" bestFit="1" customWidth="1"/>
    <col min="18" max="30" width="4.83984375" style="1" customWidth="1"/>
    <col min="31" max="31" width="7.9453125" style="1" customWidth="1"/>
    <col min="32" max="32" width="6.89453125" style="1" bestFit="1" customWidth="1"/>
    <col min="33" max="33" width="7.47265625" style="1" bestFit="1" customWidth="1"/>
    <col min="34" max="35" width="6.9453125" style="1" bestFit="1" customWidth="1"/>
    <col min="36" max="36" width="4.83984375" style="1" customWidth="1"/>
    <col min="37" max="37" width="8.5234375" style="1" bestFit="1" customWidth="1"/>
    <col min="38" max="56" width="4.578125" style="1" customWidth="1"/>
    <col min="57" max="16384" width="8.578125" style="6"/>
  </cols>
  <sheetData>
    <row r="1" spans="2:56" ht="14.85" customHeight="1" thickBot="1" x14ac:dyDescent="0.6">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33.6" customHeight="1" thickTop="1" thickBot="1" x14ac:dyDescent="0.55000000000000004">
      <c r="B2" s="99" t="s">
        <v>65</v>
      </c>
      <c r="C2" s="100"/>
      <c r="D2" s="100"/>
      <c r="E2" s="100"/>
      <c r="F2" s="100"/>
      <c r="G2" s="100"/>
      <c r="H2" s="100"/>
      <c r="I2" s="100"/>
      <c r="J2" s="100"/>
      <c r="K2" s="100"/>
      <c r="L2" s="100"/>
      <c r="M2" s="100"/>
      <c r="N2" s="100"/>
      <c r="O2" s="100"/>
      <c r="P2" s="100"/>
      <c r="Q2" s="100"/>
      <c r="R2" s="100"/>
      <c r="S2" s="100"/>
      <c r="T2" s="100"/>
      <c r="U2" s="100"/>
      <c r="V2" s="100"/>
      <c r="W2" s="100"/>
      <c r="X2" s="100"/>
      <c r="Y2" s="100"/>
      <c r="Z2" s="100"/>
      <c r="AA2" s="101"/>
      <c r="AB2" s="9"/>
      <c r="AC2" s="9"/>
      <c r="AD2" s="102" t="s">
        <v>6</v>
      </c>
      <c r="AE2" s="102"/>
      <c r="AF2" s="102"/>
      <c r="AG2" s="102"/>
      <c r="AH2" s="102"/>
      <c r="AI2" s="102"/>
      <c r="AJ2" s="102"/>
      <c r="AK2" s="6"/>
      <c r="AL2" s="9"/>
      <c r="AM2" s="9"/>
      <c r="AN2" s="9"/>
      <c r="AO2" s="9"/>
      <c r="AP2" s="9"/>
      <c r="AQ2" s="9"/>
      <c r="AR2" s="9"/>
      <c r="AS2" s="9"/>
      <c r="AT2" s="9"/>
      <c r="AU2" s="9"/>
      <c r="AV2" s="9"/>
      <c r="AW2" s="6"/>
      <c r="AX2" s="6"/>
      <c r="AY2" s="6"/>
      <c r="AZ2" s="6"/>
      <c r="BA2" s="6"/>
      <c r="BB2" s="6"/>
      <c r="BC2" s="6"/>
      <c r="BD2" s="6"/>
    </row>
    <row r="3" spans="2:56" ht="21.75" customHeight="1" thickTop="1" x14ac:dyDescent="0.5">
      <c r="B3" s="1"/>
      <c r="C3" s="1"/>
      <c r="D3" s="1"/>
      <c r="E3" s="1"/>
      <c r="F3" s="1"/>
      <c r="AD3" s="103" t="s">
        <v>20</v>
      </c>
      <c r="AE3" s="104"/>
      <c r="AF3" s="104"/>
      <c r="AG3" s="104"/>
      <c r="AH3" s="104"/>
      <c r="AI3" s="104"/>
      <c r="AJ3" s="105"/>
      <c r="AK3" s="6"/>
      <c r="AN3" s="3"/>
      <c r="AO3" s="3"/>
      <c r="AY3" s="6"/>
      <c r="AZ3" s="6"/>
      <c r="BA3" s="6"/>
      <c r="BB3" s="6"/>
      <c r="BC3" s="6"/>
      <c r="BD3" s="6"/>
    </row>
    <row r="4" spans="2:56" ht="21.75" customHeight="1" thickBot="1" x14ac:dyDescent="0.55000000000000004">
      <c r="B4" s="109" t="s">
        <v>0</v>
      </c>
      <c r="C4" s="110"/>
      <c r="D4" s="110"/>
      <c r="E4" s="110"/>
      <c r="F4" s="110"/>
      <c r="G4" s="110"/>
      <c r="H4" s="110"/>
      <c r="I4" s="110"/>
      <c r="J4" s="110"/>
      <c r="K4" s="110"/>
      <c r="L4" s="110"/>
      <c r="M4" s="110"/>
      <c r="N4" s="110"/>
      <c r="O4" s="110"/>
      <c r="P4" s="110"/>
      <c r="Q4" s="111"/>
      <c r="S4" s="112" t="s">
        <v>22</v>
      </c>
      <c r="T4" s="112"/>
      <c r="U4" s="112"/>
      <c r="V4" s="112"/>
      <c r="W4" s="112"/>
      <c r="X4" s="112"/>
      <c r="Y4" s="112"/>
      <c r="Z4" s="112"/>
      <c r="AA4" s="112"/>
      <c r="AD4" s="106"/>
      <c r="AE4" s="107"/>
      <c r="AF4" s="107"/>
      <c r="AG4" s="107"/>
      <c r="AH4" s="107"/>
      <c r="AI4" s="107"/>
      <c r="AJ4" s="108"/>
      <c r="AK4" s="6"/>
      <c r="AN4" s="3"/>
      <c r="AO4" s="3"/>
      <c r="AP4" s="3"/>
      <c r="AQ4" s="3"/>
      <c r="AR4" s="3"/>
      <c r="AS4" s="8"/>
      <c r="AT4" s="8"/>
      <c r="AU4" s="6"/>
      <c r="AV4" s="6"/>
      <c r="AW4" s="6"/>
      <c r="AX4" s="6"/>
      <c r="AY4" s="6"/>
      <c r="AZ4" s="6"/>
      <c r="BA4" s="6"/>
      <c r="BB4" s="6"/>
      <c r="BC4" s="6"/>
      <c r="BD4" s="6"/>
    </row>
    <row r="5" spans="2:56" ht="14.85" customHeight="1" thickTop="1" thickBot="1" x14ac:dyDescent="0.55000000000000004">
      <c r="B5" s="90" t="s">
        <v>68</v>
      </c>
      <c r="C5" s="91"/>
      <c r="D5" s="91"/>
      <c r="E5" s="91"/>
      <c r="F5" s="91"/>
      <c r="G5" s="91"/>
      <c r="H5" s="91"/>
      <c r="I5" s="91"/>
      <c r="J5" s="91"/>
      <c r="K5" s="91"/>
      <c r="L5" s="91"/>
      <c r="M5" s="91"/>
      <c r="N5" s="91"/>
      <c r="O5" s="91"/>
      <c r="P5" s="91"/>
      <c r="Q5" s="92"/>
      <c r="AE5" s="22"/>
      <c r="AF5" s="22"/>
      <c r="AG5" s="22"/>
      <c r="AH5" s="22"/>
      <c r="AI5" s="22"/>
      <c r="AJ5" s="22"/>
      <c r="AK5" s="22"/>
      <c r="AN5" s="3"/>
      <c r="AO5" s="3"/>
      <c r="AP5" s="3"/>
      <c r="AQ5" s="3"/>
      <c r="AR5" s="3"/>
      <c r="AS5" s="8"/>
      <c r="AT5" s="8"/>
      <c r="AU5" s="6"/>
      <c r="AV5" s="6"/>
      <c r="AW5" s="6"/>
      <c r="AX5" s="6"/>
      <c r="AY5" s="6"/>
      <c r="AZ5" s="6"/>
      <c r="BA5" s="6"/>
      <c r="BB5" s="6"/>
      <c r="BC5" s="6"/>
      <c r="BD5" s="6"/>
    </row>
    <row r="6" spans="2:56" ht="25.35" customHeight="1" thickBot="1" x14ac:dyDescent="0.55000000000000004">
      <c r="B6" s="93"/>
      <c r="C6" s="94"/>
      <c r="D6" s="94"/>
      <c r="E6" s="94"/>
      <c r="F6" s="94"/>
      <c r="G6" s="94"/>
      <c r="H6" s="94"/>
      <c r="I6" s="94"/>
      <c r="J6" s="94"/>
      <c r="K6" s="94"/>
      <c r="L6" s="94"/>
      <c r="M6" s="94"/>
      <c r="N6" s="94"/>
      <c r="O6" s="94"/>
      <c r="P6" s="94"/>
      <c r="Q6" s="95"/>
      <c r="S6" s="57" t="s">
        <v>23</v>
      </c>
      <c r="T6" s="59" t="s">
        <v>23</v>
      </c>
      <c r="U6" s="59" t="s">
        <v>23</v>
      </c>
      <c r="V6" s="59" t="s">
        <v>23</v>
      </c>
      <c r="W6" s="60" t="s">
        <v>23</v>
      </c>
      <c r="Y6" s="61" t="s">
        <v>33</v>
      </c>
      <c r="AA6" s="22"/>
      <c r="AC6" s="22"/>
      <c r="AD6" s="22"/>
      <c r="AE6" s="22"/>
      <c r="AF6" s="22"/>
      <c r="AG6" s="22"/>
      <c r="AJ6" s="3"/>
      <c r="AK6" s="3"/>
      <c r="AL6" s="3"/>
      <c r="AM6" s="3"/>
      <c r="AN6" s="3"/>
      <c r="AO6" s="8"/>
      <c r="AP6" s="8"/>
      <c r="AQ6" s="6"/>
      <c r="AR6" s="6"/>
      <c r="AS6" s="6"/>
      <c r="AT6" s="6"/>
      <c r="AU6" s="6"/>
      <c r="AV6" s="6"/>
      <c r="AW6" s="6"/>
      <c r="AX6" s="6"/>
      <c r="AY6" s="6"/>
      <c r="AZ6" s="6"/>
      <c r="BA6" s="6"/>
      <c r="BB6" s="6"/>
      <c r="BC6" s="6"/>
      <c r="BD6" s="6"/>
    </row>
    <row r="7" spans="2:56" ht="25.35" customHeight="1" x14ac:dyDescent="0.5">
      <c r="B7" s="93"/>
      <c r="C7" s="94"/>
      <c r="D7" s="94"/>
      <c r="E7" s="94"/>
      <c r="F7" s="94"/>
      <c r="G7" s="94"/>
      <c r="H7" s="94"/>
      <c r="I7" s="94"/>
      <c r="J7" s="94"/>
      <c r="K7" s="94"/>
      <c r="L7" s="94"/>
      <c r="M7" s="94"/>
      <c r="N7" s="94"/>
      <c r="O7" s="94"/>
      <c r="P7" s="94"/>
      <c r="Q7" s="95"/>
      <c r="S7" s="53" t="s">
        <v>24</v>
      </c>
      <c r="T7" s="54" t="s">
        <v>27</v>
      </c>
      <c r="U7" s="55" t="s">
        <v>29</v>
      </c>
      <c r="V7" s="53" t="s">
        <v>24</v>
      </c>
      <c r="W7" s="56" t="s">
        <v>28</v>
      </c>
      <c r="AJ7" s="3"/>
      <c r="AK7" s="3"/>
      <c r="AO7" s="8"/>
      <c r="AP7" s="8"/>
      <c r="AQ7" s="6"/>
      <c r="AR7" s="6"/>
      <c r="AS7" s="6"/>
      <c r="AT7" s="6"/>
      <c r="AU7" s="6"/>
      <c r="AV7" s="6"/>
      <c r="AW7" s="6"/>
      <c r="AX7" s="6"/>
      <c r="AY7" s="6"/>
      <c r="AZ7" s="6"/>
      <c r="BA7" s="6"/>
      <c r="BB7" s="6"/>
      <c r="BC7" s="6"/>
      <c r="BD7" s="6"/>
    </row>
    <row r="8" spans="2:56" ht="25.35" customHeight="1" x14ac:dyDescent="0.5">
      <c r="B8" s="93"/>
      <c r="C8" s="94"/>
      <c r="D8" s="94"/>
      <c r="E8" s="94"/>
      <c r="F8" s="94"/>
      <c r="G8" s="94"/>
      <c r="H8" s="94"/>
      <c r="I8" s="94"/>
      <c r="J8" s="94"/>
      <c r="K8" s="94"/>
      <c r="L8" s="94"/>
      <c r="M8" s="94"/>
      <c r="N8" s="94"/>
      <c r="O8" s="94"/>
      <c r="P8" s="94"/>
      <c r="Q8" s="95"/>
      <c r="S8" s="46" t="s">
        <v>23</v>
      </c>
      <c r="T8" s="50" t="s">
        <v>29</v>
      </c>
      <c r="U8" s="49" t="s">
        <v>28</v>
      </c>
      <c r="V8" s="49" t="s">
        <v>28</v>
      </c>
      <c r="W8" s="45" t="s">
        <v>27</v>
      </c>
      <c r="AA8" s="6"/>
      <c r="AB8" s="6"/>
      <c r="AC8" s="6"/>
      <c r="AD8" s="6"/>
      <c r="AE8" s="6"/>
      <c r="AF8" s="6"/>
      <c r="AG8" s="6"/>
      <c r="AJ8" s="3"/>
      <c r="AK8" s="3"/>
      <c r="AL8" s="3"/>
      <c r="AM8" s="3"/>
      <c r="AN8" s="3"/>
      <c r="AO8" s="8"/>
      <c r="AP8" s="8"/>
      <c r="AQ8" s="6"/>
      <c r="AR8" s="6"/>
      <c r="AS8" s="6"/>
      <c r="AT8" s="6"/>
      <c r="AU8" s="6"/>
      <c r="AV8" s="6"/>
      <c r="AW8" s="6"/>
      <c r="AX8" s="6"/>
      <c r="AY8" s="6"/>
      <c r="AZ8" s="6"/>
      <c r="BA8" s="6"/>
      <c r="BB8" s="6"/>
      <c r="BC8" s="6"/>
      <c r="BD8" s="6"/>
    </row>
    <row r="9" spans="2:56" ht="25.35" customHeight="1" x14ac:dyDescent="0.5">
      <c r="B9" s="93"/>
      <c r="C9" s="94"/>
      <c r="D9" s="94"/>
      <c r="E9" s="94"/>
      <c r="F9" s="94"/>
      <c r="G9" s="94"/>
      <c r="H9" s="94"/>
      <c r="I9" s="94"/>
      <c r="J9" s="94"/>
      <c r="K9" s="94"/>
      <c r="L9" s="94"/>
      <c r="M9" s="94"/>
      <c r="N9" s="94"/>
      <c r="O9" s="94"/>
      <c r="P9" s="94"/>
      <c r="Q9" s="95"/>
      <c r="S9" s="45" t="s">
        <v>27</v>
      </c>
      <c r="T9" s="47" t="s">
        <v>24</v>
      </c>
      <c r="U9" s="46" t="s">
        <v>23</v>
      </c>
      <c r="V9" s="46" t="s">
        <v>23</v>
      </c>
      <c r="W9" s="46" t="s">
        <v>25</v>
      </c>
      <c r="AA9" s="6"/>
      <c r="AB9" s="6"/>
      <c r="AC9" s="6"/>
      <c r="AD9" s="6"/>
      <c r="AE9" s="6"/>
      <c r="AF9" s="6"/>
      <c r="AG9" s="6"/>
      <c r="AJ9" s="3"/>
      <c r="AK9" s="3"/>
      <c r="AL9" s="3"/>
      <c r="AM9" s="3"/>
      <c r="AN9" s="3"/>
      <c r="AO9" s="8"/>
      <c r="AP9" s="8"/>
      <c r="AQ9" s="6"/>
      <c r="AR9" s="6"/>
      <c r="AS9" s="6"/>
      <c r="AT9" s="6"/>
      <c r="AU9" s="6"/>
      <c r="AV9" s="6"/>
      <c r="AW9" s="6"/>
      <c r="AX9" s="6"/>
      <c r="AY9" s="6"/>
      <c r="AZ9" s="6"/>
      <c r="BA9" s="6"/>
      <c r="BB9" s="6"/>
      <c r="BC9" s="6"/>
      <c r="BD9" s="6"/>
    </row>
    <row r="10" spans="2:56" ht="25.35" customHeight="1" x14ac:dyDescent="0.5">
      <c r="B10" s="93"/>
      <c r="C10" s="94"/>
      <c r="D10" s="94"/>
      <c r="E10" s="94"/>
      <c r="F10" s="94"/>
      <c r="G10" s="94"/>
      <c r="H10" s="94"/>
      <c r="I10" s="94"/>
      <c r="J10" s="94"/>
      <c r="K10" s="94"/>
      <c r="L10" s="94"/>
      <c r="M10" s="94"/>
      <c r="N10" s="94"/>
      <c r="O10" s="94"/>
      <c r="P10" s="94"/>
      <c r="Q10" s="95"/>
      <c r="S10" s="48" t="s">
        <v>26</v>
      </c>
      <c r="T10" s="45" t="s">
        <v>27</v>
      </c>
      <c r="U10" s="51" t="s">
        <v>30</v>
      </c>
      <c r="V10" s="46" t="s">
        <v>25</v>
      </c>
      <c r="W10" s="50" t="s">
        <v>29</v>
      </c>
      <c r="AJ10" s="3"/>
      <c r="AK10" s="3"/>
      <c r="AL10" s="3"/>
      <c r="AM10" s="3"/>
      <c r="AN10" s="3"/>
      <c r="AO10" s="8"/>
      <c r="AP10" s="8"/>
      <c r="AQ10" s="6"/>
      <c r="AR10" s="6"/>
      <c r="AS10" s="6"/>
      <c r="AT10" s="6"/>
      <c r="AU10" s="6"/>
      <c r="AV10" s="6"/>
      <c r="AW10" s="6"/>
      <c r="AX10" s="6"/>
      <c r="AY10" s="6"/>
      <c r="AZ10" s="6"/>
      <c r="BA10" s="6"/>
      <c r="BB10" s="6"/>
      <c r="BC10" s="6"/>
      <c r="BD10" s="6"/>
    </row>
    <row r="11" spans="2:56" ht="25.35" customHeight="1" x14ac:dyDescent="0.5">
      <c r="B11" s="93"/>
      <c r="C11" s="94"/>
      <c r="D11" s="94"/>
      <c r="E11" s="94"/>
      <c r="F11" s="94"/>
      <c r="G11" s="94"/>
      <c r="H11" s="94"/>
      <c r="I11" s="94"/>
      <c r="J11" s="94"/>
      <c r="K11" s="94"/>
      <c r="L11" s="94"/>
      <c r="M11" s="94"/>
      <c r="N11" s="94"/>
      <c r="O11" s="94"/>
      <c r="P11" s="94"/>
      <c r="Q11" s="95"/>
      <c r="S11" s="49" t="s">
        <v>28</v>
      </c>
      <c r="T11" s="50" t="s">
        <v>29</v>
      </c>
      <c r="U11" s="51" t="s">
        <v>30</v>
      </c>
      <c r="V11" s="50" t="s">
        <v>29</v>
      </c>
      <c r="W11" s="47" t="s">
        <v>24</v>
      </c>
      <c r="AJ11" s="3"/>
      <c r="AK11" s="3"/>
      <c r="AL11" s="3"/>
      <c r="AM11" s="3"/>
      <c r="AN11" s="3"/>
      <c r="AO11" s="8"/>
      <c r="AP11" s="8"/>
      <c r="AQ11" s="6"/>
      <c r="AR11" s="6"/>
      <c r="AS11" s="6"/>
      <c r="AT11" s="6"/>
      <c r="AU11" s="6"/>
      <c r="AV11" s="6"/>
      <c r="AW11" s="6"/>
      <c r="AX11" s="6"/>
      <c r="AY11" s="6"/>
      <c r="AZ11" s="6"/>
      <c r="BA11" s="6"/>
      <c r="BB11" s="6"/>
      <c r="BC11" s="6"/>
      <c r="BD11" s="6"/>
    </row>
    <row r="12" spans="2:56" ht="25.35" customHeight="1" thickBot="1" x14ac:dyDescent="0.55000000000000004">
      <c r="B12" s="96"/>
      <c r="C12" s="97"/>
      <c r="D12" s="97"/>
      <c r="E12" s="97"/>
      <c r="F12" s="97"/>
      <c r="G12" s="97"/>
      <c r="H12" s="97"/>
      <c r="I12" s="97"/>
      <c r="J12" s="97"/>
      <c r="K12" s="97"/>
      <c r="L12" s="97"/>
      <c r="M12" s="97"/>
      <c r="N12" s="97"/>
      <c r="O12" s="97"/>
      <c r="P12" s="97"/>
      <c r="Q12" s="98"/>
      <c r="S12" s="48" t="s">
        <v>26</v>
      </c>
      <c r="T12" s="46" t="s">
        <v>25</v>
      </c>
      <c r="U12" s="47" t="s">
        <v>24</v>
      </c>
      <c r="V12" s="50" t="s">
        <v>29</v>
      </c>
      <c r="W12" s="46" t="s">
        <v>25</v>
      </c>
      <c r="AJ12" s="3"/>
      <c r="AK12" s="3"/>
      <c r="AL12" s="3"/>
      <c r="AM12" s="3"/>
      <c r="AN12" s="3"/>
      <c r="AO12" s="8"/>
      <c r="AP12" s="8"/>
      <c r="AQ12" s="6"/>
      <c r="AR12" s="6"/>
      <c r="AS12" s="6"/>
      <c r="AT12" s="6"/>
      <c r="AU12" s="6"/>
      <c r="AV12" s="6"/>
      <c r="AW12" s="6"/>
      <c r="AX12" s="6"/>
      <c r="AY12" s="6"/>
      <c r="AZ12" s="6"/>
      <c r="BA12" s="6"/>
      <c r="BB12" s="6"/>
      <c r="BC12" s="6"/>
      <c r="BD12" s="6"/>
    </row>
    <row r="13" spans="2:56" ht="25.35" customHeight="1" x14ac:dyDescent="0.5">
      <c r="B13" s="3"/>
      <c r="C13" s="3"/>
      <c r="D13" s="3"/>
      <c r="E13" s="3"/>
      <c r="F13" s="3"/>
      <c r="G13" s="3"/>
      <c r="H13" s="3"/>
      <c r="I13" s="3"/>
      <c r="J13" s="3"/>
      <c r="K13" s="3"/>
      <c r="L13" s="3"/>
      <c r="M13" s="3"/>
      <c r="N13" s="3"/>
      <c r="O13" s="3"/>
      <c r="P13" s="3"/>
      <c r="Q13" s="3"/>
      <c r="S13" s="50" t="s">
        <v>29</v>
      </c>
      <c r="T13" s="48" t="s">
        <v>26</v>
      </c>
      <c r="U13" s="45" t="s">
        <v>27</v>
      </c>
      <c r="V13" s="45" t="s">
        <v>27</v>
      </c>
      <c r="W13" s="51" t="s">
        <v>30</v>
      </c>
      <c r="AJ13" s="3"/>
      <c r="AK13" s="3"/>
      <c r="AL13" s="3"/>
      <c r="AM13" s="3"/>
      <c r="AN13" s="3"/>
      <c r="AO13" s="8"/>
      <c r="AP13" s="8"/>
      <c r="AQ13" s="6"/>
      <c r="AR13" s="6"/>
      <c r="AS13" s="6"/>
      <c r="AT13" s="6"/>
      <c r="AU13" s="6"/>
      <c r="AV13" s="6"/>
      <c r="AW13" s="6"/>
      <c r="AX13" s="6"/>
      <c r="AY13" s="6"/>
      <c r="AZ13" s="6"/>
      <c r="BA13" s="6"/>
      <c r="BB13" s="6"/>
      <c r="BC13" s="6"/>
      <c r="BD13" s="6"/>
    </row>
    <row r="14" spans="2:56" ht="25.35" customHeight="1" x14ac:dyDescent="0.5">
      <c r="B14" s="113" t="s">
        <v>61</v>
      </c>
      <c r="C14" s="112"/>
      <c r="D14" s="112"/>
      <c r="E14" s="112"/>
      <c r="F14" s="112"/>
      <c r="G14" s="112"/>
      <c r="H14" s="112"/>
      <c r="I14" s="112"/>
      <c r="J14" s="112"/>
      <c r="K14" s="112"/>
      <c r="L14" s="112"/>
      <c r="M14" s="112"/>
      <c r="N14" s="112"/>
      <c r="O14" s="112"/>
      <c r="P14" s="112"/>
      <c r="Q14" s="112"/>
      <c r="S14" s="46" t="s">
        <v>25</v>
      </c>
      <c r="T14" s="47" t="s">
        <v>24</v>
      </c>
      <c r="U14" s="51" t="s">
        <v>30</v>
      </c>
      <c r="V14" s="47" t="s">
        <v>24</v>
      </c>
      <c r="W14" s="46" t="s">
        <v>23</v>
      </c>
      <c r="AJ14" s="3"/>
      <c r="AK14" s="3"/>
      <c r="AL14" s="3"/>
      <c r="AM14" s="3"/>
      <c r="AN14" s="3"/>
      <c r="AO14" s="8"/>
      <c r="AP14" s="8"/>
      <c r="AQ14" s="6"/>
      <c r="AR14" s="6"/>
      <c r="AS14" s="6"/>
      <c r="AT14" s="6"/>
      <c r="AU14" s="6"/>
      <c r="AV14" s="6"/>
      <c r="AW14" s="6"/>
      <c r="AX14" s="6"/>
      <c r="AY14" s="6"/>
      <c r="AZ14" s="6"/>
      <c r="BA14" s="6"/>
      <c r="BB14" s="6"/>
      <c r="BC14" s="6"/>
      <c r="BD14" s="6"/>
    </row>
    <row r="15" spans="2:56" ht="25.35" customHeight="1" thickBot="1" x14ac:dyDescent="0.55000000000000004">
      <c r="D15" s="3"/>
      <c r="E15" s="3"/>
      <c r="F15" s="3"/>
      <c r="G15" s="3"/>
      <c r="H15" s="3"/>
      <c r="I15" s="3"/>
      <c r="J15" s="3"/>
      <c r="K15" s="3"/>
      <c r="L15" s="3"/>
      <c r="M15" s="3"/>
      <c r="N15" s="3"/>
      <c r="O15" s="3"/>
      <c r="P15" s="3"/>
      <c r="Q15" s="3"/>
      <c r="S15" s="50" t="s">
        <v>29</v>
      </c>
      <c r="T15" s="49" t="s">
        <v>28</v>
      </c>
      <c r="U15" s="46" t="s">
        <v>25</v>
      </c>
      <c r="V15" s="45" t="s">
        <v>27</v>
      </c>
      <c r="W15" s="50" t="s">
        <v>29</v>
      </c>
      <c r="AJ15" s="3"/>
      <c r="AK15" s="3"/>
      <c r="AL15" s="3"/>
      <c r="AM15" s="3"/>
      <c r="AN15" s="3"/>
      <c r="AO15" s="8"/>
      <c r="AP15" s="8"/>
      <c r="AQ15" s="6"/>
      <c r="AR15" s="6"/>
      <c r="AS15" s="6"/>
      <c r="AT15" s="6"/>
      <c r="AU15" s="6"/>
      <c r="AV15" s="6"/>
      <c r="AW15" s="6"/>
      <c r="AX15" s="6"/>
      <c r="AY15" s="6"/>
      <c r="AZ15" s="6"/>
      <c r="BA15" s="6"/>
      <c r="BB15" s="6"/>
      <c r="BC15" s="6"/>
      <c r="BD15" s="6"/>
    </row>
    <row r="16" spans="2:56" ht="25.35" customHeight="1" thickTop="1" thickBot="1" x14ac:dyDescent="0.55000000000000004">
      <c r="B16" s="23" t="s">
        <v>31</v>
      </c>
      <c r="C16" s="23" t="s">
        <v>60</v>
      </c>
      <c r="D16" s="3"/>
      <c r="E16" s="87" t="s">
        <v>62</v>
      </c>
      <c r="F16" s="88"/>
      <c r="G16" s="88"/>
      <c r="H16" s="88"/>
      <c r="I16" s="88"/>
      <c r="J16" s="88"/>
      <c r="K16" s="88"/>
      <c r="L16" s="88"/>
      <c r="M16" s="88"/>
      <c r="N16" s="88"/>
      <c r="O16" s="88"/>
      <c r="P16" s="88"/>
      <c r="Q16" s="89"/>
      <c r="S16" s="51" t="s">
        <v>30</v>
      </c>
      <c r="T16" s="51" t="s">
        <v>30</v>
      </c>
      <c r="U16" s="48" t="s">
        <v>26</v>
      </c>
      <c r="V16" s="47" t="s">
        <v>24</v>
      </c>
      <c r="W16" s="50" t="s">
        <v>29</v>
      </c>
      <c r="AJ16" s="3"/>
      <c r="AK16" s="3"/>
      <c r="AL16" s="3"/>
      <c r="AM16" s="3"/>
      <c r="AN16" s="3"/>
      <c r="AO16" s="8"/>
      <c r="AP16" s="8"/>
      <c r="AQ16" s="6"/>
      <c r="AR16" s="6"/>
      <c r="AS16" s="6"/>
      <c r="AT16" s="6"/>
      <c r="AU16" s="6"/>
      <c r="AV16" s="6"/>
      <c r="AW16" s="6"/>
      <c r="AX16" s="6"/>
      <c r="AY16" s="6"/>
      <c r="AZ16" s="6"/>
      <c r="BA16" s="6"/>
      <c r="BB16" s="6"/>
      <c r="BC16" s="6"/>
      <c r="BD16" s="6"/>
    </row>
    <row r="17" spans="2:56" ht="25.35" customHeight="1" thickTop="1" x14ac:dyDescent="0.5">
      <c r="B17" s="49" t="s">
        <v>28</v>
      </c>
      <c r="C17" s="52">
        <v>100</v>
      </c>
      <c r="D17" s="3"/>
      <c r="E17" s="90" t="s">
        <v>67</v>
      </c>
      <c r="F17" s="91"/>
      <c r="G17" s="91"/>
      <c r="H17" s="91"/>
      <c r="I17" s="91"/>
      <c r="J17" s="91"/>
      <c r="K17" s="91"/>
      <c r="L17" s="91"/>
      <c r="M17" s="91"/>
      <c r="N17" s="91"/>
      <c r="O17" s="91"/>
      <c r="P17" s="91"/>
      <c r="Q17" s="92"/>
      <c r="S17" s="47" t="s">
        <v>24</v>
      </c>
      <c r="T17" s="46" t="s">
        <v>23</v>
      </c>
      <c r="U17" s="51" t="s">
        <v>30</v>
      </c>
      <c r="V17" s="46" t="s">
        <v>23</v>
      </c>
      <c r="W17" s="51" t="s">
        <v>30</v>
      </c>
      <c r="AJ17" s="3"/>
      <c r="AK17" s="3"/>
      <c r="AL17" s="3"/>
      <c r="AM17" s="3"/>
      <c r="AN17" s="3"/>
      <c r="AO17" s="8"/>
      <c r="AP17" s="8"/>
      <c r="AQ17" s="6"/>
      <c r="AR17" s="6"/>
      <c r="AS17" s="6"/>
      <c r="AT17" s="6"/>
      <c r="AU17" s="6"/>
      <c r="AV17" s="6"/>
      <c r="AW17" s="6"/>
      <c r="AX17" s="6"/>
      <c r="AY17" s="6"/>
      <c r="AZ17" s="6"/>
      <c r="BA17" s="6"/>
      <c r="BB17" s="6"/>
      <c r="BC17" s="6"/>
      <c r="BD17" s="6"/>
    </row>
    <row r="18" spans="2:56" ht="25.35" customHeight="1" x14ac:dyDescent="0.5">
      <c r="B18" s="46" t="s">
        <v>25</v>
      </c>
      <c r="C18" s="52">
        <v>70</v>
      </c>
      <c r="D18" s="3"/>
      <c r="E18" s="93"/>
      <c r="F18" s="94"/>
      <c r="G18" s="94"/>
      <c r="H18" s="94"/>
      <c r="I18" s="94"/>
      <c r="J18" s="94"/>
      <c r="K18" s="94"/>
      <c r="L18" s="94"/>
      <c r="M18" s="94"/>
      <c r="N18" s="94"/>
      <c r="O18" s="94"/>
      <c r="P18" s="94"/>
      <c r="Q18" s="95"/>
      <c r="S18" s="50" t="s">
        <v>29</v>
      </c>
      <c r="T18" s="50" t="s">
        <v>29</v>
      </c>
      <c r="U18" s="46" t="s">
        <v>23</v>
      </c>
      <c r="V18" s="50" t="s">
        <v>29</v>
      </c>
      <c r="W18" s="46" t="s">
        <v>23</v>
      </c>
      <c r="AJ18" s="3"/>
      <c r="AK18" s="3"/>
      <c r="AL18" s="3"/>
      <c r="AM18" s="3"/>
      <c r="AN18" s="3"/>
      <c r="AO18" s="8"/>
      <c r="AP18" s="8"/>
      <c r="AQ18" s="6"/>
      <c r="AR18" s="6"/>
      <c r="AS18" s="6"/>
      <c r="AT18" s="6"/>
      <c r="AU18" s="6"/>
      <c r="AV18" s="6"/>
      <c r="AW18" s="6"/>
      <c r="AX18" s="6"/>
      <c r="AY18" s="6"/>
      <c r="AZ18" s="6"/>
      <c r="BA18" s="6"/>
      <c r="BB18" s="6"/>
      <c r="BC18" s="6"/>
      <c r="BD18" s="6"/>
    </row>
    <row r="19" spans="2:56" ht="25.35" customHeight="1" x14ac:dyDescent="0.5">
      <c r="B19" s="51" t="s">
        <v>30</v>
      </c>
      <c r="C19" s="52">
        <v>60</v>
      </c>
      <c r="D19" s="3"/>
      <c r="E19" s="93"/>
      <c r="F19" s="94"/>
      <c r="G19" s="94"/>
      <c r="H19" s="94"/>
      <c r="I19" s="94"/>
      <c r="J19" s="94"/>
      <c r="K19" s="94"/>
      <c r="L19" s="94"/>
      <c r="M19" s="94"/>
      <c r="N19" s="94"/>
      <c r="O19" s="94"/>
      <c r="P19" s="94"/>
      <c r="Q19" s="95"/>
      <c r="S19" s="47" t="s">
        <v>24</v>
      </c>
      <c r="T19" s="50" t="s">
        <v>29</v>
      </c>
      <c r="U19" s="51" t="s">
        <v>30</v>
      </c>
      <c r="V19" s="48" t="s">
        <v>26</v>
      </c>
      <c r="W19" s="48" t="s">
        <v>26</v>
      </c>
      <c r="AJ19" s="3"/>
      <c r="AK19" s="3"/>
      <c r="AL19" s="3"/>
      <c r="AM19" s="3"/>
      <c r="AN19" s="3"/>
      <c r="AO19" s="8"/>
      <c r="AP19" s="8"/>
      <c r="AQ19" s="6"/>
      <c r="AR19" s="6"/>
      <c r="AS19" s="6"/>
      <c r="AT19" s="6"/>
      <c r="AU19" s="6"/>
      <c r="AV19" s="6"/>
      <c r="AW19" s="6"/>
      <c r="AX19" s="6"/>
      <c r="AY19" s="6"/>
      <c r="AZ19" s="6"/>
      <c r="BA19" s="6"/>
      <c r="BB19" s="6"/>
      <c r="BC19" s="6"/>
      <c r="BD19" s="6"/>
    </row>
    <row r="20" spans="2:56" ht="25.35" customHeight="1" x14ac:dyDescent="0.5">
      <c r="B20" s="45" t="s">
        <v>27</v>
      </c>
      <c r="C20" s="52">
        <v>50</v>
      </c>
      <c r="D20" s="3"/>
      <c r="E20" s="93"/>
      <c r="F20" s="94"/>
      <c r="G20" s="94"/>
      <c r="H20" s="94"/>
      <c r="I20" s="94"/>
      <c r="J20" s="94"/>
      <c r="K20" s="94"/>
      <c r="L20" s="94"/>
      <c r="M20" s="94"/>
      <c r="N20" s="94"/>
      <c r="O20" s="94"/>
      <c r="P20" s="94"/>
      <c r="Q20" s="95"/>
      <c r="S20" s="46" t="s">
        <v>23</v>
      </c>
      <c r="T20" s="48" t="s">
        <v>26</v>
      </c>
      <c r="U20" s="46" t="s">
        <v>23</v>
      </c>
      <c r="V20" s="45" t="s">
        <v>27</v>
      </c>
      <c r="W20" s="48" t="s">
        <v>26</v>
      </c>
      <c r="AJ20" s="3"/>
      <c r="AK20" s="3"/>
      <c r="AL20" s="3"/>
      <c r="AM20" s="3"/>
      <c r="AN20" s="3"/>
      <c r="AO20" s="8"/>
      <c r="AP20" s="8"/>
      <c r="AQ20" s="6"/>
      <c r="AR20" s="6"/>
      <c r="AS20" s="6"/>
      <c r="AT20" s="6"/>
      <c r="AU20" s="6"/>
      <c r="AV20" s="6"/>
      <c r="AW20" s="6"/>
      <c r="AX20" s="6"/>
      <c r="AY20" s="6"/>
      <c r="AZ20" s="6"/>
      <c r="BA20" s="6"/>
      <c r="BB20" s="6"/>
      <c r="BC20" s="6"/>
      <c r="BD20" s="6"/>
    </row>
    <row r="21" spans="2:56" ht="25.5" customHeight="1" x14ac:dyDescent="0.5">
      <c r="B21" s="48" t="s">
        <v>26</v>
      </c>
      <c r="C21" s="52">
        <v>40</v>
      </c>
      <c r="D21" s="3"/>
      <c r="E21" s="93"/>
      <c r="F21" s="94"/>
      <c r="G21" s="94"/>
      <c r="H21" s="94"/>
      <c r="I21" s="94"/>
      <c r="J21" s="94"/>
      <c r="K21" s="94"/>
      <c r="L21" s="94"/>
      <c r="M21" s="94"/>
      <c r="N21" s="94"/>
      <c r="O21" s="94"/>
      <c r="P21" s="94"/>
      <c r="Q21" s="95"/>
      <c r="S21" s="48" t="s">
        <v>26</v>
      </c>
      <c r="T21" s="50" t="s">
        <v>29</v>
      </c>
      <c r="U21" s="47" t="s">
        <v>24</v>
      </c>
      <c r="V21" s="48" t="s">
        <v>26</v>
      </c>
      <c r="W21" s="46" t="s">
        <v>23</v>
      </c>
      <c r="AF21" s="3"/>
      <c r="AG21" s="3"/>
      <c r="AI21" s="3"/>
      <c r="AJ21" s="3"/>
      <c r="AK21" s="3"/>
      <c r="AL21" s="3"/>
      <c r="AM21" s="3"/>
      <c r="AN21" s="3"/>
      <c r="AO21" s="8"/>
      <c r="AP21" s="8"/>
      <c r="AQ21" s="6"/>
      <c r="AR21" s="6"/>
      <c r="AS21" s="6"/>
      <c r="AT21" s="6"/>
      <c r="AU21" s="6"/>
      <c r="AV21" s="6"/>
      <c r="AW21" s="6"/>
      <c r="AX21" s="6"/>
      <c r="AY21" s="6"/>
      <c r="AZ21" s="6"/>
      <c r="BA21" s="6"/>
      <c r="BB21" s="6"/>
      <c r="BC21" s="6"/>
      <c r="BD21" s="6"/>
    </row>
    <row r="22" spans="2:56" ht="26.1" customHeight="1" x14ac:dyDescent="0.5">
      <c r="B22" s="47" t="s">
        <v>24</v>
      </c>
      <c r="C22" s="52">
        <v>30</v>
      </c>
      <c r="D22" s="1"/>
      <c r="E22" s="93"/>
      <c r="F22" s="94"/>
      <c r="G22" s="94"/>
      <c r="H22" s="94"/>
      <c r="I22" s="94"/>
      <c r="J22" s="94"/>
      <c r="K22" s="94"/>
      <c r="L22" s="94"/>
      <c r="M22" s="94"/>
      <c r="N22" s="94"/>
      <c r="O22" s="94"/>
      <c r="P22" s="94"/>
      <c r="Q22" s="95"/>
      <c r="S22" s="47" t="s">
        <v>24</v>
      </c>
      <c r="T22" s="46" t="s">
        <v>23</v>
      </c>
      <c r="U22" s="50" t="s">
        <v>29</v>
      </c>
      <c r="V22" s="50" t="s">
        <v>29</v>
      </c>
      <c r="W22" s="48" t="s">
        <v>26</v>
      </c>
      <c r="AO22" s="6"/>
      <c r="AP22" s="6"/>
      <c r="AQ22" s="6"/>
      <c r="AR22" s="6"/>
      <c r="AS22" s="6"/>
      <c r="AT22" s="6"/>
      <c r="AU22" s="6"/>
      <c r="AV22" s="6"/>
      <c r="AW22" s="6"/>
      <c r="AX22" s="6"/>
      <c r="AY22" s="6"/>
      <c r="AZ22" s="6"/>
      <c r="BA22" s="6"/>
      <c r="BB22" s="6"/>
      <c r="BC22" s="6"/>
      <c r="BD22" s="6"/>
    </row>
    <row r="23" spans="2:56" ht="25.5" customHeight="1" x14ac:dyDescent="0.5">
      <c r="B23" s="50" t="s">
        <v>29</v>
      </c>
      <c r="C23" s="52">
        <v>20</v>
      </c>
      <c r="D23" s="1"/>
      <c r="E23" s="93"/>
      <c r="F23" s="94"/>
      <c r="G23" s="94"/>
      <c r="H23" s="94"/>
      <c r="I23" s="94"/>
      <c r="J23" s="94"/>
      <c r="K23" s="94"/>
      <c r="L23" s="94"/>
      <c r="M23" s="94"/>
      <c r="N23" s="94"/>
      <c r="O23" s="94"/>
      <c r="P23" s="94"/>
      <c r="Q23" s="95"/>
      <c r="S23" s="45" t="s">
        <v>27</v>
      </c>
      <c r="T23" s="47" t="s">
        <v>24</v>
      </c>
      <c r="U23" s="47" t="s">
        <v>24</v>
      </c>
      <c r="V23" s="51" t="s">
        <v>30</v>
      </c>
      <c r="W23" s="46" t="s">
        <v>23</v>
      </c>
      <c r="AO23" s="6"/>
      <c r="AP23" s="6"/>
      <c r="AQ23" s="6"/>
      <c r="AR23" s="6"/>
      <c r="AS23" s="6"/>
      <c r="AT23" s="6"/>
      <c r="AU23" s="6"/>
      <c r="AV23" s="6"/>
      <c r="AW23" s="6"/>
      <c r="AX23" s="6"/>
      <c r="AY23" s="6"/>
      <c r="AZ23" s="6"/>
      <c r="BA23" s="6"/>
      <c r="BB23" s="6"/>
      <c r="BC23" s="6"/>
      <c r="BD23" s="6"/>
    </row>
    <row r="24" spans="2:56" ht="25.5" customHeight="1" thickBot="1" x14ac:dyDescent="0.55000000000000004">
      <c r="B24" s="46" t="s">
        <v>23</v>
      </c>
      <c r="C24" s="52">
        <v>10</v>
      </c>
      <c r="D24" s="1"/>
      <c r="E24" s="96"/>
      <c r="F24" s="97"/>
      <c r="G24" s="97"/>
      <c r="H24" s="97"/>
      <c r="I24" s="97"/>
      <c r="J24" s="97"/>
      <c r="K24" s="97"/>
      <c r="L24" s="97"/>
      <c r="M24" s="97"/>
      <c r="N24" s="97"/>
      <c r="O24" s="97"/>
      <c r="P24" s="97"/>
      <c r="Q24" s="98"/>
      <c r="S24" s="50" t="s">
        <v>29</v>
      </c>
      <c r="T24" s="45" t="s">
        <v>27</v>
      </c>
      <c r="U24" s="48" t="s">
        <v>26</v>
      </c>
      <c r="V24" s="47" t="s">
        <v>24</v>
      </c>
      <c r="W24" s="46" t="s">
        <v>23</v>
      </c>
      <c r="AO24" s="6"/>
      <c r="AP24" s="6"/>
      <c r="AQ24" s="6"/>
      <c r="AR24" s="6"/>
      <c r="AS24" s="6"/>
      <c r="AT24" s="6"/>
      <c r="AU24" s="6"/>
      <c r="AV24" s="6"/>
      <c r="AW24" s="6"/>
      <c r="AX24" s="6"/>
      <c r="AY24" s="6"/>
      <c r="AZ24" s="6"/>
      <c r="BA24" s="6"/>
      <c r="BB24" s="6"/>
      <c r="BC24" s="6"/>
      <c r="BD24" s="6"/>
    </row>
    <row r="25" spans="2:56" ht="14.85" customHeight="1" x14ac:dyDescent="0.5">
      <c r="AS25" s="6"/>
      <c r="AT25" s="6"/>
      <c r="AU25" s="6"/>
      <c r="AV25" s="6"/>
      <c r="AW25" s="6"/>
      <c r="AX25" s="6"/>
      <c r="AY25" s="6"/>
      <c r="AZ25" s="6"/>
      <c r="BA25" s="6"/>
      <c r="BB25" s="6"/>
      <c r="BC25" s="6"/>
      <c r="BD25" s="6"/>
    </row>
    <row r="26" spans="2:56" ht="14.85" customHeight="1" x14ac:dyDescent="0.5">
      <c r="AS26" s="6"/>
      <c r="AT26" s="6"/>
      <c r="AU26" s="6"/>
      <c r="AV26" s="6"/>
      <c r="AW26" s="6"/>
      <c r="AX26" s="6"/>
      <c r="AY26" s="6"/>
      <c r="AZ26" s="6"/>
      <c r="BA26" s="6"/>
      <c r="BB26" s="6"/>
      <c r="BC26" s="6"/>
      <c r="BD26" s="6"/>
    </row>
    <row r="27" spans="2:56" ht="25.5" x14ac:dyDescent="0.9">
      <c r="B27" s="27" t="s">
        <v>1</v>
      </c>
      <c r="C27" s="28"/>
      <c r="D27" s="28"/>
      <c r="E27" s="28"/>
      <c r="F27" s="28"/>
      <c r="G27" s="28"/>
      <c r="H27" s="28"/>
      <c r="I27" s="28"/>
      <c r="J27" s="29"/>
      <c r="K27" s="29"/>
      <c r="L27" s="29"/>
      <c r="M27" s="29"/>
      <c r="N27" s="29"/>
      <c r="O27" s="29"/>
      <c r="P27" s="29"/>
      <c r="Q27" s="29"/>
      <c r="R27" s="29"/>
      <c r="S27" s="29"/>
      <c r="T27" s="29"/>
      <c r="U27" s="29"/>
      <c r="V27" s="29"/>
      <c r="W27" s="29"/>
      <c r="X27" s="29"/>
      <c r="Y27" s="29"/>
      <c r="Z27" s="29"/>
      <c r="AA27" s="30"/>
      <c r="AS27" s="6"/>
      <c r="AT27" s="6"/>
      <c r="AU27" s="6"/>
      <c r="AV27" s="6"/>
      <c r="AW27" s="6"/>
      <c r="AX27" s="6"/>
      <c r="AY27" s="6"/>
      <c r="AZ27" s="6"/>
      <c r="BA27" s="6"/>
      <c r="BB27" s="6"/>
      <c r="BC27" s="6"/>
      <c r="BD27" s="6"/>
    </row>
    <row r="28" spans="2:56" ht="20.100000000000001" customHeight="1" thickBot="1" x14ac:dyDescent="0.95">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S28" s="6"/>
      <c r="AT28" s="6"/>
      <c r="AU28" s="6"/>
      <c r="AV28" s="6"/>
      <c r="AW28" s="6"/>
      <c r="AX28" s="6"/>
      <c r="AY28" s="6"/>
      <c r="AZ28" s="6"/>
      <c r="BA28" s="6"/>
      <c r="BB28" s="6"/>
      <c r="BC28" s="6"/>
      <c r="BD28" s="6"/>
    </row>
    <row r="29" spans="2:56" ht="24.6" customHeight="1" thickTop="1" thickBot="1" x14ac:dyDescent="0.55000000000000004">
      <c r="B29" s="25" t="s">
        <v>12</v>
      </c>
      <c r="C29" s="11" t="s">
        <v>21</v>
      </c>
      <c r="AS29" s="6"/>
      <c r="AT29" s="6"/>
      <c r="AU29" s="6"/>
      <c r="AV29" s="6"/>
      <c r="AW29" s="6"/>
      <c r="AX29" s="6"/>
      <c r="AY29" s="6"/>
      <c r="AZ29" s="6"/>
      <c r="BA29" s="6"/>
      <c r="BB29" s="6"/>
      <c r="BC29" s="6"/>
      <c r="BD29" s="6"/>
    </row>
    <row r="30" spans="2:56" ht="14.85" customHeight="1" thickTop="1" x14ac:dyDescent="0.5">
      <c r="AS30" s="6"/>
      <c r="AT30" s="6"/>
      <c r="AU30" s="6"/>
      <c r="AV30" s="6"/>
      <c r="AW30" s="6"/>
      <c r="AX30" s="6"/>
      <c r="AY30" s="6"/>
      <c r="AZ30" s="6"/>
      <c r="BA30" s="6"/>
      <c r="BB30" s="6"/>
      <c r="BC30" s="6"/>
      <c r="BD30" s="6"/>
    </row>
    <row r="31" spans="2:56" ht="14.85" customHeight="1" x14ac:dyDescent="0.5">
      <c r="B31" s="24" t="s">
        <v>63</v>
      </c>
      <c r="R31" s="6"/>
      <c r="S31" s="6"/>
      <c r="T31" s="6"/>
      <c r="AS31" s="6"/>
      <c r="AT31" s="6"/>
      <c r="AU31" s="6"/>
      <c r="AV31" s="6"/>
      <c r="AW31" s="6"/>
      <c r="AX31" s="6"/>
      <c r="AY31" s="6"/>
      <c r="AZ31" s="6"/>
      <c r="BA31" s="6"/>
      <c r="BB31" s="6"/>
      <c r="BC31" s="6"/>
      <c r="BD31" s="6"/>
    </row>
    <row r="32" spans="2:56" ht="14.85" customHeight="1" x14ac:dyDescent="0.5">
      <c r="B32" s="24" t="s">
        <v>64</v>
      </c>
      <c r="R32" s="6"/>
      <c r="S32" s="6"/>
      <c r="T32" s="6"/>
      <c r="AS32" s="6"/>
      <c r="AT32" s="6"/>
      <c r="AU32" s="6"/>
      <c r="AV32" s="6"/>
      <c r="AW32" s="6"/>
      <c r="AX32" s="6"/>
      <c r="AY32" s="6"/>
      <c r="AZ32" s="6"/>
      <c r="BA32" s="6"/>
      <c r="BB32" s="6"/>
      <c r="BC32" s="6"/>
      <c r="BD32" s="6"/>
    </row>
    <row r="33" spans="2:56" ht="14.85" customHeight="1" x14ac:dyDescent="0.5">
      <c r="B33" s="24" t="s">
        <v>32</v>
      </c>
      <c r="G33" s="33"/>
      <c r="R33" s="6"/>
      <c r="S33" s="6"/>
      <c r="T33" s="6"/>
      <c r="AS33" s="6"/>
      <c r="AT33" s="6"/>
      <c r="AU33" s="6"/>
      <c r="AV33" s="6"/>
      <c r="AW33" s="6"/>
      <c r="AX33" s="6"/>
      <c r="AY33" s="6"/>
      <c r="AZ33" s="6"/>
      <c r="BA33" s="6"/>
      <c r="BB33" s="6"/>
      <c r="BC33" s="6"/>
      <c r="BD33" s="6"/>
    </row>
    <row r="34" spans="2:56" ht="14.85" customHeight="1" thickBot="1" x14ac:dyDescent="0.55000000000000004">
      <c r="B34" s="24"/>
      <c r="G34" s="33"/>
      <c r="R34" s="6"/>
      <c r="S34" s="6"/>
      <c r="T34" s="6"/>
      <c r="AS34" s="6"/>
      <c r="AT34" s="6"/>
      <c r="AU34" s="6"/>
      <c r="AV34" s="6"/>
      <c r="AW34" s="6"/>
      <c r="AX34" s="6"/>
      <c r="AY34" s="6"/>
      <c r="AZ34" s="6"/>
      <c r="BA34" s="6"/>
      <c r="BB34" s="6"/>
      <c r="BC34" s="6"/>
      <c r="BD34" s="6"/>
    </row>
    <row r="35" spans="2:56" ht="25.35" customHeight="1" thickTop="1" thickBot="1" x14ac:dyDescent="0.55000000000000004">
      <c r="B35" s="23" t="s">
        <v>2</v>
      </c>
      <c r="C35" s="23" t="s">
        <v>3</v>
      </c>
      <c r="D35" s="23" t="s">
        <v>4</v>
      </c>
      <c r="E35" s="23" t="s">
        <v>5</v>
      </c>
      <c r="G35" s="23">
        <v>1</v>
      </c>
      <c r="R35" s="6"/>
      <c r="S35" s="6"/>
      <c r="T35" s="6"/>
      <c r="AS35" s="6"/>
      <c r="AT35" s="6"/>
      <c r="AU35" s="6"/>
      <c r="AV35" s="6"/>
      <c r="AW35" s="6"/>
      <c r="AX35" s="6"/>
      <c r="AY35" s="6"/>
      <c r="AZ35" s="6"/>
      <c r="BA35" s="6"/>
      <c r="BB35" s="6"/>
      <c r="BC35" s="6"/>
      <c r="BD35" s="6"/>
    </row>
    <row r="36" spans="2:56" ht="25.35" customHeight="1" thickTop="1" x14ac:dyDescent="0.5">
      <c r="B36" s="1"/>
      <c r="C36" s="1"/>
      <c r="D36" s="1"/>
      <c r="E36" s="1"/>
      <c r="R36" s="6"/>
      <c r="S36" s="6"/>
      <c r="T36" s="6"/>
      <c r="AS36" s="6"/>
      <c r="AT36" s="6"/>
      <c r="AU36" s="6"/>
      <c r="AV36" s="6"/>
      <c r="AW36" s="6"/>
      <c r="AX36" s="6"/>
      <c r="AY36" s="6"/>
      <c r="AZ36" s="6"/>
      <c r="BA36" s="6"/>
      <c r="BB36" s="6"/>
      <c r="BC36" s="6"/>
      <c r="BD36" s="6"/>
    </row>
    <row r="37" spans="2:56" ht="22.8" x14ac:dyDescent="0.5">
      <c r="B37" s="16" t="s">
        <v>7</v>
      </c>
      <c r="C37" s="17">
        <v>1</v>
      </c>
      <c r="D37" s="18">
        <v>0</v>
      </c>
      <c r="E37" s="21">
        <v>30</v>
      </c>
      <c r="G37" s="31">
        <v>35</v>
      </c>
      <c r="I37" s="1">
        <f ca="1">_xlfn.XLOOKUP(OFFSET($S$6,MOD(G37,19),0),item,points)</f>
        <v>30</v>
      </c>
      <c r="R37" s="6"/>
      <c r="S37" s="6"/>
      <c r="T37" s="6"/>
      <c r="AS37" s="6"/>
      <c r="AT37" s="6"/>
      <c r="AU37" s="6"/>
      <c r="AV37" s="6"/>
      <c r="AW37" s="6"/>
      <c r="AX37" s="6"/>
      <c r="AY37" s="6"/>
      <c r="AZ37" s="6"/>
      <c r="BA37" s="6"/>
      <c r="BB37" s="6"/>
      <c r="BC37" s="6"/>
      <c r="BD37" s="6"/>
    </row>
    <row r="38" spans="2:56" ht="25.35" customHeight="1" x14ac:dyDescent="0.5">
      <c r="B38" s="1"/>
      <c r="C38" s="1"/>
      <c r="D38" s="1"/>
      <c r="E38" s="1"/>
      <c r="R38" s="6"/>
      <c r="S38" s="6"/>
      <c r="T38" s="6"/>
      <c r="AS38" s="6"/>
      <c r="AT38" s="6"/>
      <c r="AU38" s="6"/>
      <c r="AV38" s="6"/>
      <c r="AW38" s="6"/>
      <c r="AX38" s="6"/>
      <c r="AY38" s="6"/>
      <c r="AZ38" s="6"/>
      <c r="BA38" s="6"/>
      <c r="BB38" s="6"/>
      <c r="BC38" s="6"/>
      <c r="BD38" s="6"/>
    </row>
    <row r="39" spans="2:56" ht="22.8" x14ac:dyDescent="0.5">
      <c r="B39" s="19">
        <v>1</v>
      </c>
      <c r="C39" s="19">
        <v>1</v>
      </c>
      <c r="D39" s="20">
        <v>6</v>
      </c>
      <c r="E39" s="21">
        <f>Answers!E39</f>
        <v>50</v>
      </c>
      <c r="F39" s="2" t="str">
        <f ca="1">IF(E39=I39, "Correct", "wrong")</f>
        <v>Correct</v>
      </c>
      <c r="G39" s="31">
        <v>93</v>
      </c>
      <c r="I39" s="1">
        <f t="shared" ref="I39:I48" ca="1" si="0">_xlfn.XLOOKUP(OFFSET($S$6,MOD(G39,19),0),item,points)</f>
        <v>50</v>
      </c>
      <c r="R39" s="6"/>
      <c r="S39" s="6"/>
      <c r="T39" s="6"/>
      <c r="AS39" s="6"/>
      <c r="AT39" s="6"/>
      <c r="AU39" s="6"/>
      <c r="AV39" s="6"/>
      <c r="AW39" s="6"/>
      <c r="AX39" s="6"/>
      <c r="AY39" s="6"/>
      <c r="AZ39" s="6"/>
      <c r="BA39" s="6"/>
      <c r="BB39" s="6"/>
      <c r="BC39" s="6"/>
      <c r="BD39" s="6"/>
    </row>
    <row r="40" spans="2:56" ht="22.8" x14ac:dyDescent="0.5">
      <c r="B40" s="19">
        <f>B39+1</f>
        <v>2</v>
      </c>
      <c r="C40" s="19">
        <v>1</v>
      </c>
      <c r="D40" s="20">
        <v>6</v>
      </c>
      <c r="E40" s="21">
        <f>Answers!E40</f>
        <v>20</v>
      </c>
      <c r="F40" s="2" t="str">
        <f t="shared" ref="F40:F48" ca="1" si="1">IF(E40=I40, "Correct", "wrong")</f>
        <v>Correct</v>
      </c>
      <c r="G40" s="31">
        <v>12</v>
      </c>
      <c r="I40" s="1">
        <f t="shared" ca="1" si="0"/>
        <v>20</v>
      </c>
      <c r="R40" s="6"/>
      <c r="S40" s="6"/>
      <c r="T40" s="6"/>
      <c r="AS40" s="6"/>
      <c r="AT40" s="6"/>
      <c r="AU40" s="6"/>
      <c r="AV40" s="6"/>
      <c r="AW40" s="6"/>
      <c r="AX40" s="6"/>
      <c r="AY40" s="6"/>
      <c r="AZ40" s="6"/>
      <c r="BA40" s="6"/>
      <c r="BB40" s="6"/>
      <c r="BC40" s="6"/>
      <c r="BD40" s="6"/>
    </row>
    <row r="41" spans="2:56" ht="22.8" x14ac:dyDescent="0.5">
      <c r="B41" s="19">
        <f>B40+1</f>
        <v>3</v>
      </c>
      <c r="C41" s="19">
        <v>1</v>
      </c>
      <c r="D41" s="20">
        <v>6</v>
      </c>
      <c r="E41" s="21">
        <f>Answers!E41</f>
        <v>10</v>
      </c>
      <c r="F41" s="2" t="str">
        <f t="shared" ca="1" si="1"/>
        <v>Correct</v>
      </c>
      <c r="G41" s="31">
        <v>76</v>
      </c>
      <c r="I41" s="1">
        <f t="shared" ca="1" si="0"/>
        <v>10</v>
      </c>
      <c r="R41" s="6"/>
      <c r="S41" s="6"/>
      <c r="T41" s="6"/>
      <c r="AS41" s="6"/>
      <c r="AT41" s="6"/>
      <c r="AU41" s="6"/>
      <c r="AV41" s="6"/>
      <c r="AW41" s="6"/>
      <c r="AX41" s="6"/>
      <c r="AY41" s="6"/>
      <c r="AZ41" s="6"/>
      <c r="BA41" s="6"/>
      <c r="BB41" s="6"/>
      <c r="BC41" s="6"/>
      <c r="BD41" s="6"/>
    </row>
    <row r="42" spans="2:56" ht="22.8" x14ac:dyDescent="0.5">
      <c r="B42" s="19">
        <f t="shared" ref="B42:B139" si="2">B41+1</f>
        <v>4</v>
      </c>
      <c r="C42" s="19">
        <v>1</v>
      </c>
      <c r="D42" s="20">
        <v>6</v>
      </c>
      <c r="E42" s="21">
        <f>Answers!E42</f>
        <v>50</v>
      </c>
      <c r="F42" s="2" t="str">
        <f t="shared" ca="1" si="1"/>
        <v>Correct</v>
      </c>
      <c r="G42" s="31">
        <v>79</v>
      </c>
      <c r="I42" s="1">
        <f t="shared" ca="1" si="0"/>
        <v>50</v>
      </c>
      <c r="R42" s="6"/>
      <c r="S42" s="6"/>
      <c r="T42" s="6"/>
      <c r="AS42" s="6"/>
      <c r="AT42" s="6"/>
      <c r="AU42" s="6"/>
      <c r="AV42" s="6"/>
      <c r="AW42" s="6"/>
      <c r="AX42" s="6"/>
      <c r="AY42" s="6"/>
      <c r="AZ42" s="6"/>
      <c r="BA42" s="6"/>
      <c r="BB42" s="6"/>
      <c r="BC42" s="6"/>
      <c r="BD42" s="6"/>
    </row>
    <row r="43" spans="2:56" ht="22.8" x14ac:dyDescent="0.5">
      <c r="B43" s="19">
        <f t="shared" si="2"/>
        <v>5</v>
      </c>
      <c r="C43" s="19">
        <v>1</v>
      </c>
      <c r="D43" s="20">
        <v>6</v>
      </c>
      <c r="E43" s="21">
        <f>Answers!E43</f>
        <v>40</v>
      </c>
      <c r="F43" s="2" t="str">
        <f t="shared" ca="1" si="1"/>
        <v>Correct</v>
      </c>
      <c r="G43" s="31">
        <v>44</v>
      </c>
      <c r="I43" s="1">
        <f t="shared" ca="1" si="0"/>
        <v>40</v>
      </c>
      <c r="R43" s="6"/>
      <c r="S43" s="6"/>
      <c r="T43" s="6"/>
      <c r="AS43" s="6"/>
      <c r="AT43" s="6"/>
      <c r="AU43" s="6"/>
      <c r="AV43" s="6"/>
      <c r="AW43" s="6"/>
      <c r="AX43" s="6"/>
      <c r="AY43" s="6"/>
      <c r="AZ43" s="6"/>
      <c r="BA43" s="6"/>
      <c r="BB43" s="6"/>
      <c r="BC43" s="6"/>
      <c r="BD43" s="6"/>
    </row>
    <row r="44" spans="2:56" ht="22.8" x14ac:dyDescent="0.5">
      <c r="B44" s="19">
        <f t="shared" si="2"/>
        <v>6</v>
      </c>
      <c r="C44" s="19">
        <v>1</v>
      </c>
      <c r="D44" s="20">
        <v>6</v>
      </c>
      <c r="E44" s="21">
        <f>Answers!E44</f>
        <v>30</v>
      </c>
      <c r="F44" s="2" t="str">
        <f t="shared" ca="1" si="1"/>
        <v>Correct</v>
      </c>
      <c r="G44" s="31">
        <v>89</v>
      </c>
      <c r="I44" s="1">
        <f t="shared" ca="1" si="0"/>
        <v>30</v>
      </c>
      <c r="R44" s="6"/>
      <c r="S44" s="6"/>
      <c r="T44" s="6"/>
      <c r="AS44" s="6"/>
      <c r="AT44" s="6"/>
      <c r="AU44" s="6"/>
      <c r="AV44" s="6"/>
      <c r="AW44" s="6"/>
      <c r="AX44" s="6"/>
      <c r="AY44" s="6"/>
      <c r="AZ44" s="6"/>
      <c r="BA44" s="6"/>
      <c r="BB44" s="6"/>
      <c r="BC44" s="6"/>
      <c r="BD44" s="6"/>
    </row>
    <row r="45" spans="2:56" ht="22.8" x14ac:dyDescent="0.5">
      <c r="B45" s="19">
        <f t="shared" si="2"/>
        <v>7</v>
      </c>
      <c r="C45" s="19">
        <v>1</v>
      </c>
      <c r="D45" s="20">
        <v>6</v>
      </c>
      <c r="E45" s="21">
        <f>Answers!E45</f>
        <v>40</v>
      </c>
      <c r="F45" s="2" t="str">
        <f t="shared" ca="1" si="1"/>
        <v>Correct</v>
      </c>
      <c r="G45" s="31">
        <v>53</v>
      </c>
      <c r="I45" s="1">
        <f t="shared" ca="1" si="0"/>
        <v>40</v>
      </c>
      <c r="AS45" s="6"/>
      <c r="AT45" s="6"/>
      <c r="AU45" s="6"/>
      <c r="AV45" s="6"/>
      <c r="AW45" s="6"/>
      <c r="AX45" s="6"/>
      <c r="AY45" s="6"/>
      <c r="AZ45" s="6"/>
      <c r="BA45" s="6"/>
      <c r="BB45" s="6"/>
      <c r="BC45" s="6"/>
      <c r="BD45" s="6"/>
    </row>
    <row r="46" spans="2:56" ht="22.8" x14ac:dyDescent="0.5">
      <c r="B46" s="19">
        <f t="shared" si="2"/>
        <v>8</v>
      </c>
      <c r="C46" s="19">
        <v>1</v>
      </c>
      <c r="D46" s="20">
        <v>6</v>
      </c>
      <c r="E46" s="21">
        <f>Answers!E46</f>
        <v>10</v>
      </c>
      <c r="F46" s="2" t="str">
        <f t="shared" ca="1" si="1"/>
        <v>Correct</v>
      </c>
      <c r="G46" s="31">
        <v>52</v>
      </c>
      <c r="I46" s="1">
        <f t="shared" ca="1" si="0"/>
        <v>10</v>
      </c>
      <c r="AS46" s="6"/>
      <c r="AT46" s="6"/>
      <c r="AU46" s="6"/>
      <c r="AV46" s="6"/>
      <c r="AW46" s="6"/>
      <c r="AX46" s="6"/>
      <c r="AY46" s="6"/>
      <c r="AZ46" s="6"/>
      <c r="BA46" s="6"/>
      <c r="BB46" s="6"/>
      <c r="BC46" s="6"/>
      <c r="BD46" s="6"/>
    </row>
    <row r="47" spans="2:56" ht="22.8" x14ac:dyDescent="0.5">
      <c r="B47" s="19">
        <f t="shared" si="2"/>
        <v>9</v>
      </c>
      <c r="C47" s="19">
        <v>1</v>
      </c>
      <c r="D47" s="20">
        <v>6</v>
      </c>
      <c r="E47" s="21">
        <f>Answers!E47</f>
        <v>30</v>
      </c>
      <c r="F47" s="2" t="str">
        <f t="shared" ca="1" si="1"/>
        <v>Correct</v>
      </c>
      <c r="G47" s="31">
        <v>92</v>
      </c>
      <c r="I47" s="1">
        <f t="shared" ca="1" si="0"/>
        <v>30</v>
      </c>
      <c r="AS47" s="6"/>
      <c r="AT47" s="6"/>
      <c r="AU47" s="6"/>
      <c r="AV47" s="6"/>
      <c r="AW47" s="6"/>
      <c r="AX47" s="6"/>
      <c r="AY47" s="6"/>
      <c r="AZ47" s="6"/>
      <c r="BA47" s="6"/>
      <c r="BB47" s="6"/>
      <c r="BC47" s="6"/>
      <c r="BD47" s="6"/>
    </row>
    <row r="48" spans="2:56" ht="22.8" x14ac:dyDescent="0.5">
      <c r="B48" s="19">
        <f t="shared" si="2"/>
        <v>10</v>
      </c>
      <c r="C48" s="19">
        <v>1</v>
      </c>
      <c r="D48" s="20">
        <v>6</v>
      </c>
      <c r="E48" s="21">
        <f>Answers!E48</f>
        <v>30</v>
      </c>
      <c r="F48" s="2" t="str">
        <f t="shared" ca="1" si="1"/>
        <v>Correct</v>
      </c>
      <c r="G48" s="31">
        <v>87</v>
      </c>
      <c r="I48" s="1">
        <f t="shared" ca="1" si="0"/>
        <v>30</v>
      </c>
      <c r="AS48" s="6"/>
      <c r="AT48" s="6"/>
      <c r="AU48" s="6"/>
      <c r="AV48" s="6"/>
      <c r="AW48" s="6"/>
      <c r="AX48" s="6"/>
      <c r="AY48" s="6"/>
      <c r="AZ48" s="6"/>
      <c r="BA48" s="6"/>
      <c r="BB48" s="6"/>
      <c r="BC48" s="6"/>
      <c r="BD48" s="6"/>
    </row>
    <row r="49" spans="2:56" x14ac:dyDescent="0.5">
      <c r="B49" s="1"/>
      <c r="C49" s="1"/>
      <c r="D49" s="1"/>
      <c r="E49" s="1"/>
      <c r="AS49" s="6"/>
      <c r="AT49" s="6"/>
      <c r="AU49" s="6"/>
      <c r="AV49" s="6"/>
      <c r="AW49" s="6"/>
      <c r="AX49" s="6"/>
      <c r="AY49" s="6"/>
      <c r="AZ49" s="6"/>
      <c r="BA49" s="6"/>
      <c r="BB49" s="6"/>
      <c r="BC49" s="6"/>
      <c r="BD49" s="6"/>
    </row>
    <row r="50" spans="2:56" ht="14.4" thickBot="1" x14ac:dyDescent="0.55000000000000004">
      <c r="B50" s="1"/>
      <c r="C50" s="1"/>
      <c r="D50" s="1"/>
      <c r="E50" s="1"/>
      <c r="AS50" s="6"/>
      <c r="AT50" s="6"/>
      <c r="AU50" s="6"/>
      <c r="AV50" s="6"/>
      <c r="AW50" s="6"/>
      <c r="AX50" s="6"/>
      <c r="AY50" s="6"/>
      <c r="AZ50" s="6"/>
      <c r="BA50" s="6"/>
      <c r="BB50" s="6"/>
      <c r="BC50" s="6"/>
      <c r="BD50" s="6"/>
    </row>
    <row r="51" spans="2:56" ht="25.5" customHeight="1" thickTop="1" thickBot="1" x14ac:dyDescent="0.55000000000000004">
      <c r="B51" s="25" t="s">
        <v>13</v>
      </c>
      <c r="C51" s="11" t="s">
        <v>14</v>
      </c>
      <c r="D51" s="1"/>
      <c r="E51" s="1"/>
      <c r="AS51" s="6"/>
      <c r="AT51" s="6"/>
      <c r="AU51" s="6"/>
      <c r="AV51" s="6"/>
      <c r="AW51" s="6"/>
      <c r="AX51" s="6"/>
      <c r="AY51" s="6"/>
      <c r="AZ51" s="6"/>
      <c r="BA51" s="6"/>
      <c r="BB51" s="6"/>
      <c r="BC51" s="6"/>
      <c r="BD51" s="6"/>
    </row>
    <row r="52" spans="2:56" ht="14.4" thickTop="1" x14ac:dyDescent="0.5">
      <c r="B52" s="5"/>
      <c r="C52" s="1"/>
      <c r="D52" s="1"/>
      <c r="E52" s="1"/>
      <c r="AS52" s="6"/>
      <c r="AT52" s="6"/>
      <c r="AU52" s="6"/>
      <c r="AV52" s="6"/>
      <c r="AW52" s="6"/>
      <c r="AX52" s="6"/>
      <c r="AY52" s="6"/>
      <c r="AZ52" s="6"/>
      <c r="BA52" s="6"/>
      <c r="BB52" s="6"/>
      <c r="BC52" s="6"/>
      <c r="BD52" s="6"/>
    </row>
    <row r="53" spans="2:56" x14ac:dyDescent="0.5">
      <c r="B53" s="24" t="s">
        <v>66</v>
      </c>
      <c r="C53" s="1"/>
      <c r="D53" s="1"/>
      <c r="E53" s="1"/>
      <c r="AS53" s="6"/>
      <c r="AT53" s="6"/>
      <c r="AU53" s="6"/>
      <c r="AV53" s="6"/>
      <c r="AW53" s="6"/>
      <c r="AX53" s="6"/>
      <c r="AY53" s="6"/>
      <c r="AZ53" s="6"/>
      <c r="BA53" s="6"/>
      <c r="BB53" s="6"/>
      <c r="BC53" s="6"/>
      <c r="BD53" s="6"/>
    </row>
    <row r="54" spans="2:56" x14ac:dyDescent="0.5">
      <c r="B54" s="6"/>
      <c r="C54" s="24" t="s">
        <v>34</v>
      </c>
      <c r="D54" s="1"/>
      <c r="E54" s="1"/>
      <c r="AS54" s="6"/>
      <c r="AT54" s="6"/>
      <c r="AU54" s="6"/>
      <c r="AV54" s="6"/>
      <c r="AW54" s="6"/>
      <c r="AX54" s="6"/>
      <c r="AY54" s="6"/>
      <c r="AZ54" s="6"/>
      <c r="BA54" s="6"/>
      <c r="BB54" s="6"/>
      <c r="BC54" s="6"/>
      <c r="BD54" s="6"/>
    </row>
    <row r="55" spans="2:56" x14ac:dyDescent="0.5">
      <c r="B55" s="24"/>
      <c r="C55" s="24" t="s">
        <v>35</v>
      </c>
      <c r="D55" s="1"/>
      <c r="E55" s="1"/>
      <c r="AS55" s="6"/>
      <c r="AT55" s="6"/>
      <c r="AU55" s="6"/>
      <c r="AV55" s="6"/>
      <c r="AW55" s="6"/>
      <c r="AX55" s="6"/>
      <c r="AY55" s="6"/>
      <c r="AZ55" s="6"/>
      <c r="BA55" s="6"/>
      <c r="BB55" s="6"/>
      <c r="BC55" s="6"/>
      <c r="BD55" s="6"/>
    </row>
    <row r="56" spans="2:56" x14ac:dyDescent="0.5">
      <c r="B56" s="24"/>
      <c r="C56" s="24" t="s">
        <v>36</v>
      </c>
      <c r="D56" s="1"/>
      <c r="E56" s="1"/>
      <c r="AS56" s="6"/>
      <c r="AT56" s="6"/>
      <c r="AU56" s="6"/>
      <c r="AV56" s="6"/>
      <c r="AW56" s="6"/>
      <c r="AX56" s="6"/>
      <c r="AY56" s="6"/>
      <c r="AZ56" s="6"/>
      <c r="BA56" s="6"/>
      <c r="BB56" s="6"/>
      <c r="BC56" s="6"/>
      <c r="BD56" s="6"/>
    </row>
    <row r="57" spans="2:56" ht="14.4" thickBot="1" x14ac:dyDescent="0.55000000000000004">
      <c r="B57" s="24" t="s">
        <v>51</v>
      </c>
      <c r="C57" s="1"/>
      <c r="D57" s="1"/>
      <c r="E57" s="1"/>
      <c r="G57" s="32"/>
      <c r="AS57" s="6"/>
      <c r="AT57" s="6"/>
      <c r="AU57" s="6"/>
      <c r="AV57" s="6"/>
      <c r="AW57" s="6"/>
      <c r="AX57" s="6"/>
      <c r="AY57" s="6"/>
      <c r="AZ57" s="6"/>
      <c r="BA57" s="6"/>
      <c r="BB57" s="6"/>
      <c r="BC57" s="6"/>
      <c r="BD57" s="6"/>
    </row>
    <row r="58" spans="2:56" ht="25" customHeight="1" thickTop="1" thickBot="1" x14ac:dyDescent="0.55000000000000004">
      <c r="B58" s="23" t="s">
        <v>2</v>
      </c>
      <c r="C58" s="23" t="s">
        <v>3</v>
      </c>
      <c r="D58" s="23" t="s">
        <v>4</v>
      </c>
      <c r="E58" s="23" t="s">
        <v>5</v>
      </c>
      <c r="G58" s="23">
        <v>1</v>
      </c>
      <c r="H58" s="23">
        <f>G58+1</f>
        <v>2</v>
      </c>
      <c r="I58" s="23">
        <f t="shared" ref="I58" si="3">H58+1</f>
        <v>3</v>
      </c>
      <c r="AR58" s="6"/>
      <c r="AS58" s="6"/>
      <c r="AT58" s="6"/>
      <c r="AU58" s="6"/>
      <c r="AV58" s="6"/>
      <c r="AW58" s="6"/>
      <c r="AX58" s="6"/>
      <c r="AY58" s="6"/>
      <c r="AZ58" s="6"/>
      <c r="BA58" s="6"/>
      <c r="BB58" s="6"/>
      <c r="BC58" s="6"/>
      <c r="BD58" s="6"/>
    </row>
    <row r="59" spans="2:56" ht="14.4" thickTop="1" x14ac:dyDescent="0.5">
      <c r="B59" s="1"/>
      <c r="C59" s="1"/>
      <c r="D59" s="1"/>
      <c r="E59" s="1"/>
      <c r="AR59" s="6"/>
      <c r="AS59" s="6"/>
      <c r="AT59" s="6"/>
      <c r="AU59" s="6"/>
      <c r="AV59" s="6"/>
      <c r="AW59" s="6"/>
      <c r="AX59" s="6"/>
      <c r="AY59" s="6"/>
      <c r="AZ59" s="6"/>
      <c r="BA59" s="6"/>
      <c r="BB59" s="6"/>
      <c r="BC59" s="6"/>
      <c r="BD59" s="6"/>
    </row>
    <row r="60" spans="2:56" ht="25.5" customHeight="1" x14ac:dyDescent="0.5">
      <c r="B60" s="19" t="s">
        <v>8</v>
      </c>
      <c r="C60" s="19">
        <v>2</v>
      </c>
      <c r="D60" s="20">
        <v>0</v>
      </c>
      <c r="E60" s="21">
        <v>110</v>
      </c>
      <c r="G60" s="31">
        <v>17</v>
      </c>
      <c r="H60" s="31">
        <v>51</v>
      </c>
      <c r="I60" s="31">
        <v>19</v>
      </c>
      <c r="L60" s="1">
        <f ca="1">_xlfn.XLOOKUP(OFFSET($S$6,MOD(G60,19), 0),item,points)</f>
        <v>50</v>
      </c>
      <c r="M60" s="1">
        <f ca="1">_xlfn.XLOOKUP(OFFSET($S$6,MOD(H60+G60,19), 0),item,points)</f>
        <v>30</v>
      </c>
      <c r="N60" s="1">
        <f ca="1">_xlfn.XLOOKUP(OFFSET($S$6,MOD(H60+G60+I60,19), 0),item,points)</f>
        <v>30</v>
      </c>
      <c r="AR60" s="6"/>
      <c r="AS60" s="6"/>
      <c r="AT60" s="6"/>
      <c r="AU60" s="6"/>
      <c r="AV60" s="6"/>
      <c r="AW60" s="6"/>
      <c r="AX60" s="6"/>
      <c r="AY60" s="6"/>
      <c r="AZ60" s="6"/>
      <c r="BA60" s="6"/>
      <c r="BB60" s="6"/>
      <c r="BC60" s="6"/>
      <c r="BD60" s="6"/>
    </row>
    <row r="61" spans="2:56" x14ac:dyDescent="0.5">
      <c r="B61" s="1"/>
      <c r="C61" s="1"/>
      <c r="D61" s="1"/>
      <c r="E61" s="1"/>
      <c r="AR61" s="6"/>
      <c r="AS61" s="6"/>
      <c r="AT61" s="6"/>
      <c r="AU61" s="6"/>
      <c r="AV61" s="6"/>
      <c r="AW61" s="6"/>
      <c r="AX61" s="6"/>
      <c r="AY61" s="6"/>
      <c r="AZ61" s="6"/>
      <c r="BA61" s="6"/>
      <c r="BB61" s="6"/>
      <c r="BC61" s="6"/>
      <c r="BD61" s="6"/>
    </row>
    <row r="62" spans="2:56" ht="25.35" customHeight="1" x14ac:dyDescent="0.5">
      <c r="B62" s="19">
        <v>11</v>
      </c>
      <c r="C62" s="19">
        <v>2</v>
      </c>
      <c r="D62" s="20">
        <v>8</v>
      </c>
      <c r="E62" s="21">
        <f ca="1">SUM(L62:N62)</f>
        <v>70</v>
      </c>
      <c r="F62" s="2" t="str">
        <f ca="1">IF(E62=Answers!E62, "Correct", "Wrong")</f>
        <v>Correct</v>
      </c>
      <c r="G62" s="31">
        <v>32</v>
      </c>
      <c r="H62" s="31">
        <v>94</v>
      </c>
      <c r="I62" s="31">
        <v>38</v>
      </c>
      <c r="L62" s="1">
        <f t="shared" ref="L62:L81" ca="1" si="4">_xlfn.XLOOKUP(OFFSET($S$6,MOD(G62,19), 0),item,points)</f>
        <v>30</v>
      </c>
      <c r="M62" s="1">
        <f t="shared" ref="M62:M81" ca="1" si="5">_xlfn.XLOOKUP(OFFSET($S$6,MOD(H62+G62,19), 0),item,points)</f>
        <v>20</v>
      </c>
      <c r="N62" s="1">
        <f t="shared" ref="N62:N81" ca="1" si="6">_xlfn.XLOOKUP(OFFSET($S$6,MOD(H62+G62+I62,19), 0),item,points)</f>
        <v>20</v>
      </c>
      <c r="AR62" s="6"/>
      <c r="AS62" s="6"/>
      <c r="AT62" s="6"/>
      <c r="AU62" s="6"/>
      <c r="AV62" s="6"/>
      <c r="AW62" s="6"/>
      <c r="AX62" s="6"/>
      <c r="AY62" s="6"/>
      <c r="AZ62" s="6"/>
      <c r="BA62" s="6"/>
      <c r="BB62" s="6"/>
      <c r="BC62" s="6"/>
      <c r="BD62" s="6"/>
    </row>
    <row r="63" spans="2:56" ht="25.35" customHeight="1" x14ac:dyDescent="0.5">
      <c r="B63" s="19">
        <f t="shared" si="2"/>
        <v>12</v>
      </c>
      <c r="C63" s="19">
        <v>2</v>
      </c>
      <c r="D63" s="20">
        <v>8</v>
      </c>
      <c r="E63" s="21">
        <f t="shared" ref="E63:E81" ca="1" si="7">SUM(L63:N63)</f>
        <v>90</v>
      </c>
      <c r="F63" s="2" t="str">
        <f ca="1">IF(E63=Answers!E63, "Correct", "Wrong")</f>
        <v>Correct</v>
      </c>
      <c r="G63" s="31">
        <v>77</v>
      </c>
      <c r="H63" s="31">
        <v>57</v>
      </c>
      <c r="I63" s="31">
        <v>69</v>
      </c>
      <c r="L63" s="1">
        <f t="shared" ca="1" si="4"/>
        <v>30</v>
      </c>
      <c r="M63" s="1">
        <f t="shared" ca="1" si="5"/>
        <v>30</v>
      </c>
      <c r="N63" s="1">
        <f t="shared" ca="1" si="6"/>
        <v>30</v>
      </c>
      <c r="AR63" s="6"/>
      <c r="AS63" s="6"/>
      <c r="AT63" s="6"/>
      <c r="AU63" s="6"/>
      <c r="AV63" s="6"/>
      <c r="AW63" s="6"/>
      <c r="AX63" s="6"/>
      <c r="AY63" s="6"/>
      <c r="AZ63" s="6"/>
      <c r="BA63" s="6"/>
      <c r="BB63" s="6"/>
      <c r="BC63" s="6"/>
      <c r="BD63" s="6"/>
    </row>
    <row r="64" spans="2:56" ht="25.35" customHeight="1" x14ac:dyDescent="0.5">
      <c r="B64" s="19">
        <f t="shared" si="2"/>
        <v>13</v>
      </c>
      <c r="C64" s="19">
        <v>2</v>
      </c>
      <c r="D64" s="20">
        <v>8</v>
      </c>
      <c r="E64" s="21">
        <f t="shared" ca="1" si="7"/>
        <v>150</v>
      </c>
      <c r="F64" s="2" t="str">
        <f ca="1">IF(E64=Answers!E64, "Correct", "Wrong")</f>
        <v>Correct</v>
      </c>
      <c r="G64" s="31">
        <v>38</v>
      </c>
      <c r="H64" s="31">
        <v>15</v>
      </c>
      <c r="I64" s="31">
        <v>47</v>
      </c>
      <c r="L64" s="1">
        <f t="shared" ca="1" si="4"/>
        <v>10</v>
      </c>
      <c r="M64" s="1">
        <f t="shared" ca="1" si="5"/>
        <v>40</v>
      </c>
      <c r="N64" s="1">
        <f t="shared" ca="1" si="6"/>
        <v>100</v>
      </c>
      <c r="AR64" s="6"/>
      <c r="AS64" s="6"/>
      <c r="AT64" s="6"/>
      <c r="AU64" s="6"/>
      <c r="AV64" s="6"/>
      <c r="AW64" s="6"/>
      <c r="AX64" s="6"/>
      <c r="AY64" s="6"/>
      <c r="AZ64" s="6"/>
      <c r="BA64" s="6"/>
      <c r="BB64" s="6"/>
      <c r="BC64" s="6"/>
      <c r="BD64" s="6"/>
    </row>
    <row r="65" spans="2:56" ht="25.35" customHeight="1" x14ac:dyDescent="0.5">
      <c r="B65" s="19">
        <f t="shared" si="2"/>
        <v>14</v>
      </c>
      <c r="C65" s="19">
        <v>2</v>
      </c>
      <c r="D65" s="20">
        <v>8</v>
      </c>
      <c r="E65" s="21">
        <f t="shared" ca="1" si="7"/>
        <v>60</v>
      </c>
      <c r="F65" s="2" t="str">
        <f ca="1">IF(E65=Answers!E65, "Correct", "Wrong")</f>
        <v>Correct</v>
      </c>
      <c r="G65" s="31">
        <v>2</v>
      </c>
      <c r="H65" s="31">
        <v>11</v>
      </c>
      <c r="I65" s="31">
        <v>5</v>
      </c>
      <c r="L65" s="1">
        <f t="shared" ca="1" si="4"/>
        <v>10</v>
      </c>
      <c r="M65" s="1">
        <f t="shared" ca="1" si="5"/>
        <v>30</v>
      </c>
      <c r="N65" s="1">
        <f t="shared" ca="1" si="6"/>
        <v>20</v>
      </c>
      <c r="AR65" s="6"/>
      <c r="AS65" s="6"/>
      <c r="AT65" s="6"/>
      <c r="AU65" s="6"/>
      <c r="AV65" s="6"/>
      <c r="AW65" s="6"/>
      <c r="AX65" s="6"/>
      <c r="AY65" s="6"/>
      <c r="AZ65" s="6"/>
      <c r="BA65" s="6"/>
      <c r="BB65" s="6"/>
      <c r="BC65" s="6"/>
      <c r="BD65" s="6"/>
    </row>
    <row r="66" spans="2:56" ht="25.35" customHeight="1" x14ac:dyDescent="0.5">
      <c r="B66" s="19">
        <f t="shared" si="2"/>
        <v>15</v>
      </c>
      <c r="C66" s="19">
        <v>2</v>
      </c>
      <c r="D66" s="20">
        <v>8</v>
      </c>
      <c r="E66" s="21">
        <f t="shared" ca="1" si="7"/>
        <v>130</v>
      </c>
      <c r="F66" s="2" t="str">
        <f ca="1">IF(E66=Answers!E66, "Correct", "Wrong")</f>
        <v>Correct</v>
      </c>
      <c r="G66" s="31">
        <v>80</v>
      </c>
      <c r="H66" s="31">
        <v>87</v>
      </c>
      <c r="I66" s="31">
        <v>83</v>
      </c>
      <c r="L66" s="1">
        <f t="shared" ca="1" si="4"/>
        <v>40</v>
      </c>
      <c r="M66" s="1">
        <f t="shared" ca="1" si="5"/>
        <v>40</v>
      </c>
      <c r="N66" s="1">
        <f t="shared" ca="1" si="6"/>
        <v>50</v>
      </c>
      <c r="AR66" s="6"/>
      <c r="AS66" s="6"/>
      <c r="AT66" s="6"/>
      <c r="AU66" s="6"/>
      <c r="AV66" s="6"/>
      <c r="AW66" s="6"/>
      <c r="AX66" s="6"/>
      <c r="AY66" s="6"/>
      <c r="AZ66" s="6"/>
      <c r="BA66" s="6"/>
      <c r="BB66" s="6"/>
      <c r="BC66" s="6"/>
      <c r="BD66" s="6"/>
    </row>
    <row r="67" spans="2:56" ht="25.35" customHeight="1" x14ac:dyDescent="0.5">
      <c r="B67" s="19">
        <f t="shared" si="2"/>
        <v>16</v>
      </c>
      <c r="C67" s="19">
        <v>2</v>
      </c>
      <c r="D67" s="20">
        <v>8</v>
      </c>
      <c r="E67" s="21">
        <f t="shared" ca="1" si="7"/>
        <v>80</v>
      </c>
      <c r="F67" s="2" t="str">
        <f ca="1">IF(E67=Answers!E67, "Correct", "Wrong")</f>
        <v>Correct</v>
      </c>
      <c r="G67" s="31">
        <v>14</v>
      </c>
      <c r="H67" s="31">
        <v>3</v>
      </c>
      <c r="I67" s="31">
        <v>66</v>
      </c>
      <c r="L67" s="1">
        <f t="shared" ca="1" si="4"/>
        <v>10</v>
      </c>
      <c r="M67" s="1">
        <f t="shared" ca="1" si="5"/>
        <v>50</v>
      </c>
      <c r="N67" s="1">
        <f t="shared" ca="1" si="6"/>
        <v>20</v>
      </c>
      <c r="AR67" s="6"/>
      <c r="AS67" s="6"/>
      <c r="AT67" s="6"/>
      <c r="AU67" s="6"/>
      <c r="AV67" s="6"/>
      <c r="AW67" s="6"/>
      <c r="AX67" s="6"/>
      <c r="AY67" s="6"/>
      <c r="AZ67" s="6"/>
      <c r="BA67" s="6"/>
      <c r="BB67" s="6"/>
      <c r="BC67" s="6"/>
      <c r="BD67" s="6"/>
    </row>
    <row r="68" spans="2:56" ht="25.35" customHeight="1" x14ac:dyDescent="0.5">
      <c r="B68" s="19">
        <f t="shared" si="2"/>
        <v>17</v>
      </c>
      <c r="C68" s="19">
        <v>2</v>
      </c>
      <c r="D68" s="20">
        <v>8</v>
      </c>
      <c r="E68" s="21">
        <f t="shared" ca="1" si="7"/>
        <v>120</v>
      </c>
      <c r="F68" s="2" t="str">
        <f ca="1">IF(E68=Answers!E68, "Correct", "Wrong")</f>
        <v>Correct</v>
      </c>
      <c r="G68" s="31">
        <v>77</v>
      </c>
      <c r="H68" s="31">
        <v>81</v>
      </c>
      <c r="I68" s="31">
        <v>35</v>
      </c>
      <c r="L68" s="1">
        <f t="shared" ca="1" si="4"/>
        <v>30</v>
      </c>
      <c r="M68" s="1">
        <f t="shared" ca="1" si="5"/>
        <v>40</v>
      </c>
      <c r="N68" s="1">
        <f t="shared" ca="1" si="6"/>
        <v>50</v>
      </c>
      <c r="AR68" s="6"/>
      <c r="AS68" s="6"/>
      <c r="AT68" s="6"/>
      <c r="AU68" s="6"/>
      <c r="AV68" s="6"/>
      <c r="AW68" s="6"/>
      <c r="AX68" s="6"/>
      <c r="AY68" s="6"/>
      <c r="AZ68" s="6"/>
      <c r="BA68" s="6"/>
      <c r="BB68" s="6"/>
      <c r="BC68" s="6"/>
      <c r="BD68" s="6"/>
    </row>
    <row r="69" spans="2:56" ht="25.35" customHeight="1" x14ac:dyDescent="0.5">
      <c r="B69" s="19">
        <f t="shared" si="2"/>
        <v>18</v>
      </c>
      <c r="C69" s="19">
        <v>2</v>
      </c>
      <c r="D69" s="20">
        <v>8</v>
      </c>
      <c r="E69" s="21">
        <f t="shared" ca="1" si="7"/>
        <v>90</v>
      </c>
      <c r="F69" s="2" t="str">
        <f ca="1">IF(E69=Answers!E69, "Correct", "Wrong")</f>
        <v>Correct</v>
      </c>
      <c r="G69" s="31">
        <v>89</v>
      </c>
      <c r="H69" s="31">
        <v>61</v>
      </c>
      <c r="I69" s="31">
        <v>42</v>
      </c>
      <c r="L69" s="1">
        <f t="shared" ca="1" si="4"/>
        <v>30</v>
      </c>
      <c r="M69" s="1">
        <f t="shared" ca="1" si="5"/>
        <v>50</v>
      </c>
      <c r="N69" s="1">
        <f t="shared" ca="1" si="6"/>
        <v>10</v>
      </c>
      <c r="AR69" s="6"/>
      <c r="AS69" s="6"/>
      <c r="AT69" s="6"/>
      <c r="AU69" s="6"/>
      <c r="AV69" s="6"/>
      <c r="AW69" s="6"/>
      <c r="AX69" s="6"/>
      <c r="AY69" s="6"/>
      <c r="AZ69" s="6"/>
      <c r="BA69" s="6"/>
      <c r="BB69" s="6"/>
      <c r="BC69" s="6"/>
      <c r="BD69" s="6"/>
    </row>
    <row r="70" spans="2:56" ht="25.35" customHeight="1" x14ac:dyDescent="0.5">
      <c r="B70" s="19">
        <f t="shared" si="2"/>
        <v>19</v>
      </c>
      <c r="C70" s="19">
        <v>2</v>
      </c>
      <c r="D70" s="20">
        <v>8</v>
      </c>
      <c r="E70" s="21">
        <f t="shared" ca="1" si="7"/>
        <v>50</v>
      </c>
      <c r="F70" s="2" t="str">
        <f ca="1">IF(E70=Answers!E70, "Correct", "Wrong")</f>
        <v>Correct</v>
      </c>
      <c r="G70" s="31">
        <v>38</v>
      </c>
      <c r="H70" s="31">
        <v>95</v>
      </c>
      <c r="I70" s="31">
        <v>16</v>
      </c>
      <c r="L70" s="1">
        <f t="shared" ca="1" si="4"/>
        <v>10</v>
      </c>
      <c r="M70" s="1">
        <f t="shared" ca="1" si="5"/>
        <v>10</v>
      </c>
      <c r="N70" s="1">
        <f t="shared" ca="1" si="6"/>
        <v>30</v>
      </c>
      <c r="AR70" s="6"/>
      <c r="AS70" s="6"/>
      <c r="AT70" s="6"/>
      <c r="AU70" s="6"/>
      <c r="AV70" s="6"/>
      <c r="AW70" s="6"/>
      <c r="AX70" s="6"/>
      <c r="AY70" s="6"/>
      <c r="AZ70" s="6"/>
      <c r="BA70" s="6"/>
      <c r="BB70" s="6"/>
      <c r="BC70" s="6"/>
      <c r="BD70" s="6"/>
    </row>
    <row r="71" spans="2:56" ht="25.35" customHeight="1" x14ac:dyDescent="0.5">
      <c r="B71" s="19">
        <f t="shared" si="2"/>
        <v>20</v>
      </c>
      <c r="C71" s="19">
        <v>2</v>
      </c>
      <c r="D71" s="20">
        <v>8</v>
      </c>
      <c r="E71" s="21">
        <f t="shared" ca="1" si="7"/>
        <v>70</v>
      </c>
      <c r="F71" s="2" t="str">
        <f ca="1">IF(E71=Answers!E71, "Correct", "Wrong")</f>
        <v>Correct</v>
      </c>
      <c r="G71" s="31">
        <v>61</v>
      </c>
      <c r="H71" s="31">
        <v>17</v>
      </c>
      <c r="I71" s="31">
        <v>26</v>
      </c>
      <c r="L71" s="1">
        <f t="shared" ca="1" si="4"/>
        <v>40</v>
      </c>
      <c r="M71" s="1">
        <f t="shared" ca="1" si="5"/>
        <v>10</v>
      </c>
      <c r="N71" s="1">
        <f t="shared" ca="1" si="6"/>
        <v>20</v>
      </c>
      <c r="AR71" s="6"/>
      <c r="AS71" s="6"/>
      <c r="AT71" s="6"/>
      <c r="AU71" s="6"/>
      <c r="AV71" s="6"/>
      <c r="AW71" s="6"/>
      <c r="AX71" s="6"/>
      <c r="AY71" s="6"/>
      <c r="AZ71" s="6"/>
      <c r="BA71" s="6"/>
      <c r="BB71" s="6"/>
      <c r="BC71" s="6"/>
      <c r="BD71" s="6"/>
    </row>
    <row r="72" spans="2:56" ht="25.35" customHeight="1" x14ac:dyDescent="0.5">
      <c r="B72" s="19">
        <f t="shared" si="2"/>
        <v>21</v>
      </c>
      <c r="C72" s="19">
        <v>2</v>
      </c>
      <c r="D72" s="20">
        <v>8</v>
      </c>
      <c r="E72" s="21">
        <f t="shared" ca="1" si="7"/>
        <v>180</v>
      </c>
      <c r="F72" s="2" t="str">
        <f ca="1">IF(E72=Answers!E72, "Correct", "Wrong")</f>
        <v>Correct</v>
      </c>
      <c r="G72" s="31">
        <v>79</v>
      </c>
      <c r="H72" s="31">
        <v>78</v>
      </c>
      <c r="I72" s="31">
        <v>82</v>
      </c>
      <c r="L72" s="1">
        <f t="shared" ca="1" si="4"/>
        <v>50</v>
      </c>
      <c r="M72" s="1">
        <f t="shared" ca="1" si="5"/>
        <v>100</v>
      </c>
      <c r="N72" s="1">
        <f t="shared" ca="1" si="6"/>
        <v>30</v>
      </c>
      <c r="AR72" s="6"/>
      <c r="AS72" s="6"/>
      <c r="AT72" s="6"/>
      <c r="AU72" s="6"/>
      <c r="AV72" s="6"/>
      <c r="AW72" s="6"/>
      <c r="AX72" s="6"/>
      <c r="AY72" s="6"/>
      <c r="AZ72" s="6"/>
      <c r="BA72" s="6"/>
      <c r="BB72" s="6"/>
      <c r="BC72" s="6"/>
      <c r="BD72" s="6"/>
    </row>
    <row r="73" spans="2:56" ht="25.35" customHeight="1" x14ac:dyDescent="0.5">
      <c r="B73" s="19">
        <f t="shared" si="2"/>
        <v>22</v>
      </c>
      <c r="C73" s="19">
        <v>2</v>
      </c>
      <c r="D73" s="20">
        <v>8</v>
      </c>
      <c r="E73" s="21">
        <f t="shared" ca="1" si="7"/>
        <v>90</v>
      </c>
      <c r="F73" s="2" t="str">
        <f ca="1">IF(E73=Answers!E73, "Correct", "Wrong")</f>
        <v>Correct</v>
      </c>
      <c r="G73" s="31">
        <v>58</v>
      </c>
      <c r="H73" s="31">
        <v>46</v>
      </c>
      <c r="I73" s="31">
        <v>25</v>
      </c>
      <c r="L73" s="1">
        <f t="shared" ca="1" si="4"/>
        <v>30</v>
      </c>
      <c r="M73" s="1">
        <f t="shared" ca="1" si="5"/>
        <v>20</v>
      </c>
      <c r="N73" s="1">
        <f t="shared" ca="1" si="6"/>
        <v>40</v>
      </c>
      <c r="AR73" s="6"/>
      <c r="AS73" s="6"/>
      <c r="AT73" s="6"/>
      <c r="AU73" s="6"/>
      <c r="AV73" s="6"/>
      <c r="AW73" s="6"/>
      <c r="AX73" s="6"/>
      <c r="AY73" s="6"/>
      <c r="AZ73" s="6"/>
      <c r="BA73" s="6"/>
      <c r="BB73" s="6"/>
      <c r="BC73" s="6"/>
      <c r="BD73" s="6"/>
    </row>
    <row r="74" spans="2:56" ht="25.35" customHeight="1" x14ac:dyDescent="0.5">
      <c r="B74" s="19">
        <f t="shared" si="2"/>
        <v>23</v>
      </c>
      <c r="C74" s="19">
        <v>2</v>
      </c>
      <c r="D74" s="20">
        <v>8</v>
      </c>
      <c r="E74" s="21">
        <f t="shared" ca="1" si="7"/>
        <v>50</v>
      </c>
      <c r="F74" s="2" t="str">
        <f ca="1">IF(E74=Answers!E74, "Correct", "Wrong")</f>
        <v>Correct</v>
      </c>
      <c r="G74" s="31">
        <v>13</v>
      </c>
      <c r="H74" s="31">
        <v>65</v>
      </c>
      <c r="I74" s="31">
        <v>93</v>
      </c>
      <c r="L74" s="1">
        <f t="shared" ca="1" si="4"/>
        <v>30</v>
      </c>
      <c r="M74" s="1">
        <f t="shared" ca="1" si="5"/>
        <v>10</v>
      </c>
      <c r="N74" s="1">
        <f t="shared" ca="1" si="6"/>
        <v>10</v>
      </c>
      <c r="AR74" s="6"/>
      <c r="AS74" s="6"/>
      <c r="AT74" s="6"/>
      <c r="AU74" s="6"/>
      <c r="AV74" s="6"/>
      <c r="AW74" s="6"/>
      <c r="AX74" s="6"/>
      <c r="AY74" s="6"/>
      <c r="AZ74" s="6"/>
      <c r="BA74" s="6"/>
      <c r="BB74" s="6"/>
      <c r="BC74" s="6"/>
      <c r="BD74" s="6"/>
    </row>
    <row r="75" spans="2:56" ht="25.35" customHeight="1" x14ac:dyDescent="0.5">
      <c r="B75" s="19">
        <f t="shared" si="2"/>
        <v>24</v>
      </c>
      <c r="C75" s="19">
        <v>2</v>
      </c>
      <c r="D75" s="20">
        <v>8</v>
      </c>
      <c r="E75" s="21">
        <f t="shared" ca="1" si="7"/>
        <v>190</v>
      </c>
      <c r="F75" s="2" t="str">
        <f ca="1">IF(E75=Answers!E75, "Correct", "Wrong")</f>
        <v>Correct</v>
      </c>
      <c r="G75" s="31">
        <v>62</v>
      </c>
      <c r="H75" s="31">
        <v>83</v>
      </c>
      <c r="I75" s="31">
        <v>91</v>
      </c>
      <c r="L75" s="1">
        <f t="shared" ca="1" si="4"/>
        <v>100</v>
      </c>
      <c r="M75" s="1">
        <f t="shared" ca="1" si="5"/>
        <v>20</v>
      </c>
      <c r="N75" s="1">
        <f t="shared" ca="1" si="6"/>
        <v>70</v>
      </c>
      <c r="AR75" s="6"/>
      <c r="AS75" s="6"/>
      <c r="AT75" s="6"/>
      <c r="AU75" s="6"/>
      <c r="AV75" s="6"/>
      <c r="AW75" s="6"/>
      <c r="AX75" s="6"/>
      <c r="AY75" s="6"/>
      <c r="AZ75" s="6"/>
      <c r="BA75" s="6"/>
      <c r="BB75" s="6"/>
      <c r="BC75" s="6"/>
      <c r="BD75" s="6"/>
    </row>
    <row r="76" spans="2:56" ht="25.35" customHeight="1" x14ac:dyDescent="0.5">
      <c r="B76" s="19">
        <f t="shared" si="2"/>
        <v>25</v>
      </c>
      <c r="C76" s="19">
        <v>2</v>
      </c>
      <c r="D76" s="20">
        <v>8</v>
      </c>
      <c r="E76" s="21">
        <f t="shared" ca="1" si="7"/>
        <v>190</v>
      </c>
      <c r="F76" s="2" t="str">
        <f ca="1">IF(E76=Answers!E76, "Correct", "Wrong")</f>
        <v>Correct</v>
      </c>
      <c r="G76" s="31">
        <v>96</v>
      </c>
      <c r="H76" s="31">
        <v>28</v>
      </c>
      <c r="I76" s="31">
        <v>14</v>
      </c>
      <c r="L76" s="1">
        <f t="shared" ca="1" si="4"/>
        <v>30</v>
      </c>
      <c r="M76" s="1">
        <f t="shared" ca="1" si="5"/>
        <v>60</v>
      </c>
      <c r="N76" s="1">
        <f t="shared" ca="1" si="6"/>
        <v>100</v>
      </c>
      <c r="AR76" s="6"/>
      <c r="AS76" s="6"/>
      <c r="AT76" s="6"/>
      <c r="AU76" s="6"/>
      <c r="AV76" s="6"/>
      <c r="AW76" s="6"/>
      <c r="AX76" s="6"/>
      <c r="AY76" s="6"/>
      <c r="AZ76" s="6"/>
      <c r="BA76" s="6"/>
      <c r="BB76" s="6"/>
      <c r="BC76" s="6"/>
      <c r="BD76" s="6"/>
    </row>
    <row r="77" spans="2:56" ht="25.35" customHeight="1" x14ac:dyDescent="0.5">
      <c r="B77" s="19">
        <f t="shared" si="2"/>
        <v>26</v>
      </c>
      <c r="C77" s="19">
        <v>2</v>
      </c>
      <c r="D77" s="20">
        <v>8</v>
      </c>
      <c r="E77" s="21">
        <f t="shared" ca="1" si="7"/>
        <v>80</v>
      </c>
      <c r="F77" s="2" t="str">
        <f ca="1">IF(E77=Answers!E77, "Correct", "Wrong")</f>
        <v>Correct</v>
      </c>
      <c r="G77" s="31">
        <v>49</v>
      </c>
      <c r="H77" s="31">
        <v>38</v>
      </c>
      <c r="I77" s="31">
        <v>36</v>
      </c>
      <c r="L77" s="1">
        <f t="shared" ca="1" si="4"/>
        <v>30</v>
      </c>
      <c r="M77" s="1">
        <f t="shared" ca="1" si="5"/>
        <v>30</v>
      </c>
      <c r="N77" s="1">
        <f t="shared" ca="1" si="6"/>
        <v>20</v>
      </c>
      <c r="AR77" s="6"/>
      <c r="AS77" s="6"/>
      <c r="AT77" s="6"/>
      <c r="AU77" s="6"/>
      <c r="AV77" s="6"/>
      <c r="AW77" s="6"/>
      <c r="AX77" s="6"/>
      <c r="AY77" s="6"/>
      <c r="AZ77" s="6"/>
      <c r="BA77" s="6"/>
      <c r="BB77" s="6"/>
      <c r="BC77" s="6"/>
      <c r="BD77" s="6"/>
    </row>
    <row r="78" spans="2:56" ht="25.35" customHeight="1" x14ac:dyDescent="0.5">
      <c r="B78" s="19">
        <f t="shared" si="2"/>
        <v>27</v>
      </c>
      <c r="C78" s="19">
        <v>2</v>
      </c>
      <c r="D78" s="20">
        <v>8</v>
      </c>
      <c r="E78" s="21">
        <f t="shared" ca="1" si="7"/>
        <v>90</v>
      </c>
      <c r="F78" s="2" t="str">
        <f ca="1">IF(E78=Answers!E78, "Correct", "Wrong")</f>
        <v>Correct</v>
      </c>
      <c r="G78" s="31">
        <v>97</v>
      </c>
      <c r="H78" s="31">
        <v>6</v>
      </c>
      <c r="I78" s="31">
        <v>6</v>
      </c>
      <c r="L78" s="1">
        <f t="shared" ca="1" si="4"/>
        <v>10</v>
      </c>
      <c r="M78" s="1">
        <f t="shared" ca="1" si="5"/>
        <v>70</v>
      </c>
      <c r="N78" s="1">
        <f t="shared" ca="1" si="6"/>
        <v>10</v>
      </c>
      <c r="AR78" s="6"/>
      <c r="AS78" s="6"/>
      <c r="AT78" s="6"/>
      <c r="AU78" s="6"/>
      <c r="AV78" s="6"/>
      <c r="AW78" s="6"/>
      <c r="AX78" s="6"/>
      <c r="AY78" s="6"/>
      <c r="AZ78" s="6"/>
      <c r="BA78" s="6"/>
      <c r="BB78" s="6"/>
      <c r="BC78" s="6"/>
      <c r="BD78" s="6"/>
    </row>
    <row r="79" spans="2:56" ht="25.35" customHeight="1" x14ac:dyDescent="0.5">
      <c r="B79" s="19">
        <f t="shared" si="2"/>
        <v>28</v>
      </c>
      <c r="C79" s="19">
        <v>2</v>
      </c>
      <c r="D79" s="20">
        <v>8</v>
      </c>
      <c r="E79" s="21">
        <f t="shared" ca="1" si="7"/>
        <v>140</v>
      </c>
      <c r="F79" s="2" t="str">
        <f ca="1">IF(E79=Answers!E79, "Correct", "Wrong")</f>
        <v>Correct</v>
      </c>
      <c r="G79" s="31">
        <v>33</v>
      </c>
      <c r="H79" s="31">
        <v>70</v>
      </c>
      <c r="I79" s="31">
        <v>97</v>
      </c>
      <c r="L79" s="1">
        <f t="shared" ca="1" si="4"/>
        <v>10</v>
      </c>
      <c r="M79" s="1">
        <f t="shared" ca="1" si="5"/>
        <v>70</v>
      </c>
      <c r="N79" s="1">
        <f t="shared" ca="1" si="6"/>
        <v>60</v>
      </c>
      <c r="AR79" s="6"/>
      <c r="AS79" s="6"/>
      <c r="AT79" s="6"/>
      <c r="AU79" s="6"/>
      <c r="AV79" s="6"/>
      <c r="AW79" s="6"/>
      <c r="AX79" s="6"/>
      <c r="AY79" s="6"/>
      <c r="AZ79" s="6"/>
      <c r="BA79" s="6"/>
      <c r="BB79" s="6"/>
      <c r="BC79" s="6"/>
      <c r="BD79" s="6"/>
    </row>
    <row r="80" spans="2:56" ht="25.35" customHeight="1" x14ac:dyDescent="0.5">
      <c r="B80" s="19">
        <f t="shared" si="2"/>
        <v>29</v>
      </c>
      <c r="C80" s="19">
        <v>2</v>
      </c>
      <c r="D80" s="20">
        <v>8</v>
      </c>
      <c r="E80" s="21">
        <f t="shared" ca="1" si="7"/>
        <v>90</v>
      </c>
      <c r="F80" s="2" t="str">
        <f ca="1">IF(E80=Answers!E80, "Correct", "Wrong")</f>
        <v>Correct</v>
      </c>
      <c r="G80" s="31">
        <v>16</v>
      </c>
      <c r="H80" s="31">
        <v>4</v>
      </c>
      <c r="I80" s="31">
        <v>53</v>
      </c>
      <c r="L80" s="1">
        <f t="shared" ca="1" si="4"/>
        <v>30</v>
      </c>
      <c r="M80" s="1">
        <f t="shared" ca="1" si="5"/>
        <v>30</v>
      </c>
      <c r="N80" s="1">
        <f t="shared" ca="1" si="6"/>
        <v>30</v>
      </c>
      <c r="AR80" s="6"/>
      <c r="AS80" s="6"/>
      <c r="AT80" s="6"/>
      <c r="AU80" s="6"/>
      <c r="AV80" s="6"/>
      <c r="AW80" s="6"/>
      <c r="AX80" s="6"/>
      <c r="AY80" s="6"/>
      <c r="AZ80" s="6"/>
      <c r="BA80" s="6"/>
      <c r="BB80" s="6"/>
      <c r="BC80" s="6"/>
      <c r="BD80" s="6"/>
    </row>
    <row r="81" spans="2:56" ht="25.35" customHeight="1" x14ac:dyDescent="0.5">
      <c r="B81" s="19">
        <f t="shared" si="2"/>
        <v>30</v>
      </c>
      <c r="C81" s="19">
        <v>2</v>
      </c>
      <c r="D81" s="20">
        <v>8</v>
      </c>
      <c r="E81" s="21">
        <f t="shared" ca="1" si="7"/>
        <v>70</v>
      </c>
      <c r="F81" s="2" t="str">
        <f ca="1">IF(E81=Answers!E81, "Correct", "Wrong")</f>
        <v>Correct</v>
      </c>
      <c r="G81" s="31">
        <v>42</v>
      </c>
      <c r="H81" s="31">
        <v>15</v>
      </c>
      <c r="I81" s="31">
        <v>7</v>
      </c>
      <c r="L81" s="1">
        <f t="shared" ca="1" si="4"/>
        <v>40</v>
      </c>
      <c r="M81" s="1">
        <f t="shared" ca="1" si="5"/>
        <v>10</v>
      </c>
      <c r="N81" s="1">
        <f t="shared" ca="1" si="6"/>
        <v>20</v>
      </c>
      <c r="AR81" s="6"/>
      <c r="AS81" s="6"/>
      <c r="AT81" s="6"/>
      <c r="AU81" s="6"/>
      <c r="AV81" s="6"/>
      <c r="AW81" s="6"/>
      <c r="AX81" s="6"/>
      <c r="AY81" s="6"/>
      <c r="AZ81" s="6"/>
      <c r="BA81" s="6"/>
      <c r="BB81" s="6"/>
      <c r="BC81" s="6"/>
      <c r="BD81" s="6"/>
    </row>
    <row r="82" spans="2:56" ht="22.8" x14ac:dyDescent="0.5">
      <c r="B82" s="12"/>
      <c r="C82" s="12"/>
      <c r="D82" s="13"/>
      <c r="E82" s="14"/>
      <c r="AS82" s="6"/>
      <c r="AT82" s="6"/>
      <c r="AU82" s="6"/>
      <c r="AV82" s="6"/>
      <c r="AW82" s="6"/>
      <c r="AX82" s="6"/>
      <c r="AY82" s="6"/>
      <c r="AZ82" s="6"/>
      <c r="BA82" s="6"/>
      <c r="BB82" s="6"/>
      <c r="BC82" s="6"/>
      <c r="BD82" s="6"/>
    </row>
    <row r="83" spans="2:56" ht="14.4" thickBot="1" x14ac:dyDescent="0.55000000000000004">
      <c r="B83" s="6"/>
      <c r="C83" s="6"/>
      <c r="D83" s="6"/>
      <c r="E83" s="6"/>
      <c r="F83" s="7"/>
      <c r="AS83" s="6"/>
      <c r="AT83" s="6"/>
      <c r="AU83" s="6"/>
      <c r="AV83" s="6"/>
      <c r="AW83" s="6"/>
      <c r="AX83" s="6"/>
      <c r="AY83" s="6"/>
      <c r="AZ83" s="6"/>
      <c r="BA83" s="6"/>
      <c r="BB83" s="6"/>
      <c r="BC83" s="6"/>
      <c r="BD83" s="6"/>
    </row>
    <row r="84" spans="2:56" ht="18.600000000000001" thickTop="1" thickBot="1" x14ac:dyDescent="0.55000000000000004">
      <c r="B84" s="25" t="s">
        <v>15</v>
      </c>
      <c r="C84" s="11" t="s">
        <v>16</v>
      </c>
      <c r="D84" s="6"/>
      <c r="E84" s="6"/>
      <c r="F84" s="7"/>
      <c r="G84" s="6"/>
      <c r="H84" s="6"/>
      <c r="I84" s="6"/>
      <c r="AS84" s="6"/>
      <c r="AT84" s="6"/>
      <c r="AU84" s="6"/>
      <c r="AV84" s="6"/>
      <c r="AW84" s="6"/>
      <c r="AX84" s="6"/>
      <c r="AY84" s="6"/>
      <c r="AZ84" s="6"/>
      <c r="BA84" s="6"/>
      <c r="BB84" s="6"/>
      <c r="BC84" s="6"/>
      <c r="BD84" s="6"/>
    </row>
    <row r="85" spans="2:56" ht="14.4" thickTop="1" x14ac:dyDescent="0.5">
      <c r="B85" s="5"/>
      <c r="C85" s="6"/>
      <c r="D85" s="6"/>
      <c r="E85" s="6"/>
      <c r="F85" s="7"/>
      <c r="G85" s="6"/>
      <c r="H85" s="6"/>
      <c r="I85" s="6"/>
      <c r="AS85" s="6"/>
      <c r="AT85" s="6"/>
      <c r="AU85" s="6"/>
      <c r="AV85" s="6"/>
      <c r="AW85" s="6"/>
      <c r="AX85" s="6"/>
      <c r="AY85" s="6"/>
      <c r="AZ85" s="6"/>
      <c r="BA85" s="6"/>
      <c r="BB85" s="6"/>
      <c r="BC85" s="6"/>
      <c r="BD85" s="6"/>
    </row>
    <row r="86" spans="2:56" x14ac:dyDescent="0.5">
      <c r="B86" s="24" t="s">
        <v>52</v>
      </c>
      <c r="C86" s="6"/>
      <c r="D86" s="6"/>
      <c r="E86" s="6"/>
      <c r="F86" s="7"/>
      <c r="G86" s="6"/>
      <c r="H86" s="6"/>
      <c r="I86" s="6"/>
      <c r="AS86" s="6"/>
      <c r="AT86" s="6"/>
      <c r="AU86" s="6"/>
      <c r="AV86" s="6"/>
      <c r="AW86" s="6"/>
      <c r="AX86" s="6"/>
      <c r="AY86" s="6"/>
      <c r="AZ86" s="6"/>
      <c r="BA86" s="6"/>
      <c r="BB86" s="6"/>
      <c r="BC86" s="6"/>
      <c r="BD86" s="6"/>
    </row>
    <row r="87" spans="2:56" x14ac:dyDescent="0.5">
      <c r="B87" s="24" t="s">
        <v>53</v>
      </c>
      <c r="C87" s="6"/>
      <c r="D87" s="6"/>
      <c r="E87" s="6"/>
      <c r="F87" s="7"/>
      <c r="G87" s="6"/>
      <c r="H87" s="6"/>
      <c r="I87" s="6"/>
      <c r="AS87" s="6"/>
      <c r="AT87" s="6"/>
      <c r="AU87" s="6"/>
      <c r="AV87" s="6"/>
      <c r="AW87" s="6"/>
      <c r="AX87" s="6"/>
      <c r="AY87" s="6"/>
      <c r="AZ87" s="6"/>
      <c r="BA87" s="6"/>
      <c r="BB87" s="6"/>
      <c r="BC87" s="6"/>
      <c r="BD87" s="6"/>
    </row>
    <row r="88" spans="2:56" x14ac:dyDescent="0.5">
      <c r="B88" s="24" t="s">
        <v>54</v>
      </c>
      <c r="C88" s="6"/>
      <c r="D88" s="6"/>
      <c r="E88" s="6"/>
      <c r="F88" s="7"/>
      <c r="G88" s="6"/>
      <c r="H88" s="6"/>
      <c r="I88" s="6"/>
      <c r="AS88" s="6"/>
      <c r="AT88" s="6"/>
      <c r="AU88" s="6"/>
      <c r="AV88" s="6"/>
      <c r="AW88" s="6"/>
      <c r="AX88" s="6"/>
      <c r="AY88" s="6"/>
      <c r="AZ88" s="6"/>
      <c r="BA88" s="6"/>
      <c r="BB88" s="6"/>
      <c r="BC88" s="6"/>
      <c r="BD88" s="6"/>
    </row>
    <row r="89" spans="2:56" ht="14.4" thickBot="1" x14ac:dyDescent="0.55000000000000004">
      <c r="B89" s="24" t="s">
        <v>55</v>
      </c>
      <c r="C89" s="6"/>
      <c r="D89" s="6"/>
      <c r="E89" s="6"/>
      <c r="F89" s="7"/>
      <c r="G89" s="44" t="s">
        <v>59</v>
      </c>
      <c r="H89" s="6"/>
      <c r="I89" s="6"/>
      <c r="AS89" s="6"/>
      <c r="AT89" s="6"/>
      <c r="AU89" s="6"/>
      <c r="AV89" s="6"/>
      <c r="AW89" s="6"/>
      <c r="AX89" s="6"/>
      <c r="AY89" s="6"/>
      <c r="AZ89" s="6"/>
      <c r="BA89" s="6"/>
      <c r="BB89" s="6"/>
      <c r="BC89" s="6"/>
      <c r="BD89" s="6"/>
    </row>
    <row r="90" spans="2:56" ht="14.7" thickTop="1" thickBot="1" x14ac:dyDescent="0.55000000000000004">
      <c r="B90" s="23" t="s">
        <v>2</v>
      </c>
      <c r="C90" s="23" t="s">
        <v>3</v>
      </c>
      <c r="D90" s="23" t="s">
        <v>4</v>
      </c>
      <c r="E90" s="23" t="s">
        <v>5</v>
      </c>
      <c r="G90" s="23">
        <v>1</v>
      </c>
      <c r="H90" s="23">
        <v>2</v>
      </c>
      <c r="I90" s="23">
        <v>3</v>
      </c>
      <c r="J90" s="23">
        <v>4</v>
      </c>
      <c r="K90" s="23">
        <v>5</v>
      </c>
      <c r="AS90" s="6"/>
      <c r="AT90" s="6"/>
      <c r="AU90" s="6"/>
      <c r="AV90" s="6"/>
      <c r="AW90" s="6"/>
      <c r="AX90" s="6"/>
      <c r="AY90" s="6"/>
      <c r="AZ90" s="6"/>
      <c r="BA90" s="6"/>
      <c r="BB90" s="6"/>
      <c r="BC90" s="6"/>
      <c r="BD90" s="6"/>
    </row>
    <row r="91" spans="2:56" ht="14.4" thickTop="1" x14ac:dyDescent="0.5">
      <c r="B91" s="1"/>
      <c r="C91" s="1"/>
      <c r="D91" s="1"/>
      <c r="E91" s="1"/>
      <c r="G91" s="41"/>
      <c r="H91" s="42"/>
      <c r="I91" s="42"/>
      <c r="J91" s="42"/>
      <c r="K91" s="43"/>
      <c r="AS91" s="6"/>
      <c r="AT91" s="6"/>
      <c r="AU91" s="6"/>
      <c r="AV91" s="6"/>
      <c r="AW91" s="6"/>
      <c r="AX91" s="6"/>
      <c r="AY91" s="6"/>
      <c r="AZ91" s="6"/>
      <c r="BA91" s="6"/>
      <c r="BB91" s="6"/>
      <c r="BC91" s="6"/>
      <c r="BD91" s="6"/>
    </row>
    <row r="92" spans="2:56" ht="22.8" x14ac:dyDescent="0.5">
      <c r="B92" s="19" t="s">
        <v>9</v>
      </c>
      <c r="C92" s="19">
        <v>3</v>
      </c>
      <c r="D92" s="20">
        <v>0</v>
      </c>
      <c r="E92" s="64">
        <v>125160</v>
      </c>
      <c r="G92" s="66" t="s">
        <v>30</v>
      </c>
      <c r="H92" s="49" t="s">
        <v>28</v>
      </c>
      <c r="I92" s="45" t="s">
        <v>27</v>
      </c>
      <c r="J92" s="45" t="s">
        <v>27</v>
      </c>
      <c r="K92" s="72" t="s">
        <v>27</v>
      </c>
      <c r="M92" s="1">
        <f>_xlfn.XLOOKUP(G92, item, points)</f>
        <v>60</v>
      </c>
      <c r="N92" s="1">
        <f>_xlfn.XLOOKUP(H92, item, points)</f>
        <v>100</v>
      </c>
      <c r="O92" s="1">
        <f>_xlfn.XLOOKUP(I92, item, points)</f>
        <v>50</v>
      </c>
      <c r="P92" s="1">
        <f>_xlfn.XLOOKUP(J92, item, points)</f>
        <v>50</v>
      </c>
      <c r="Q92" s="1">
        <f>_xlfn.XLOOKUP(K92, item, points)</f>
        <v>50</v>
      </c>
      <c r="S92" s="1" cm="1">
        <f t="array" ref="S92:U92">TRANSPOSE(_xlfn.UNIQUE(TRANSPOSE(M92:Q92)))</f>
        <v>60</v>
      </c>
      <c r="T92" s="1">
        <v>100</v>
      </c>
      <c r="U92" s="1">
        <v>50</v>
      </c>
      <c r="Y92" s="1">
        <f>COUNTIF($M92:$Q92, S92)</f>
        <v>1</v>
      </c>
      <c r="Z92" s="1">
        <f t="shared" ref="Z92:AC92" si="8">COUNTIF($M92:$Q92, T92)</f>
        <v>1</v>
      </c>
      <c r="AA92" s="1">
        <f t="shared" si="8"/>
        <v>3</v>
      </c>
      <c r="AB92" s="1">
        <f t="shared" si="8"/>
        <v>0</v>
      </c>
      <c r="AC92" s="1">
        <f t="shared" si="8"/>
        <v>0</v>
      </c>
      <c r="AE92" s="1">
        <f>S92^Y92</f>
        <v>60</v>
      </c>
      <c r="AF92" s="1">
        <f t="shared" ref="AF92:AI92" si="9">T92^Z92</f>
        <v>100</v>
      </c>
      <c r="AG92" s="1">
        <f>U92^AA92</f>
        <v>125000</v>
      </c>
      <c r="AH92" s="1" t="e">
        <f t="shared" si="9"/>
        <v>#NUM!</v>
      </c>
      <c r="AI92" s="1" t="e">
        <f t="shared" si="9"/>
        <v>#NUM!</v>
      </c>
      <c r="AK92" s="1">
        <f>_xlfn.AGGREGATE(9,6, AE92:AI92 )</f>
        <v>125160</v>
      </c>
      <c r="AS92" s="6"/>
      <c r="AT92" s="6"/>
      <c r="AU92" s="6"/>
      <c r="AV92" s="6"/>
      <c r="AW92" s="6"/>
      <c r="AX92" s="6"/>
      <c r="AY92" s="6"/>
      <c r="AZ92" s="6"/>
      <c r="BA92" s="6"/>
      <c r="BB92" s="6"/>
      <c r="BC92" s="6"/>
      <c r="BD92" s="6"/>
    </row>
    <row r="93" spans="2:56" x14ac:dyDescent="0.5">
      <c r="B93" s="1"/>
      <c r="C93" s="1"/>
      <c r="D93" s="1"/>
      <c r="E93" s="1"/>
      <c r="G93" s="34"/>
      <c r="K93" s="35"/>
      <c r="AS93" s="6"/>
      <c r="AT93" s="6"/>
      <c r="AU93" s="6"/>
      <c r="AV93" s="6"/>
      <c r="AW93" s="6"/>
      <c r="AX93" s="6"/>
      <c r="AY93" s="6"/>
      <c r="AZ93" s="6"/>
      <c r="BA93" s="6"/>
      <c r="BB93" s="6"/>
      <c r="BC93" s="6"/>
      <c r="BD93" s="6"/>
    </row>
    <row r="94" spans="2:56" ht="22.8" x14ac:dyDescent="0.5">
      <c r="B94" s="19">
        <v>31</v>
      </c>
      <c r="C94" s="19">
        <v>3</v>
      </c>
      <c r="D94" s="20">
        <v>10</v>
      </c>
      <c r="E94" s="64">
        <f>AK94</f>
        <v>1030</v>
      </c>
      <c r="F94" s="2" t="str">
        <f>IF(E94=Answers!E94, "Correct", "Wrong")</f>
        <v>Correct</v>
      </c>
      <c r="G94" s="67" t="s">
        <v>24</v>
      </c>
      <c r="H94" s="46" t="s">
        <v>25</v>
      </c>
      <c r="I94" s="47" t="s">
        <v>24</v>
      </c>
      <c r="J94" s="45" t="s">
        <v>27</v>
      </c>
      <c r="K94" s="73" t="s">
        <v>23</v>
      </c>
      <c r="M94" s="1">
        <f t="shared" ref="M94:M113" si="10">_xlfn.XLOOKUP(G94, item, points)</f>
        <v>30</v>
      </c>
      <c r="N94" s="1">
        <f t="shared" ref="N94:N113" si="11">_xlfn.XLOOKUP(H94, item, points)</f>
        <v>70</v>
      </c>
      <c r="O94" s="1">
        <f t="shared" ref="O94:O113" si="12">_xlfn.XLOOKUP(I94, item, points)</f>
        <v>30</v>
      </c>
      <c r="P94" s="1">
        <f t="shared" ref="P94:P113" si="13">_xlfn.XLOOKUP(J94, item, points)</f>
        <v>50</v>
      </c>
      <c r="Q94" s="1">
        <f t="shared" ref="Q94:Q113" si="14">_xlfn.XLOOKUP(K94, item, points)</f>
        <v>10</v>
      </c>
      <c r="S94" s="1" cm="1">
        <f t="array" ref="S94:V94">TRANSPOSE(_xlfn.UNIQUE(TRANSPOSE(M94:Q94)))</f>
        <v>30</v>
      </c>
      <c r="T94" s="1">
        <v>70</v>
      </c>
      <c r="U94" s="1">
        <v>50</v>
      </c>
      <c r="V94" s="1">
        <v>10</v>
      </c>
      <c r="Y94" s="1">
        <f t="shared" ref="Y94:Y113" si="15">COUNTIF($M94:$Q94, S94)</f>
        <v>2</v>
      </c>
      <c r="Z94" s="1">
        <f t="shared" ref="Z94:Z113" si="16">COUNTIF($M94:$Q94, T94)</f>
        <v>1</v>
      </c>
      <c r="AA94" s="1">
        <f t="shared" ref="AA94:AA113" si="17">COUNTIF($M94:$Q94, U94)</f>
        <v>1</v>
      </c>
      <c r="AB94" s="1">
        <f t="shared" ref="AB94:AB113" si="18">COUNTIF($M94:$Q94, V94)</f>
        <v>1</v>
      </c>
      <c r="AC94" s="1">
        <f t="shared" ref="AC94:AC113" si="19">COUNTIF($M94:$Q94, W94)</f>
        <v>0</v>
      </c>
      <c r="AE94" s="1">
        <f t="shared" ref="AE94:AE113" si="20">S94^Y94</f>
        <v>900</v>
      </c>
      <c r="AF94" s="1">
        <f t="shared" ref="AF94:AF113" si="21">T94^Z94</f>
        <v>70</v>
      </c>
      <c r="AG94" s="1">
        <f t="shared" ref="AG94:AG113" si="22">U94^AA94</f>
        <v>50</v>
      </c>
      <c r="AH94" s="1">
        <f t="shared" ref="AH94:AH113" si="23">V94^AB94</f>
        <v>10</v>
      </c>
      <c r="AI94" s="1" t="e">
        <f t="shared" ref="AI94:AI113" si="24">W94^AC94</f>
        <v>#NUM!</v>
      </c>
      <c r="AK94" s="1">
        <f t="shared" ref="AK94:AK113" si="25">_xlfn.AGGREGATE(9,6, AE94:AI94 )</f>
        <v>1030</v>
      </c>
      <c r="AS94" s="6"/>
      <c r="AT94" s="6"/>
      <c r="AU94" s="6"/>
      <c r="AV94" s="6"/>
      <c r="AW94" s="6"/>
      <c r="AX94" s="6"/>
      <c r="AY94" s="6"/>
      <c r="AZ94" s="6"/>
      <c r="BA94" s="6"/>
      <c r="BB94" s="6"/>
      <c r="BC94" s="6"/>
      <c r="BD94" s="6"/>
    </row>
    <row r="95" spans="2:56" ht="22.8" x14ac:dyDescent="0.5">
      <c r="B95" s="19">
        <f t="shared" si="2"/>
        <v>32</v>
      </c>
      <c r="C95" s="19">
        <v>3</v>
      </c>
      <c r="D95" s="20">
        <v>10</v>
      </c>
      <c r="E95" s="64">
        <f t="shared" ref="E95:E113" si="26">AK95</f>
        <v>10470</v>
      </c>
      <c r="F95" s="2" t="str">
        <f>IF(E95=Answers!E95, "Correct", "Wrong")</f>
        <v>Correct</v>
      </c>
      <c r="G95" s="68" t="s">
        <v>28</v>
      </c>
      <c r="H95" s="46" t="s">
        <v>25</v>
      </c>
      <c r="I95" s="50" t="s">
        <v>29</v>
      </c>
      <c r="J95" s="50" t="s">
        <v>29</v>
      </c>
      <c r="K95" s="74" t="s">
        <v>28</v>
      </c>
      <c r="M95" s="1">
        <f t="shared" si="10"/>
        <v>100</v>
      </c>
      <c r="N95" s="1">
        <f t="shared" si="11"/>
        <v>70</v>
      </c>
      <c r="O95" s="1">
        <f t="shared" si="12"/>
        <v>20</v>
      </c>
      <c r="P95" s="1">
        <f t="shared" si="13"/>
        <v>20</v>
      </c>
      <c r="Q95" s="1">
        <f t="shared" si="14"/>
        <v>100</v>
      </c>
      <c r="S95" s="1" cm="1">
        <f t="array" ref="S95:U95">TRANSPOSE(_xlfn.UNIQUE(TRANSPOSE(M95:Q95)))</f>
        <v>100</v>
      </c>
      <c r="T95" s="1">
        <v>70</v>
      </c>
      <c r="U95" s="1">
        <v>20</v>
      </c>
      <c r="Y95" s="1">
        <f t="shared" si="15"/>
        <v>2</v>
      </c>
      <c r="Z95" s="1">
        <f t="shared" si="16"/>
        <v>1</v>
      </c>
      <c r="AA95" s="1">
        <f t="shared" si="17"/>
        <v>2</v>
      </c>
      <c r="AB95" s="1">
        <f t="shared" si="18"/>
        <v>0</v>
      </c>
      <c r="AC95" s="1">
        <f t="shared" si="19"/>
        <v>0</v>
      </c>
      <c r="AE95" s="1">
        <f t="shared" si="20"/>
        <v>10000</v>
      </c>
      <c r="AF95" s="1">
        <f t="shared" si="21"/>
        <v>70</v>
      </c>
      <c r="AG95" s="1">
        <f t="shared" si="22"/>
        <v>400</v>
      </c>
      <c r="AH95" s="1" t="e">
        <f t="shared" si="23"/>
        <v>#NUM!</v>
      </c>
      <c r="AI95" s="1" t="e">
        <f t="shared" si="24"/>
        <v>#NUM!</v>
      </c>
      <c r="AK95" s="1">
        <f t="shared" si="25"/>
        <v>10470</v>
      </c>
      <c r="AS95" s="6"/>
      <c r="AT95" s="6"/>
      <c r="AU95" s="6"/>
      <c r="AV95" s="6"/>
      <c r="AW95" s="6"/>
      <c r="AX95" s="6"/>
      <c r="AY95" s="6"/>
      <c r="AZ95" s="6"/>
      <c r="BA95" s="6"/>
      <c r="BB95" s="6"/>
      <c r="BC95" s="6"/>
      <c r="BD95" s="6"/>
    </row>
    <row r="96" spans="2:56" ht="22.8" x14ac:dyDescent="0.5">
      <c r="B96" s="19">
        <f t="shared" si="2"/>
        <v>33</v>
      </c>
      <c r="C96" s="19">
        <v>3</v>
      </c>
      <c r="D96" s="20">
        <v>10</v>
      </c>
      <c r="E96" s="64">
        <f t="shared" si="26"/>
        <v>260</v>
      </c>
      <c r="F96" s="2" t="str">
        <f>IF(E96=Answers!E96, "Correct", "Wrong")</f>
        <v>Correct</v>
      </c>
      <c r="G96" s="67" t="s">
        <v>24</v>
      </c>
      <c r="H96" s="46" t="s">
        <v>23</v>
      </c>
      <c r="I96" s="46" t="s">
        <v>25</v>
      </c>
      <c r="J96" s="51" t="s">
        <v>30</v>
      </c>
      <c r="K96" s="73" t="s">
        <v>23</v>
      </c>
      <c r="M96" s="1">
        <f t="shared" si="10"/>
        <v>30</v>
      </c>
      <c r="N96" s="1">
        <f t="shared" si="11"/>
        <v>10</v>
      </c>
      <c r="O96" s="1">
        <f t="shared" si="12"/>
        <v>70</v>
      </c>
      <c r="P96" s="1">
        <f t="shared" si="13"/>
        <v>60</v>
      </c>
      <c r="Q96" s="1">
        <f t="shared" si="14"/>
        <v>10</v>
      </c>
      <c r="S96" s="1" cm="1">
        <f t="array" ref="S96:V96">TRANSPOSE(_xlfn.UNIQUE(TRANSPOSE(M96:Q96)))</f>
        <v>30</v>
      </c>
      <c r="T96" s="1">
        <v>10</v>
      </c>
      <c r="U96" s="1">
        <v>70</v>
      </c>
      <c r="V96" s="1">
        <v>60</v>
      </c>
      <c r="Y96" s="1">
        <f t="shared" si="15"/>
        <v>1</v>
      </c>
      <c r="Z96" s="1">
        <f t="shared" si="16"/>
        <v>2</v>
      </c>
      <c r="AA96" s="1">
        <f t="shared" si="17"/>
        <v>1</v>
      </c>
      <c r="AB96" s="1">
        <f t="shared" si="18"/>
        <v>1</v>
      </c>
      <c r="AC96" s="1">
        <f t="shared" si="19"/>
        <v>0</v>
      </c>
      <c r="AE96" s="1">
        <f t="shared" si="20"/>
        <v>30</v>
      </c>
      <c r="AF96" s="1">
        <f t="shared" si="21"/>
        <v>100</v>
      </c>
      <c r="AG96" s="1">
        <f t="shared" si="22"/>
        <v>70</v>
      </c>
      <c r="AH96" s="1">
        <f t="shared" si="23"/>
        <v>60</v>
      </c>
      <c r="AI96" s="1" t="e">
        <f t="shared" si="24"/>
        <v>#NUM!</v>
      </c>
      <c r="AK96" s="1">
        <f t="shared" si="25"/>
        <v>260</v>
      </c>
      <c r="AS96" s="6"/>
      <c r="AT96" s="6"/>
      <c r="AU96" s="6"/>
      <c r="AV96" s="6"/>
      <c r="AW96" s="6"/>
      <c r="AX96" s="6"/>
      <c r="AY96" s="6"/>
      <c r="AZ96" s="6"/>
      <c r="BA96" s="6"/>
      <c r="BB96" s="6"/>
      <c r="BC96" s="6"/>
      <c r="BD96" s="6"/>
    </row>
    <row r="97" spans="2:56" ht="22.8" x14ac:dyDescent="0.5">
      <c r="B97" s="19">
        <f t="shared" si="2"/>
        <v>34</v>
      </c>
      <c r="C97" s="19">
        <v>3</v>
      </c>
      <c r="D97" s="20">
        <v>10</v>
      </c>
      <c r="E97" s="64">
        <f t="shared" si="26"/>
        <v>280</v>
      </c>
      <c r="F97" s="2" t="str">
        <f>IF(E97=Answers!E97, "Correct", "Wrong")</f>
        <v>Correct</v>
      </c>
      <c r="G97" s="69" t="s">
        <v>23</v>
      </c>
      <c r="H97" s="50" t="s">
        <v>29</v>
      </c>
      <c r="I97" s="46" t="s">
        <v>23</v>
      </c>
      <c r="J97" s="51" t="s">
        <v>30</v>
      </c>
      <c r="K97" s="74" t="s">
        <v>28</v>
      </c>
      <c r="M97" s="1">
        <f t="shared" si="10"/>
        <v>10</v>
      </c>
      <c r="N97" s="1">
        <f t="shared" si="11"/>
        <v>20</v>
      </c>
      <c r="O97" s="1">
        <f t="shared" si="12"/>
        <v>10</v>
      </c>
      <c r="P97" s="1">
        <f t="shared" si="13"/>
        <v>60</v>
      </c>
      <c r="Q97" s="1">
        <f t="shared" si="14"/>
        <v>100</v>
      </c>
      <c r="S97" s="1" cm="1">
        <f t="array" ref="S97:V97">TRANSPOSE(_xlfn.UNIQUE(TRANSPOSE(M97:Q97)))</f>
        <v>10</v>
      </c>
      <c r="T97" s="1">
        <v>20</v>
      </c>
      <c r="U97" s="1">
        <v>60</v>
      </c>
      <c r="V97" s="1">
        <v>100</v>
      </c>
      <c r="Y97" s="1">
        <f t="shared" si="15"/>
        <v>2</v>
      </c>
      <c r="Z97" s="1">
        <f t="shared" si="16"/>
        <v>1</v>
      </c>
      <c r="AA97" s="1">
        <f t="shared" si="17"/>
        <v>1</v>
      </c>
      <c r="AB97" s="1">
        <f t="shared" si="18"/>
        <v>1</v>
      </c>
      <c r="AC97" s="1">
        <f t="shared" si="19"/>
        <v>0</v>
      </c>
      <c r="AE97" s="1">
        <f t="shared" si="20"/>
        <v>100</v>
      </c>
      <c r="AF97" s="1">
        <f t="shared" si="21"/>
        <v>20</v>
      </c>
      <c r="AG97" s="1">
        <f t="shared" si="22"/>
        <v>60</v>
      </c>
      <c r="AH97" s="1">
        <f t="shared" si="23"/>
        <v>100</v>
      </c>
      <c r="AI97" s="1" t="e">
        <f t="shared" si="24"/>
        <v>#NUM!</v>
      </c>
      <c r="AK97" s="1">
        <f t="shared" si="25"/>
        <v>280</v>
      </c>
      <c r="AS97" s="6"/>
      <c r="AT97" s="6"/>
      <c r="AU97" s="6"/>
      <c r="AV97" s="6"/>
      <c r="AW97" s="6"/>
      <c r="AX97" s="6"/>
      <c r="AY97" s="6"/>
      <c r="AZ97" s="6"/>
      <c r="BA97" s="6"/>
      <c r="BB97" s="6"/>
      <c r="BC97" s="6"/>
      <c r="BD97" s="6"/>
    </row>
    <row r="98" spans="2:56" ht="22.8" x14ac:dyDescent="0.5">
      <c r="B98" s="19">
        <f t="shared" si="2"/>
        <v>35</v>
      </c>
      <c r="C98" s="19">
        <v>3</v>
      </c>
      <c r="D98" s="20">
        <v>10</v>
      </c>
      <c r="E98" s="64">
        <f t="shared" si="26"/>
        <v>260</v>
      </c>
      <c r="F98" s="2" t="str">
        <f>IF(E98=Answers!E98, "Correct", "Wrong")</f>
        <v>Correct</v>
      </c>
      <c r="G98" s="69" t="s">
        <v>23</v>
      </c>
      <c r="H98" s="50" t="s">
        <v>29</v>
      </c>
      <c r="I98" s="51" t="s">
        <v>30</v>
      </c>
      <c r="J98" s="46" t="s">
        <v>25</v>
      </c>
      <c r="K98" s="74" t="s">
        <v>28</v>
      </c>
      <c r="M98" s="1">
        <f t="shared" si="10"/>
        <v>10</v>
      </c>
      <c r="N98" s="1">
        <f t="shared" si="11"/>
        <v>20</v>
      </c>
      <c r="O98" s="1">
        <f t="shared" si="12"/>
        <v>60</v>
      </c>
      <c r="P98" s="1">
        <f t="shared" si="13"/>
        <v>70</v>
      </c>
      <c r="Q98" s="1">
        <f t="shared" si="14"/>
        <v>100</v>
      </c>
      <c r="S98" s="1" cm="1">
        <f t="array" ref="S98:W98">TRANSPOSE(_xlfn.UNIQUE(TRANSPOSE(M98:Q98)))</f>
        <v>10</v>
      </c>
      <c r="T98" s="1">
        <v>20</v>
      </c>
      <c r="U98" s="1">
        <v>60</v>
      </c>
      <c r="V98" s="1">
        <v>70</v>
      </c>
      <c r="W98" s="1">
        <v>100</v>
      </c>
      <c r="Y98" s="1">
        <f t="shared" si="15"/>
        <v>1</v>
      </c>
      <c r="Z98" s="1">
        <f t="shared" si="16"/>
        <v>1</v>
      </c>
      <c r="AA98" s="1">
        <f t="shared" si="17"/>
        <v>1</v>
      </c>
      <c r="AB98" s="1">
        <f t="shared" si="18"/>
        <v>1</v>
      </c>
      <c r="AC98" s="1">
        <f t="shared" si="19"/>
        <v>1</v>
      </c>
      <c r="AE98" s="1">
        <f t="shared" si="20"/>
        <v>10</v>
      </c>
      <c r="AF98" s="1">
        <f t="shared" si="21"/>
        <v>20</v>
      </c>
      <c r="AG98" s="1">
        <f t="shared" si="22"/>
        <v>60</v>
      </c>
      <c r="AH98" s="1">
        <f t="shared" si="23"/>
        <v>70</v>
      </c>
      <c r="AI98" s="1">
        <f t="shared" si="24"/>
        <v>100</v>
      </c>
      <c r="AK98" s="1">
        <f t="shared" si="25"/>
        <v>260</v>
      </c>
      <c r="AS98" s="6"/>
      <c r="AT98" s="6"/>
      <c r="AU98" s="6"/>
      <c r="AV98" s="6"/>
      <c r="AW98" s="6"/>
      <c r="AX98" s="6"/>
      <c r="AY98" s="6"/>
      <c r="AZ98" s="6"/>
      <c r="BA98" s="6"/>
      <c r="BB98" s="6"/>
      <c r="BC98" s="6"/>
      <c r="BD98" s="6"/>
    </row>
    <row r="99" spans="2:56" ht="22.8" x14ac:dyDescent="0.5">
      <c r="B99" s="19">
        <f t="shared" si="2"/>
        <v>36</v>
      </c>
      <c r="C99" s="19">
        <v>3</v>
      </c>
      <c r="D99" s="20">
        <v>10</v>
      </c>
      <c r="E99" s="64">
        <f t="shared" si="26"/>
        <v>1000120</v>
      </c>
      <c r="F99" s="2" t="str">
        <f>IF(E99=Answers!E99, "Correct", "Wrong")</f>
        <v>Correct</v>
      </c>
      <c r="G99" s="68" t="s">
        <v>28</v>
      </c>
      <c r="H99" s="46" t="s">
        <v>25</v>
      </c>
      <c r="I99" s="49" t="s">
        <v>28</v>
      </c>
      <c r="J99" s="49" t="s">
        <v>28</v>
      </c>
      <c r="K99" s="72" t="s">
        <v>27</v>
      </c>
      <c r="M99" s="1">
        <f t="shared" si="10"/>
        <v>100</v>
      </c>
      <c r="N99" s="1">
        <f t="shared" si="11"/>
        <v>70</v>
      </c>
      <c r="O99" s="1">
        <f t="shared" si="12"/>
        <v>100</v>
      </c>
      <c r="P99" s="1">
        <f t="shared" si="13"/>
        <v>100</v>
      </c>
      <c r="Q99" s="1">
        <f t="shared" si="14"/>
        <v>50</v>
      </c>
      <c r="S99" s="1" cm="1">
        <f t="array" ref="S99:U99">TRANSPOSE(_xlfn.UNIQUE(TRANSPOSE(M99:Q99)))</f>
        <v>100</v>
      </c>
      <c r="T99" s="1">
        <v>70</v>
      </c>
      <c r="U99" s="1">
        <v>50</v>
      </c>
      <c r="Y99" s="1">
        <f t="shared" si="15"/>
        <v>3</v>
      </c>
      <c r="Z99" s="1">
        <f t="shared" si="16"/>
        <v>1</v>
      </c>
      <c r="AA99" s="1">
        <f t="shared" si="17"/>
        <v>1</v>
      </c>
      <c r="AB99" s="1">
        <f t="shared" si="18"/>
        <v>0</v>
      </c>
      <c r="AC99" s="1">
        <f t="shared" si="19"/>
        <v>0</v>
      </c>
      <c r="AE99" s="1">
        <f t="shared" si="20"/>
        <v>1000000</v>
      </c>
      <c r="AF99" s="1">
        <f t="shared" si="21"/>
        <v>70</v>
      </c>
      <c r="AG99" s="1">
        <f t="shared" si="22"/>
        <v>50</v>
      </c>
      <c r="AH99" s="1" t="e">
        <f t="shared" si="23"/>
        <v>#NUM!</v>
      </c>
      <c r="AI99" s="1" t="e">
        <f t="shared" si="24"/>
        <v>#NUM!</v>
      </c>
      <c r="AK99" s="1">
        <f t="shared" si="25"/>
        <v>1000120</v>
      </c>
      <c r="AS99" s="6"/>
      <c r="AT99" s="6"/>
      <c r="AU99" s="6"/>
      <c r="AV99" s="6"/>
      <c r="AW99" s="6"/>
      <c r="AX99" s="6"/>
      <c r="AY99" s="6"/>
      <c r="AZ99" s="6"/>
      <c r="BA99" s="6"/>
      <c r="BB99" s="6"/>
      <c r="BC99" s="6"/>
      <c r="BD99" s="6"/>
    </row>
    <row r="100" spans="2:56" ht="22.8" x14ac:dyDescent="0.5">
      <c r="B100" s="19">
        <f t="shared" si="2"/>
        <v>37</v>
      </c>
      <c r="C100" s="19">
        <v>3</v>
      </c>
      <c r="D100" s="20">
        <v>10</v>
      </c>
      <c r="E100" s="64">
        <f t="shared" si="26"/>
        <v>220</v>
      </c>
      <c r="F100" s="2" t="str">
        <f>IF(E100=Answers!E100, "Correct", "Wrong")</f>
        <v>Correct</v>
      </c>
      <c r="G100" s="67" t="s">
        <v>24</v>
      </c>
      <c r="H100" s="49" t="s">
        <v>28</v>
      </c>
      <c r="I100" s="50" t="s">
        <v>29</v>
      </c>
      <c r="J100" s="46" t="s">
        <v>23</v>
      </c>
      <c r="K100" s="75" t="s">
        <v>30</v>
      </c>
      <c r="M100" s="1">
        <f t="shared" si="10"/>
        <v>30</v>
      </c>
      <c r="N100" s="1">
        <f t="shared" si="11"/>
        <v>100</v>
      </c>
      <c r="O100" s="1">
        <f t="shared" si="12"/>
        <v>20</v>
      </c>
      <c r="P100" s="1">
        <f t="shared" si="13"/>
        <v>10</v>
      </c>
      <c r="Q100" s="1">
        <f t="shared" si="14"/>
        <v>60</v>
      </c>
      <c r="S100" s="1" cm="1">
        <f t="array" ref="S100:W100">TRANSPOSE(_xlfn.UNIQUE(TRANSPOSE(M100:Q100)))</f>
        <v>30</v>
      </c>
      <c r="T100" s="1">
        <v>100</v>
      </c>
      <c r="U100" s="1">
        <v>20</v>
      </c>
      <c r="V100" s="1">
        <v>10</v>
      </c>
      <c r="W100" s="1">
        <v>60</v>
      </c>
      <c r="Y100" s="1">
        <f t="shared" si="15"/>
        <v>1</v>
      </c>
      <c r="Z100" s="1">
        <f t="shared" si="16"/>
        <v>1</v>
      </c>
      <c r="AA100" s="1">
        <f t="shared" si="17"/>
        <v>1</v>
      </c>
      <c r="AB100" s="1">
        <f t="shared" si="18"/>
        <v>1</v>
      </c>
      <c r="AC100" s="1">
        <f t="shared" si="19"/>
        <v>1</v>
      </c>
      <c r="AE100" s="1">
        <f t="shared" si="20"/>
        <v>30</v>
      </c>
      <c r="AF100" s="1">
        <f t="shared" si="21"/>
        <v>100</v>
      </c>
      <c r="AG100" s="1">
        <f t="shared" si="22"/>
        <v>20</v>
      </c>
      <c r="AH100" s="1">
        <f t="shared" si="23"/>
        <v>10</v>
      </c>
      <c r="AI100" s="1">
        <f t="shared" si="24"/>
        <v>60</v>
      </c>
      <c r="AK100" s="1">
        <f t="shared" si="25"/>
        <v>220</v>
      </c>
      <c r="AS100" s="6"/>
      <c r="AT100" s="6"/>
      <c r="AU100" s="6"/>
      <c r="AV100" s="6"/>
      <c r="AW100" s="6"/>
      <c r="AX100" s="6"/>
      <c r="AY100" s="6"/>
      <c r="AZ100" s="6"/>
      <c r="BA100" s="6"/>
      <c r="BB100" s="6"/>
      <c r="BC100" s="6"/>
      <c r="BD100" s="6"/>
    </row>
    <row r="101" spans="2:56" ht="22.8" x14ac:dyDescent="0.5">
      <c r="B101" s="19">
        <f t="shared" si="2"/>
        <v>38</v>
      </c>
      <c r="C101" s="19">
        <v>3</v>
      </c>
      <c r="D101" s="20">
        <v>10</v>
      </c>
      <c r="E101" s="64">
        <f t="shared" si="26"/>
        <v>200</v>
      </c>
      <c r="F101" s="2" t="str">
        <f>IF(E101=Answers!E101, "Correct", "Wrong")</f>
        <v>Correct</v>
      </c>
      <c r="G101" s="70" t="s">
        <v>27</v>
      </c>
      <c r="H101" s="50" t="s">
        <v>29</v>
      </c>
      <c r="I101" s="46" t="s">
        <v>23</v>
      </c>
      <c r="J101" s="46" t="s">
        <v>23</v>
      </c>
      <c r="K101" s="76" t="s">
        <v>24</v>
      </c>
      <c r="M101" s="1">
        <f t="shared" si="10"/>
        <v>50</v>
      </c>
      <c r="N101" s="1">
        <f t="shared" si="11"/>
        <v>20</v>
      </c>
      <c r="O101" s="1">
        <f t="shared" si="12"/>
        <v>10</v>
      </c>
      <c r="P101" s="1">
        <f t="shared" si="13"/>
        <v>10</v>
      </c>
      <c r="Q101" s="1">
        <f t="shared" si="14"/>
        <v>30</v>
      </c>
      <c r="S101" s="1" cm="1">
        <f t="array" ref="S101:V101">TRANSPOSE(_xlfn.UNIQUE(TRANSPOSE(M101:Q101)))</f>
        <v>50</v>
      </c>
      <c r="T101" s="1">
        <v>20</v>
      </c>
      <c r="U101" s="1">
        <v>10</v>
      </c>
      <c r="V101" s="1">
        <v>30</v>
      </c>
      <c r="Y101" s="1">
        <f t="shared" si="15"/>
        <v>1</v>
      </c>
      <c r="Z101" s="1">
        <f t="shared" si="16"/>
        <v>1</v>
      </c>
      <c r="AA101" s="1">
        <f t="shared" si="17"/>
        <v>2</v>
      </c>
      <c r="AB101" s="1">
        <f t="shared" si="18"/>
        <v>1</v>
      </c>
      <c r="AC101" s="1">
        <f t="shared" si="19"/>
        <v>0</v>
      </c>
      <c r="AE101" s="1">
        <f t="shared" si="20"/>
        <v>50</v>
      </c>
      <c r="AF101" s="1">
        <f t="shared" si="21"/>
        <v>20</v>
      </c>
      <c r="AG101" s="1">
        <f t="shared" si="22"/>
        <v>100</v>
      </c>
      <c r="AH101" s="1">
        <f t="shared" si="23"/>
        <v>30</v>
      </c>
      <c r="AI101" s="1" t="e">
        <f t="shared" si="24"/>
        <v>#NUM!</v>
      </c>
      <c r="AK101" s="1">
        <f t="shared" si="25"/>
        <v>200</v>
      </c>
      <c r="AS101" s="6"/>
      <c r="AT101" s="6"/>
      <c r="AU101" s="6"/>
      <c r="AV101" s="6"/>
      <c r="AW101" s="6"/>
      <c r="AX101" s="6"/>
      <c r="AY101" s="6"/>
      <c r="AZ101" s="6"/>
      <c r="BA101" s="6"/>
      <c r="BB101" s="6"/>
      <c r="BC101" s="6"/>
      <c r="BD101" s="6"/>
    </row>
    <row r="102" spans="2:56" ht="22.8" x14ac:dyDescent="0.5">
      <c r="B102" s="19">
        <f t="shared" si="2"/>
        <v>39</v>
      </c>
      <c r="C102" s="19">
        <v>3</v>
      </c>
      <c r="D102" s="20">
        <v>10</v>
      </c>
      <c r="E102" s="64">
        <f t="shared" si="26"/>
        <v>1660</v>
      </c>
      <c r="F102" s="2" t="str">
        <f>IF(E102=Answers!E102, "Correct", "Wrong")</f>
        <v>Correct</v>
      </c>
      <c r="G102" s="71" t="s">
        <v>26</v>
      </c>
      <c r="H102" s="46" t="s">
        <v>23</v>
      </c>
      <c r="I102" s="50" t="s">
        <v>29</v>
      </c>
      <c r="J102" s="47" t="s">
        <v>24</v>
      </c>
      <c r="K102" s="77" t="s">
        <v>26</v>
      </c>
      <c r="M102" s="1">
        <f t="shared" si="10"/>
        <v>40</v>
      </c>
      <c r="N102" s="1">
        <f t="shared" si="11"/>
        <v>10</v>
      </c>
      <c r="O102" s="1">
        <f t="shared" si="12"/>
        <v>20</v>
      </c>
      <c r="P102" s="1">
        <f t="shared" si="13"/>
        <v>30</v>
      </c>
      <c r="Q102" s="1">
        <f t="shared" si="14"/>
        <v>40</v>
      </c>
      <c r="S102" s="1" cm="1">
        <f t="array" ref="S102:V102">TRANSPOSE(_xlfn.UNIQUE(TRANSPOSE(M102:Q102)))</f>
        <v>40</v>
      </c>
      <c r="T102" s="1">
        <v>10</v>
      </c>
      <c r="U102" s="1">
        <v>20</v>
      </c>
      <c r="V102" s="1">
        <v>30</v>
      </c>
      <c r="Y102" s="1">
        <f t="shared" si="15"/>
        <v>2</v>
      </c>
      <c r="Z102" s="1">
        <f t="shared" si="16"/>
        <v>1</v>
      </c>
      <c r="AA102" s="1">
        <f t="shared" si="17"/>
        <v>1</v>
      </c>
      <c r="AB102" s="1">
        <f t="shared" si="18"/>
        <v>1</v>
      </c>
      <c r="AC102" s="1">
        <f t="shared" si="19"/>
        <v>0</v>
      </c>
      <c r="AE102" s="1">
        <f t="shared" si="20"/>
        <v>1600</v>
      </c>
      <c r="AF102" s="1">
        <f t="shared" si="21"/>
        <v>10</v>
      </c>
      <c r="AG102" s="1">
        <f t="shared" si="22"/>
        <v>20</v>
      </c>
      <c r="AH102" s="1">
        <f t="shared" si="23"/>
        <v>30</v>
      </c>
      <c r="AI102" s="1" t="e">
        <f t="shared" si="24"/>
        <v>#NUM!</v>
      </c>
      <c r="AK102" s="1">
        <f t="shared" si="25"/>
        <v>1660</v>
      </c>
      <c r="AS102" s="6"/>
      <c r="AT102" s="6"/>
      <c r="AU102" s="6"/>
      <c r="AV102" s="6"/>
      <c r="AW102" s="6"/>
      <c r="AX102" s="6"/>
      <c r="AY102" s="6"/>
      <c r="AZ102" s="6"/>
      <c r="BA102" s="6"/>
      <c r="BB102" s="6"/>
      <c r="BC102" s="6"/>
      <c r="BD102" s="6"/>
    </row>
    <row r="103" spans="2:56" ht="22.8" x14ac:dyDescent="0.5">
      <c r="B103" s="19">
        <f t="shared" si="2"/>
        <v>40</v>
      </c>
      <c r="C103" s="19">
        <v>3</v>
      </c>
      <c r="D103" s="20">
        <v>10</v>
      </c>
      <c r="E103" s="64">
        <f t="shared" si="26"/>
        <v>10140</v>
      </c>
      <c r="F103" s="2" t="str">
        <f>IF(E103=Answers!E103, "Correct", "Wrong")</f>
        <v>Correct</v>
      </c>
      <c r="G103" s="67" t="s">
        <v>24</v>
      </c>
      <c r="H103" s="48" t="s">
        <v>26</v>
      </c>
      <c r="I103" s="46" t="s">
        <v>25</v>
      </c>
      <c r="J103" s="49" t="s">
        <v>28</v>
      </c>
      <c r="K103" s="74" t="s">
        <v>28</v>
      </c>
      <c r="M103" s="1">
        <f t="shared" si="10"/>
        <v>30</v>
      </c>
      <c r="N103" s="1">
        <f t="shared" si="11"/>
        <v>40</v>
      </c>
      <c r="O103" s="1">
        <f t="shared" si="12"/>
        <v>70</v>
      </c>
      <c r="P103" s="1">
        <f t="shared" si="13"/>
        <v>100</v>
      </c>
      <c r="Q103" s="1">
        <f t="shared" si="14"/>
        <v>100</v>
      </c>
      <c r="S103" s="1" cm="1">
        <f t="array" ref="S103:V103">TRANSPOSE(_xlfn.UNIQUE(TRANSPOSE(M103:Q103)))</f>
        <v>30</v>
      </c>
      <c r="T103" s="1">
        <v>40</v>
      </c>
      <c r="U103" s="1">
        <v>70</v>
      </c>
      <c r="V103" s="1">
        <v>100</v>
      </c>
      <c r="Y103" s="1">
        <f t="shared" si="15"/>
        <v>1</v>
      </c>
      <c r="Z103" s="1">
        <f t="shared" si="16"/>
        <v>1</v>
      </c>
      <c r="AA103" s="1">
        <f t="shared" si="17"/>
        <v>1</v>
      </c>
      <c r="AB103" s="1">
        <f t="shared" si="18"/>
        <v>2</v>
      </c>
      <c r="AC103" s="1">
        <f t="shared" si="19"/>
        <v>0</v>
      </c>
      <c r="AE103" s="1">
        <f t="shared" si="20"/>
        <v>30</v>
      </c>
      <c r="AF103" s="1">
        <f t="shared" si="21"/>
        <v>40</v>
      </c>
      <c r="AG103" s="1">
        <f t="shared" si="22"/>
        <v>70</v>
      </c>
      <c r="AH103" s="1">
        <f t="shared" si="23"/>
        <v>10000</v>
      </c>
      <c r="AI103" s="1" t="e">
        <f t="shared" si="24"/>
        <v>#NUM!</v>
      </c>
      <c r="AK103" s="1">
        <f t="shared" si="25"/>
        <v>10140</v>
      </c>
      <c r="AS103" s="6"/>
      <c r="AT103" s="6"/>
      <c r="AU103" s="6"/>
      <c r="AV103" s="6"/>
      <c r="AW103" s="6"/>
      <c r="AX103" s="6"/>
      <c r="AY103" s="6"/>
      <c r="AZ103" s="6"/>
      <c r="BA103" s="6"/>
      <c r="BB103" s="6"/>
      <c r="BC103" s="6"/>
      <c r="BD103" s="6"/>
    </row>
    <row r="104" spans="2:56" ht="22.8" x14ac:dyDescent="0.5">
      <c r="B104" s="19">
        <f t="shared" si="2"/>
        <v>41</v>
      </c>
      <c r="C104" s="19">
        <v>3</v>
      </c>
      <c r="D104" s="20">
        <v>10</v>
      </c>
      <c r="E104" s="64">
        <f t="shared" si="26"/>
        <v>8170</v>
      </c>
      <c r="F104" s="2" t="str">
        <f>IF(E104=Answers!E104, "Correct", "Wrong")</f>
        <v>Correct</v>
      </c>
      <c r="G104" s="69" t="s">
        <v>25</v>
      </c>
      <c r="H104" s="50" t="s">
        <v>29</v>
      </c>
      <c r="I104" s="50" t="s">
        <v>29</v>
      </c>
      <c r="J104" s="50" t="s">
        <v>29</v>
      </c>
      <c r="K104" s="74" t="s">
        <v>28</v>
      </c>
      <c r="M104" s="1">
        <f t="shared" si="10"/>
        <v>70</v>
      </c>
      <c r="N104" s="1">
        <f t="shared" si="11"/>
        <v>20</v>
      </c>
      <c r="O104" s="1">
        <f t="shared" si="12"/>
        <v>20</v>
      </c>
      <c r="P104" s="1">
        <f t="shared" si="13"/>
        <v>20</v>
      </c>
      <c r="Q104" s="1">
        <f t="shared" si="14"/>
        <v>100</v>
      </c>
      <c r="S104" s="1" cm="1">
        <f t="array" ref="S104:U104">TRANSPOSE(_xlfn.UNIQUE(TRANSPOSE(M104:Q104)))</f>
        <v>70</v>
      </c>
      <c r="T104" s="1">
        <v>20</v>
      </c>
      <c r="U104" s="1">
        <v>100</v>
      </c>
      <c r="Y104" s="1">
        <f t="shared" si="15"/>
        <v>1</v>
      </c>
      <c r="Z104" s="1">
        <f t="shared" si="16"/>
        <v>3</v>
      </c>
      <c r="AA104" s="1">
        <f t="shared" si="17"/>
        <v>1</v>
      </c>
      <c r="AB104" s="1">
        <f t="shared" si="18"/>
        <v>0</v>
      </c>
      <c r="AC104" s="1">
        <f t="shared" si="19"/>
        <v>0</v>
      </c>
      <c r="AE104" s="1">
        <f t="shared" si="20"/>
        <v>70</v>
      </c>
      <c r="AF104" s="1">
        <f t="shared" si="21"/>
        <v>8000</v>
      </c>
      <c r="AG104" s="1">
        <f t="shared" si="22"/>
        <v>100</v>
      </c>
      <c r="AH104" s="1" t="e">
        <f t="shared" si="23"/>
        <v>#NUM!</v>
      </c>
      <c r="AI104" s="1" t="e">
        <f t="shared" si="24"/>
        <v>#NUM!</v>
      </c>
      <c r="AK104" s="1">
        <f t="shared" si="25"/>
        <v>8170</v>
      </c>
      <c r="AS104" s="6"/>
      <c r="AT104" s="6"/>
      <c r="AU104" s="6"/>
      <c r="AV104" s="6"/>
      <c r="AW104" s="6"/>
      <c r="AX104" s="6"/>
      <c r="AY104" s="6"/>
      <c r="AZ104" s="6"/>
      <c r="BA104" s="6"/>
      <c r="BB104" s="6"/>
      <c r="BC104" s="6"/>
      <c r="BD104" s="6"/>
    </row>
    <row r="105" spans="2:56" ht="22.8" x14ac:dyDescent="0.5">
      <c r="B105" s="19">
        <f t="shared" si="2"/>
        <v>42</v>
      </c>
      <c r="C105" s="19">
        <v>3</v>
      </c>
      <c r="D105" s="20">
        <v>10</v>
      </c>
      <c r="E105" s="64">
        <f t="shared" si="26"/>
        <v>5030</v>
      </c>
      <c r="F105" s="2" t="str">
        <f>IF(E105=Answers!E105, "Correct", "Wrong")</f>
        <v>Correct</v>
      </c>
      <c r="G105" s="69" t="s">
        <v>25</v>
      </c>
      <c r="H105" s="48" t="s">
        <v>26</v>
      </c>
      <c r="I105" s="51" t="s">
        <v>30</v>
      </c>
      <c r="J105" s="47" t="s">
        <v>24</v>
      </c>
      <c r="K105" s="73" t="s">
        <v>25</v>
      </c>
      <c r="M105" s="1">
        <f t="shared" si="10"/>
        <v>70</v>
      </c>
      <c r="N105" s="1">
        <f t="shared" si="11"/>
        <v>40</v>
      </c>
      <c r="O105" s="1">
        <f t="shared" si="12"/>
        <v>60</v>
      </c>
      <c r="P105" s="1">
        <f t="shared" si="13"/>
        <v>30</v>
      </c>
      <c r="Q105" s="1">
        <f t="shared" si="14"/>
        <v>70</v>
      </c>
      <c r="S105" s="1" cm="1">
        <f t="array" ref="S105:V105">TRANSPOSE(_xlfn.UNIQUE(TRANSPOSE(M105:Q105)))</f>
        <v>70</v>
      </c>
      <c r="T105" s="1">
        <v>40</v>
      </c>
      <c r="U105" s="1">
        <v>60</v>
      </c>
      <c r="V105" s="1">
        <v>30</v>
      </c>
      <c r="Y105" s="1">
        <f t="shared" si="15"/>
        <v>2</v>
      </c>
      <c r="Z105" s="1">
        <f t="shared" si="16"/>
        <v>1</v>
      </c>
      <c r="AA105" s="1">
        <f t="shared" si="17"/>
        <v>1</v>
      </c>
      <c r="AB105" s="1">
        <f t="shared" si="18"/>
        <v>1</v>
      </c>
      <c r="AC105" s="1">
        <f t="shared" si="19"/>
        <v>0</v>
      </c>
      <c r="AE105" s="1">
        <f t="shared" si="20"/>
        <v>4900</v>
      </c>
      <c r="AF105" s="1">
        <f t="shared" si="21"/>
        <v>40</v>
      </c>
      <c r="AG105" s="1">
        <f t="shared" si="22"/>
        <v>60</v>
      </c>
      <c r="AH105" s="1">
        <f t="shared" si="23"/>
        <v>30</v>
      </c>
      <c r="AI105" s="1" t="e">
        <f t="shared" si="24"/>
        <v>#NUM!</v>
      </c>
      <c r="AK105" s="1">
        <f t="shared" si="25"/>
        <v>5030</v>
      </c>
      <c r="AS105" s="6"/>
      <c r="AT105" s="6"/>
      <c r="AU105" s="6"/>
      <c r="AV105" s="6"/>
      <c r="AW105" s="6"/>
      <c r="AX105" s="6"/>
      <c r="AY105" s="6"/>
      <c r="AZ105" s="6"/>
      <c r="BA105" s="6"/>
      <c r="BB105" s="6"/>
      <c r="BC105" s="6"/>
      <c r="BD105" s="6"/>
    </row>
    <row r="106" spans="2:56" ht="22.8" x14ac:dyDescent="0.5">
      <c r="B106" s="19">
        <f t="shared" si="2"/>
        <v>43</v>
      </c>
      <c r="C106" s="19">
        <v>3</v>
      </c>
      <c r="D106" s="20">
        <v>10</v>
      </c>
      <c r="E106" s="64">
        <f t="shared" si="26"/>
        <v>310</v>
      </c>
      <c r="F106" s="2" t="str">
        <f>IF(E106=Answers!E106, "Correct", "Wrong")</f>
        <v>Correct</v>
      </c>
      <c r="G106" s="68" t="s">
        <v>28</v>
      </c>
      <c r="H106" s="51" t="s">
        <v>30</v>
      </c>
      <c r="I106" s="47" t="s">
        <v>24</v>
      </c>
      <c r="J106" s="46" t="s">
        <v>25</v>
      </c>
      <c r="K106" s="65" t="s">
        <v>27</v>
      </c>
      <c r="M106" s="1">
        <f t="shared" si="10"/>
        <v>100</v>
      </c>
      <c r="N106" s="1">
        <f t="shared" si="11"/>
        <v>60</v>
      </c>
      <c r="O106" s="1">
        <f t="shared" si="12"/>
        <v>30</v>
      </c>
      <c r="P106" s="1">
        <f t="shared" si="13"/>
        <v>70</v>
      </c>
      <c r="Q106" s="1">
        <f t="shared" si="14"/>
        <v>50</v>
      </c>
      <c r="S106" s="1" cm="1">
        <f t="array" ref="S106:W106">TRANSPOSE(_xlfn.UNIQUE(TRANSPOSE(M106:Q106)))</f>
        <v>100</v>
      </c>
      <c r="T106" s="1">
        <v>60</v>
      </c>
      <c r="U106" s="1">
        <v>30</v>
      </c>
      <c r="V106" s="1">
        <v>70</v>
      </c>
      <c r="W106" s="1">
        <v>50</v>
      </c>
      <c r="Y106" s="1">
        <f t="shared" si="15"/>
        <v>1</v>
      </c>
      <c r="Z106" s="1">
        <f t="shared" si="16"/>
        <v>1</v>
      </c>
      <c r="AA106" s="1">
        <f t="shared" si="17"/>
        <v>1</v>
      </c>
      <c r="AB106" s="1">
        <f t="shared" si="18"/>
        <v>1</v>
      </c>
      <c r="AC106" s="1">
        <f t="shared" si="19"/>
        <v>1</v>
      </c>
      <c r="AE106" s="1">
        <f t="shared" si="20"/>
        <v>100</v>
      </c>
      <c r="AF106" s="1">
        <f t="shared" si="21"/>
        <v>60</v>
      </c>
      <c r="AG106" s="1">
        <f t="shared" si="22"/>
        <v>30</v>
      </c>
      <c r="AH106" s="1">
        <f t="shared" si="23"/>
        <v>70</v>
      </c>
      <c r="AI106" s="1">
        <f t="shared" si="24"/>
        <v>50</v>
      </c>
      <c r="AK106" s="1">
        <f t="shared" si="25"/>
        <v>310</v>
      </c>
      <c r="AS106" s="6"/>
      <c r="AT106" s="6"/>
      <c r="AU106" s="6"/>
      <c r="AV106" s="6"/>
      <c r="AW106" s="6"/>
      <c r="AX106" s="6"/>
      <c r="AY106" s="6"/>
      <c r="AZ106" s="6"/>
      <c r="BA106" s="6"/>
      <c r="BB106" s="6"/>
      <c r="BC106" s="6"/>
      <c r="BD106" s="6"/>
    </row>
    <row r="107" spans="2:56" ht="22.8" x14ac:dyDescent="0.5">
      <c r="B107" s="19">
        <f t="shared" si="2"/>
        <v>44</v>
      </c>
      <c r="C107" s="19">
        <v>3</v>
      </c>
      <c r="D107" s="20">
        <v>10</v>
      </c>
      <c r="E107" s="64">
        <f t="shared" si="26"/>
        <v>216040</v>
      </c>
      <c r="F107" s="2" t="str">
        <f>IF(E107=Answers!E107, "Correct", "Wrong")</f>
        <v>Correct</v>
      </c>
      <c r="G107" s="66" t="s">
        <v>30</v>
      </c>
      <c r="H107" s="51" t="s">
        <v>30</v>
      </c>
      <c r="I107" s="47" t="s">
        <v>24</v>
      </c>
      <c r="J107" s="51" t="s">
        <v>30</v>
      </c>
      <c r="K107" s="73" t="s">
        <v>23</v>
      </c>
      <c r="M107" s="1">
        <f t="shared" si="10"/>
        <v>60</v>
      </c>
      <c r="N107" s="1">
        <f t="shared" si="11"/>
        <v>60</v>
      </c>
      <c r="O107" s="1">
        <f t="shared" si="12"/>
        <v>30</v>
      </c>
      <c r="P107" s="1">
        <f t="shared" si="13"/>
        <v>60</v>
      </c>
      <c r="Q107" s="1">
        <f t="shared" si="14"/>
        <v>10</v>
      </c>
      <c r="S107" s="1" cm="1">
        <f t="array" ref="S107:U107">TRANSPOSE(_xlfn.UNIQUE(TRANSPOSE(M107:Q107)))</f>
        <v>60</v>
      </c>
      <c r="T107" s="1">
        <v>30</v>
      </c>
      <c r="U107" s="1">
        <v>10</v>
      </c>
      <c r="Y107" s="1">
        <f t="shared" si="15"/>
        <v>3</v>
      </c>
      <c r="Z107" s="1">
        <f t="shared" si="16"/>
        <v>1</v>
      </c>
      <c r="AA107" s="1">
        <f t="shared" si="17"/>
        <v>1</v>
      </c>
      <c r="AB107" s="1">
        <f t="shared" si="18"/>
        <v>0</v>
      </c>
      <c r="AC107" s="1">
        <f t="shared" si="19"/>
        <v>0</v>
      </c>
      <c r="AE107" s="1">
        <f t="shared" si="20"/>
        <v>216000</v>
      </c>
      <c r="AF107" s="1">
        <f t="shared" si="21"/>
        <v>30</v>
      </c>
      <c r="AG107" s="1">
        <f t="shared" si="22"/>
        <v>10</v>
      </c>
      <c r="AH107" s="1" t="e">
        <f t="shared" si="23"/>
        <v>#NUM!</v>
      </c>
      <c r="AI107" s="1" t="e">
        <f t="shared" si="24"/>
        <v>#NUM!</v>
      </c>
      <c r="AK107" s="1">
        <f t="shared" si="25"/>
        <v>216040</v>
      </c>
      <c r="AS107" s="6"/>
      <c r="AT107" s="6"/>
      <c r="AU107" s="6"/>
      <c r="AV107" s="6"/>
      <c r="AW107" s="6"/>
      <c r="AX107" s="6"/>
      <c r="AY107" s="6"/>
      <c r="AZ107" s="6"/>
      <c r="BA107" s="6"/>
      <c r="BB107" s="6"/>
      <c r="BC107" s="6"/>
      <c r="BD107" s="6"/>
    </row>
    <row r="108" spans="2:56" ht="22.8" x14ac:dyDescent="0.5">
      <c r="B108" s="19">
        <f t="shared" si="2"/>
        <v>45</v>
      </c>
      <c r="C108" s="19">
        <v>3</v>
      </c>
      <c r="D108" s="20">
        <v>10</v>
      </c>
      <c r="E108" s="64">
        <f t="shared" si="26"/>
        <v>4010</v>
      </c>
      <c r="F108" s="2" t="str">
        <f>IF(E108=Answers!E108, "Correct", "Wrong")</f>
        <v>Correct</v>
      </c>
      <c r="G108" s="69" t="s">
        <v>23</v>
      </c>
      <c r="H108" s="51" t="s">
        <v>30</v>
      </c>
      <c r="I108" s="50" t="s">
        <v>29</v>
      </c>
      <c r="J108" s="51" t="s">
        <v>30</v>
      </c>
      <c r="K108" s="78" t="s">
        <v>29</v>
      </c>
      <c r="M108" s="1">
        <f t="shared" si="10"/>
        <v>10</v>
      </c>
      <c r="N108" s="1">
        <f t="shared" si="11"/>
        <v>60</v>
      </c>
      <c r="O108" s="1">
        <f t="shared" si="12"/>
        <v>20</v>
      </c>
      <c r="P108" s="1">
        <f t="shared" si="13"/>
        <v>60</v>
      </c>
      <c r="Q108" s="1">
        <f t="shared" si="14"/>
        <v>20</v>
      </c>
      <c r="S108" s="1" cm="1">
        <f t="array" ref="S108:U108">TRANSPOSE(_xlfn.UNIQUE(TRANSPOSE(M108:Q108)))</f>
        <v>10</v>
      </c>
      <c r="T108" s="1">
        <v>60</v>
      </c>
      <c r="U108" s="1">
        <v>20</v>
      </c>
      <c r="Y108" s="1">
        <f t="shared" si="15"/>
        <v>1</v>
      </c>
      <c r="Z108" s="1">
        <f t="shared" si="16"/>
        <v>2</v>
      </c>
      <c r="AA108" s="1">
        <f t="shared" si="17"/>
        <v>2</v>
      </c>
      <c r="AB108" s="1">
        <f t="shared" si="18"/>
        <v>0</v>
      </c>
      <c r="AC108" s="1">
        <f t="shared" si="19"/>
        <v>0</v>
      </c>
      <c r="AE108" s="1">
        <f t="shared" si="20"/>
        <v>10</v>
      </c>
      <c r="AF108" s="1">
        <f t="shared" si="21"/>
        <v>3600</v>
      </c>
      <c r="AG108" s="1">
        <f t="shared" si="22"/>
        <v>400</v>
      </c>
      <c r="AH108" s="1" t="e">
        <f t="shared" si="23"/>
        <v>#NUM!</v>
      </c>
      <c r="AI108" s="1" t="e">
        <f t="shared" si="24"/>
        <v>#NUM!</v>
      </c>
      <c r="AK108" s="1">
        <f t="shared" si="25"/>
        <v>4010</v>
      </c>
      <c r="AS108" s="6"/>
      <c r="AT108" s="6"/>
      <c r="AU108" s="6"/>
      <c r="AV108" s="6"/>
      <c r="AW108" s="6"/>
      <c r="AX108" s="6"/>
      <c r="AY108" s="6"/>
      <c r="AZ108" s="6"/>
      <c r="BA108" s="6"/>
      <c r="BB108" s="6"/>
      <c r="BC108" s="6"/>
      <c r="BD108" s="6"/>
    </row>
    <row r="109" spans="2:56" ht="22.8" x14ac:dyDescent="0.5">
      <c r="B109" s="19">
        <f t="shared" si="2"/>
        <v>46</v>
      </c>
      <c r="C109" s="19">
        <v>3</v>
      </c>
      <c r="D109" s="20">
        <v>10</v>
      </c>
      <c r="E109" s="64">
        <f t="shared" si="26"/>
        <v>1820</v>
      </c>
      <c r="F109" s="2" t="str">
        <f>IF(E109=Answers!E109, "Correct", "Wrong")</f>
        <v>Correct</v>
      </c>
      <c r="G109" s="69" t="s">
        <v>25</v>
      </c>
      <c r="H109" s="48" t="s">
        <v>26</v>
      </c>
      <c r="I109" s="45" t="s">
        <v>27</v>
      </c>
      <c r="J109" s="49" t="s">
        <v>28</v>
      </c>
      <c r="K109" s="77" t="s">
        <v>26</v>
      </c>
      <c r="M109" s="1">
        <f t="shared" si="10"/>
        <v>70</v>
      </c>
      <c r="N109" s="1">
        <f t="shared" si="11"/>
        <v>40</v>
      </c>
      <c r="O109" s="1">
        <f t="shared" si="12"/>
        <v>50</v>
      </c>
      <c r="P109" s="1">
        <f t="shared" si="13"/>
        <v>100</v>
      </c>
      <c r="Q109" s="1">
        <f t="shared" si="14"/>
        <v>40</v>
      </c>
      <c r="S109" s="1" cm="1">
        <f t="array" ref="S109:V109">TRANSPOSE(_xlfn.UNIQUE(TRANSPOSE(M109:Q109)))</f>
        <v>70</v>
      </c>
      <c r="T109" s="1">
        <v>40</v>
      </c>
      <c r="U109" s="1">
        <v>50</v>
      </c>
      <c r="V109" s="1">
        <v>100</v>
      </c>
      <c r="Y109" s="1">
        <f t="shared" si="15"/>
        <v>1</v>
      </c>
      <c r="Z109" s="1">
        <f t="shared" si="16"/>
        <v>2</v>
      </c>
      <c r="AA109" s="1">
        <f t="shared" si="17"/>
        <v>1</v>
      </c>
      <c r="AB109" s="1">
        <f t="shared" si="18"/>
        <v>1</v>
      </c>
      <c r="AC109" s="1">
        <f t="shared" si="19"/>
        <v>0</v>
      </c>
      <c r="AE109" s="1">
        <f t="shared" si="20"/>
        <v>70</v>
      </c>
      <c r="AF109" s="1">
        <f t="shared" si="21"/>
        <v>1600</v>
      </c>
      <c r="AG109" s="1">
        <f t="shared" si="22"/>
        <v>50</v>
      </c>
      <c r="AH109" s="1">
        <f t="shared" si="23"/>
        <v>100</v>
      </c>
      <c r="AI109" s="1" t="e">
        <f t="shared" si="24"/>
        <v>#NUM!</v>
      </c>
      <c r="AK109" s="1">
        <f t="shared" si="25"/>
        <v>1820</v>
      </c>
      <c r="AS109" s="6"/>
      <c r="AT109" s="6"/>
      <c r="AU109" s="6"/>
      <c r="AV109" s="6"/>
      <c r="AW109" s="6"/>
      <c r="AX109" s="6"/>
      <c r="AY109" s="6"/>
      <c r="AZ109" s="6"/>
      <c r="BA109" s="6"/>
      <c r="BB109" s="6"/>
      <c r="BC109" s="6"/>
      <c r="BD109" s="6"/>
    </row>
    <row r="110" spans="2:56" ht="22.8" x14ac:dyDescent="0.5">
      <c r="B110" s="19">
        <f t="shared" si="2"/>
        <v>47</v>
      </c>
      <c r="C110" s="19">
        <v>3</v>
      </c>
      <c r="D110" s="20">
        <v>10</v>
      </c>
      <c r="E110" s="64">
        <f t="shared" si="26"/>
        <v>300</v>
      </c>
      <c r="F110" s="2" t="str">
        <f>IF(E110=Answers!E110, "Correct", "Wrong")</f>
        <v>Correct</v>
      </c>
      <c r="G110" s="71" t="s">
        <v>26</v>
      </c>
      <c r="H110" s="49" t="s">
        <v>28</v>
      </c>
      <c r="I110" s="47" t="s">
        <v>24</v>
      </c>
      <c r="J110" s="51" t="s">
        <v>30</v>
      </c>
      <c r="K110" s="73" t="s">
        <v>25</v>
      </c>
      <c r="M110" s="1">
        <f t="shared" si="10"/>
        <v>40</v>
      </c>
      <c r="N110" s="1">
        <f t="shared" si="11"/>
        <v>100</v>
      </c>
      <c r="O110" s="1">
        <f t="shared" si="12"/>
        <v>30</v>
      </c>
      <c r="P110" s="1">
        <f t="shared" si="13"/>
        <v>60</v>
      </c>
      <c r="Q110" s="1">
        <f t="shared" si="14"/>
        <v>70</v>
      </c>
      <c r="S110" s="1" cm="1">
        <f t="array" ref="S110:W110">TRANSPOSE(_xlfn.UNIQUE(TRANSPOSE(M110:Q110)))</f>
        <v>40</v>
      </c>
      <c r="T110" s="1">
        <v>100</v>
      </c>
      <c r="U110" s="1">
        <v>30</v>
      </c>
      <c r="V110" s="1">
        <v>60</v>
      </c>
      <c r="W110" s="1">
        <v>70</v>
      </c>
      <c r="Y110" s="1">
        <f t="shared" si="15"/>
        <v>1</v>
      </c>
      <c r="Z110" s="1">
        <f t="shared" si="16"/>
        <v>1</v>
      </c>
      <c r="AA110" s="1">
        <f t="shared" si="17"/>
        <v>1</v>
      </c>
      <c r="AB110" s="1">
        <f t="shared" si="18"/>
        <v>1</v>
      </c>
      <c r="AC110" s="1">
        <f t="shared" si="19"/>
        <v>1</v>
      </c>
      <c r="AE110" s="1">
        <f t="shared" si="20"/>
        <v>40</v>
      </c>
      <c r="AF110" s="1">
        <f t="shared" si="21"/>
        <v>100</v>
      </c>
      <c r="AG110" s="1">
        <f t="shared" si="22"/>
        <v>30</v>
      </c>
      <c r="AH110" s="1">
        <f t="shared" si="23"/>
        <v>60</v>
      </c>
      <c r="AI110" s="1">
        <f t="shared" si="24"/>
        <v>70</v>
      </c>
      <c r="AK110" s="1">
        <f t="shared" si="25"/>
        <v>300</v>
      </c>
      <c r="AS110" s="6"/>
      <c r="AT110" s="6"/>
      <c r="AU110" s="6"/>
      <c r="AV110" s="6"/>
      <c r="AW110" s="6"/>
      <c r="AX110" s="6"/>
      <c r="AY110" s="6"/>
      <c r="AZ110" s="6"/>
      <c r="BA110" s="6"/>
      <c r="BB110" s="6"/>
      <c r="BC110" s="6"/>
      <c r="BD110" s="6"/>
    </row>
    <row r="111" spans="2:56" ht="22.8" x14ac:dyDescent="0.5">
      <c r="B111" s="19">
        <f t="shared" si="2"/>
        <v>48</v>
      </c>
      <c r="C111" s="19">
        <v>3</v>
      </c>
      <c r="D111" s="20">
        <v>10</v>
      </c>
      <c r="E111" s="64">
        <f t="shared" si="26"/>
        <v>1020</v>
      </c>
      <c r="F111" s="2" t="str">
        <f>IF(E111=Answers!E111, "Correct", "Wrong")</f>
        <v>Correct</v>
      </c>
      <c r="G111" s="69" t="s">
        <v>23</v>
      </c>
      <c r="H111" s="47" t="s">
        <v>24</v>
      </c>
      <c r="I111" s="48" t="s">
        <v>26</v>
      </c>
      <c r="J111" s="47" t="s">
        <v>24</v>
      </c>
      <c r="K111" s="73" t="s">
        <v>25</v>
      </c>
      <c r="M111" s="1">
        <f t="shared" si="10"/>
        <v>10</v>
      </c>
      <c r="N111" s="1">
        <f t="shared" si="11"/>
        <v>30</v>
      </c>
      <c r="O111" s="1">
        <f t="shared" si="12"/>
        <v>40</v>
      </c>
      <c r="P111" s="1">
        <f t="shared" si="13"/>
        <v>30</v>
      </c>
      <c r="Q111" s="1">
        <f t="shared" si="14"/>
        <v>70</v>
      </c>
      <c r="S111" s="1" cm="1">
        <f t="array" ref="S111:V111">TRANSPOSE(_xlfn.UNIQUE(TRANSPOSE(M111:Q111)))</f>
        <v>10</v>
      </c>
      <c r="T111" s="1">
        <v>30</v>
      </c>
      <c r="U111" s="1">
        <v>40</v>
      </c>
      <c r="V111" s="1">
        <v>70</v>
      </c>
      <c r="Y111" s="1">
        <f t="shared" si="15"/>
        <v>1</v>
      </c>
      <c r="Z111" s="1">
        <f t="shared" si="16"/>
        <v>2</v>
      </c>
      <c r="AA111" s="1">
        <f t="shared" si="17"/>
        <v>1</v>
      </c>
      <c r="AB111" s="1">
        <f t="shared" si="18"/>
        <v>1</v>
      </c>
      <c r="AC111" s="1">
        <f t="shared" si="19"/>
        <v>0</v>
      </c>
      <c r="AE111" s="1">
        <f t="shared" si="20"/>
        <v>10</v>
      </c>
      <c r="AF111" s="1">
        <f t="shared" si="21"/>
        <v>900</v>
      </c>
      <c r="AG111" s="1">
        <f t="shared" si="22"/>
        <v>40</v>
      </c>
      <c r="AH111" s="1">
        <f t="shared" si="23"/>
        <v>70</v>
      </c>
      <c r="AI111" s="1" t="e">
        <f t="shared" si="24"/>
        <v>#NUM!</v>
      </c>
      <c r="AK111" s="1">
        <f t="shared" si="25"/>
        <v>1020</v>
      </c>
      <c r="AS111" s="6"/>
      <c r="AT111" s="6"/>
      <c r="AU111" s="6"/>
      <c r="AV111" s="6"/>
      <c r="AW111" s="6"/>
      <c r="AX111" s="6"/>
      <c r="AY111" s="6"/>
      <c r="AZ111" s="6"/>
      <c r="BA111" s="6"/>
      <c r="BB111" s="6"/>
      <c r="BC111" s="6"/>
      <c r="BD111" s="6"/>
    </row>
    <row r="112" spans="2:56" ht="22.8" x14ac:dyDescent="0.5">
      <c r="B112" s="19">
        <f t="shared" si="2"/>
        <v>49</v>
      </c>
      <c r="C112" s="19">
        <v>3</v>
      </c>
      <c r="D112" s="20">
        <v>10</v>
      </c>
      <c r="E112" s="64">
        <f t="shared" si="26"/>
        <v>12530</v>
      </c>
      <c r="F112" s="2" t="str">
        <f>IF(E112=Answers!E112, "Correct", "Wrong")</f>
        <v>Correct</v>
      </c>
      <c r="G112" s="70" t="s">
        <v>27</v>
      </c>
      <c r="H112" s="47" t="s">
        <v>24</v>
      </c>
      <c r="I112" s="45" t="s">
        <v>27</v>
      </c>
      <c r="J112" s="49" t="s">
        <v>28</v>
      </c>
      <c r="K112" s="74" t="s">
        <v>28</v>
      </c>
      <c r="M112" s="1">
        <f t="shared" si="10"/>
        <v>50</v>
      </c>
      <c r="N112" s="1">
        <f t="shared" si="11"/>
        <v>30</v>
      </c>
      <c r="O112" s="1">
        <f t="shared" si="12"/>
        <v>50</v>
      </c>
      <c r="P112" s="1">
        <f t="shared" si="13"/>
        <v>100</v>
      </c>
      <c r="Q112" s="1">
        <f t="shared" si="14"/>
        <v>100</v>
      </c>
      <c r="S112" s="1" cm="1">
        <f t="array" ref="S112:U112">TRANSPOSE(_xlfn.UNIQUE(TRANSPOSE(M112:Q112)))</f>
        <v>50</v>
      </c>
      <c r="T112" s="1">
        <v>30</v>
      </c>
      <c r="U112" s="1">
        <v>100</v>
      </c>
      <c r="Y112" s="1">
        <f t="shared" si="15"/>
        <v>2</v>
      </c>
      <c r="Z112" s="1">
        <f t="shared" si="16"/>
        <v>1</v>
      </c>
      <c r="AA112" s="1">
        <f t="shared" si="17"/>
        <v>2</v>
      </c>
      <c r="AB112" s="1">
        <f t="shared" si="18"/>
        <v>0</v>
      </c>
      <c r="AC112" s="1">
        <f t="shared" si="19"/>
        <v>0</v>
      </c>
      <c r="AE112" s="1">
        <f t="shared" si="20"/>
        <v>2500</v>
      </c>
      <c r="AF112" s="1">
        <f t="shared" si="21"/>
        <v>30</v>
      </c>
      <c r="AG112" s="1">
        <f t="shared" si="22"/>
        <v>10000</v>
      </c>
      <c r="AH112" s="1" t="e">
        <f t="shared" si="23"/>
        <v>#NUM!</v>
      </c>
      <c r="AI112" s="1" t="e">
        <f t="shared" si="24"/>
        <v>#NUM!</v>
      </c>
      <c r="AK112" s="1">
        <f t="shared" si="25"/>
        <v>12530</v>
      </c>
      <c r="AS112" s="6"/>
      <c r="AT112" s="6"/>
      <c r="AU112" s="6"/>
      <c r="AV112" s="6"/>
      <c r="AW112" s="6"/>
      <c r="AX112" s="6"/>
      <c r="AY112" s="6"/>
      <c r="AZ112" s="6"/>
      <c r="BA112" s="6"/>
      <c r="BB112" s="6"/>
      <c r="BC112" s="6"/>
      <c r="BD112" s="6"/>
    </row>
    <row r="113" spans="2:56" ht="22.8" x14ac:dyDescent="0.5">
      <c r="B113" s="19">
        <f t="shared" si="2"/>
        <v>50</v>
      </c>
      <c r="C113" s="19">
        <v>3</v>
      </c>
      <c r="D113" s="20">
        <v>10</v>
      </c>
      <c r="E113" s="64">
        <f t="shared" si="26"/>
        <v>2640</v>
      </c>
      <c r="F113" s="2" t="str">
        <f>IF(E113=Answers!E113, "Correct", "Wrong")</f>
        <v>Correct</v>
      </c>
      <c r="G113" s="79" t="s">
        <v>24</v>
      </c>
      <c r="H113" s="80" t="s">
        <v>27</v>
      </c>
      <c r="I113" s="80" t="s">
        <v>27</v>
      </c>
      <c r="J113" s="81" t="s">
        <v>23</v>
      </c>
      <c r="K113" s="82" t="s">
        <v>28</v>
      </c>
      <c r="M113" s="1">
        <f t="shared" si="10"/>
        <v>30</v>
      </c>
      <c r="N113" s="1">
        <f t="shared" si="11"/>
        <v>50</v>
      </c>
      <c r="O113" s="1">
        <f t="shared" si="12"/>
        <v>50</v>
      </c>
      <c r="P113" s="1">
        <f t="shared" si="13"/>
        <v>10</v>
      </c>
      <c r="Q113" s="1">
        <f t="shared" si="14"/>
        <v>100</v>
      </c>
      <c r="S113" s="1" cm="1">
        <f t="array" ref="S113:V113">TRANSPOSE(_xlfn.UNIQUE(TRANSPOSE(M113:Q113)))</f>
        <v>30</v>
      </c>
      <c r="T113" s="1">
        <v>50</v>
      </c>
      <c r="U113" s="1">
        <v>10</v>
      </c>
      <c r="V113" s="1">
        <v>100</v>
      </c>
      <c r="Y113" s="1">
        <f t="shared" si="15"/>
        <v>1</v>
      </c>
      <c r="Z113" s="1">
        <f t="shared" si="16"/>
        <v>2</v>
      </c>
      <c r="AA113" s="1">
        <f t="shared" si="17"/>
        <v>1</v>
      </c>
      <c r="AB113" s="1">
        <f t="shared" si="18"/>
        <v>1</v>
      </c>
      <c r="AC113" s="1">
        <f t="shared" si="19"/>
        <v>0</v>
      </c>
      <c r="AE113" s="1">
        <f t="shared" si="20"/>
        <v>30</v>
      </c>
      <c r="AF113" s="1">
        <f t="shared" si="21"/>
        <v>2500</v>
      </c>
      <c r="AG113" s="1">
        <f t="shared" si="22"/>
        <v>10</v>
      </c>
      <c r="AH113" s="1">
        <f t="shared" si="23"/>
        <v>100</v>
      </c>
      <c r="AI113" s="1" t="e">
        <f t="shared" si="24"/>
        <v>#NUM!</v>
      </c>
      <c r="AK113" s="1">
        <f t="shared" si="25"/>
        <v>2640</v>
      </c>
      <c r="AS113" s="6"/>
      <c r="AT113" s="6"/>
      <c r="AU113" s="6"/>
      <c r="AV113" s="6"/>
      <c r="AW113" s="6"/>
      <c r="AX113" s="6"/>
      <c r="AY113" s="6"/>
      <c r="AZ113" s="6"/>
      <c r="BA113" s="6"/>
      <c r="BB113" s="6"/>
      <c r="BC113" s="6"/>
      <c r="BD113" s="6"/>
    </row>
    <row r="114" spans="2:56" x14ac:dyDescent="0.5">
      <c r="B114" s="6"/>
      <c r="C114" s="6"/>
      <c r="D114" s="6"/>
      <c r="E114" s="6"/>
      <c r="F114" s="7"/>
      <c r="AS114" s="6"/>
      <c r="AT114" s="6"/>
      <c r="AU114" s="6"/>
      <c r="AV114" s="6"/>
      <c r="AW114" s="6"/>
      <c r="AX114" s="6"/>
      <c r="AY114" s="6"/>
      <c r="AZ114" s="6"/>
      <c r="BA114" s="6"/>
      <c r="BB114" s="6"/>
      <c r="BC114" s="6"/>
      <c r="BD114" s="6"/>
    </row>
    <row r="115" spans="2:56" ht="14.4" thickBot="1" x14ac:dyDescent="0.55000000000000004">
      <c r="B115" s="6"/>
      <c r="C115" s="6"/>
      <c r="D115" s="6"/>
      <c r="E115" s="6"/>
      <c r="F115" s="7"/>
      <c r="AS115" s="6"/>
      <c r="AT115" s="6"/>
      <c r="AU115" s="6"/>
      <c r="AV115" s="6"/>
      <c r="AW115" s="6"/>
      <c r="AX115" s="6"/>
      <c r="AY115" s="6"/>
      <c r="AZ115" s="6"/>
      <c r="BA115" s="6"/>
      <c r="BB115" s="6"/>
      <c r="BC115" s="6"/>
      <c r="BD115" s="6"/>
    </row>
    <row r="116" spans="2:56" ht="18.600000000000001" thickTop="1" thickBot="1" x14ac:dyDescent="0.55000000000000004">
      <c r="B116" s="26" t="s">
        <v>17</v>
      </c>
      <c r="C116" s="11" t="s">
        <v>16</v>
      </c>
      <c r="D116" s="6"/>
      <c r="E116" s="6"/>
      <c r="F116" s="7"/>
      <c r="G116" s="6"/>
      <c r="H116" s="6"/>
      <c r="I116" s="6"/>
      <c r="AV116" s="6"/>
      <c r="AW116" s="6"/>
      <c r="AX116" s="6"/>
      <c r="AY116" s="6"/>
      <c r="AZ116" s="6"/>
      <c r="BA116" s="6"/>
      <c r="BB116" s="6"/>
      <c r="BC116" s="6"/>
      <c r="BD116" s="6"/>
    </row>
    <row r="117" spans="2:56" ht="14.4" thickTop="1" x14ac:dyDescent="0.5">
      <c r="B117" s="5"/>
      <c r="C117" s="6"/>
      <c r="D117" s="6"/>
      <c r="E117" s="6"/>
      <c r="F117" s="7"/>
      <c r="G117" s="6"/>
      <c r="H117" s="6"/>
      <c r="I117" s="6"/>
      <c r="AV117" s="6"/>
      <c r="AW117" s="6"/>
      <c r="AX117" s="6"/>
      <c r="AY117" s="6"/>
      <c r="AZ117" s="6"/>
      <c r="BA117" s="6"/>
      <c r="BB117" s="6"/>
      <c r="BC117" s="6"/>
      <c r="BD117" s="6"/>
    </row>
    <row r="118" spans="2:56" x14ac:dyDescent="0.5">
      <c r="B118" s="24" t="s">
        <v>56</v>
      </c>
      <c r="C118" s="6"/>
      <c r="D118" s="6"/>
      <c r="E118" s="6"/>
      <c r="F118" s="7"/>
      <c r="G118" s="6"/>
      <c r="H118" s="6"/>
      <c r="I118" s="6"/>
      <c r="AV118" s="6"/>
      <c r="AW118" s="6"/>
      <c r="AX118" s="6"/>
      <c r="AY118" s="6"/>
      <c r="AZ118" s="6"/>
      <c r="BA118" s="6"/>
      <c r="BB118" s="6"/>
      <c r="BC118" s="6"/>
      <c r="BD118" s="6"/>
    </row>
    <row r="119" spans="2:56" x14ac:dyDescent="0.5">
      <c r="B119" s="24" t="s">
        <v>57</v>
      </c>
      <c r="C119" s="6"/>
      <c r="D119" s="6"/>
      <c r="E119" s="6"/>
      <c r="F119" s="7"/>
      <c r="G119" s="6"/>
      <c r="H119" s="6"/>
      <c r="I119" s="6"/>
      <c r="AV119" s="6"/>
      <c r="AW119" s="6"/>
      <c r="AX119" s="6"/>
      <c r="AY119" s="6"/>
      <c r="AZ119" s="6"/>
      <c r="BA119" s="6"/>
      <c r="BB119" s="6"/>
      <c r="BC119" s="6"/>
      <c r="BD119" s="6"/>
    </row>
    <row r="120" spans="2:56" x14ac:dyDescent="0.5">
      <c r="B120" s="24" t="s">
        <v>58</v>
      </c>
      <c r="C120" s="6"/>
      <c r="D120" s="6"/>
      <c r="E120" s="6"/>
      <c r="F120" s="7"/>
      <c r="G120" s="6"/>
      <c r="H120" s="6"/>
      <c r="I120" s="6"/>
      <c r="AV120" s="6"/>
      <c r="AW120" s="6"/>
      <c r="AX120" s="6"/>
      <c r="AY120" s="6"/>
      <c r="AZ120" s="6"/>
      <c r="BA120" s="6"/>
      <c r="BB120" s="6"/>
      <c r="BC120" s="6"/>
      <c r="BD120" s="6"/>
    </row>
    <row r="121" spans="2:56" ht="14.4" thickBot="1" x14ac:dyDescent="0.55000000000000004">
      <c r="B121" s="24" t="s">
        <v>37</v>
      </c>
      <c r="C121" s="6"/>
      <c r="D121" s="6"/>
      <c r="E121" s="6"/>
      <c r="F121" s="7"/>
      <c r="G121" s="44" t="s">
        <v>59</v>
      </c>
      <c r="H121" s="6"/>
      <c r="I121" s="6"/>
      <c r="AV121" s="6"/>
      <c r="AW121" s="6"/>
      <c r="AX121" s="6"/>
      <c r="AY121" s="6"/>
      <c r="AZ121" s="6"/>
      <c r="BA121" s="6"/>
      <c r="BB121" s="6"/>
      <c r="BC121" s="6"/>
      <c r="BD121" s="6"/>
    </row>
    <row r="122" spans="2:56" ht="25" customHeight="1" thickTop="1" thickBot="1" x14ac:dyDescent="0.55000000000000004">
      <c r="B122" s="23" t="s">
        <v>2</v>
      </c>
      <c r="C122" s="23" t="s">
        <v>3</v>
      </c>
      <c r="D122" s="23" t="s">
        <v>4</v>
      </c>
      <c r="E122" s="23" t="s">
        <v>5</v>
      </c>
      <c r="G122" s="23">
        <v>1</v>
      </c>
      <c r="H122" s="23">
        <v>2</v>
      </c>
      <c r="I122" s="23">
        <v>3</v>
      </c>
      <c r="J122" s="23">
        <v>4</v>
      </c>
      <c r="K122" s="23">
        <v>5</v>
      </c>
      <c r="AX122" s="6"/>
      <c r="AY122" s="6"/>
      <c r="AZ122" s="6"/>
      <c r="BA122" s="6"/>
      <c r="BB122" s="6"/>
      <c r="BC122" s="6"/>
      <c r="BD122" s="6"/>
    </row>
    <row r="123" spans="2:56" ht="14.4" thickTop="1" x14ac:dyDescent="0.5">
      <c r="B123" s="1"/>
      <c r="C123" s="1"/>
      <c r="D123" s="1"/>
      <c r="E123" s="1"/>
      <c r="G123" s="41"/>
      <c r="H123" s="42"/>
      <c r="I123" s="42"/>
      <c r="J123" s="42"/>
      <c r="K123" s="43"/>
      <c r="AX123" s="6"/>
      <c r="AY123" s="6"/>
      <c r="AZ123" s="6"/>
      <c r="BA123" s="6"/>
      <c r="BB123" s="6"/>
      <c r="BC123" s="6"/>
      <c r="BD123" s="6"/>
    </row>
    <row r="124" spans="2:56" ht="22.8" x14ac:dyDescent="0.5">
      <c r="B124" s="19" t="s">
        <v>10</v>
      </c>
      <c r="C124" s="19">
        <v>4</v>
      </c>
      <c r="D124" s="20">
        <v>0</v>
      </c>
      <c r="E124" s="64">
        <v>1010</v>
      </c>
      <c r="G124" s="36">
        <v>6</v>
      </c>
      <c r="H124" s="62">
        <v>98</v>
      </c>
      <c r="I124" s="62">
        <v>45</v>
      </c>
      <c r="J124" s="31">
        <v>20</v>
      </c>
      <c r="K124" s="37">
        <v>99</v>
      </c>
      <c r="M124" s="1">
        <f ca="1">_xlfn.XLOOKUP(OFFSET(S$6, MOD(G124, COUNTA($S$6:$S$24)), 0), item, points)</f>
        <v>40</v>
      </c>
      <c r="N124" s="1">
        <f ca="1">_xlfn.XLOOKUP(OFFSET(T$6, MOD(H124, COUNTA($S$6:$S$24)), 0), item, points)</f>
        <v>30</v>
      </c>
      <c r="O124" s="1">
        <f ca="1">_xlfn.XLOOKUP(OFFSET(U$6, MOD(I124, COUNTA($S$6:$S$24)), 0), item, points)</f>
        <v>50</v>
      </c>
      <c r="P124" s="1">
        <f ca="1">_xlfn.XLOOKUP(OFFSET(V$6, MOD(J124, COUNTA($S$6:$S$24)), 0), item, points)</f>
        <v>30</v>
      </c>
      <c r="Q124" s="1">
        <f ca="1">_xlfn.XLOOKUP(OFFSET(W$6, MOD(K124, COUNTA($S$6:$S$24)), 0), item, points)</f>
        <v>20</v>
      </c>
      <c r="S124" s="1" cm="1">
        <f t="array" aca="1" ref="S124:V124" ca="1">TRANSPOSE(_xlfn.UNIQUE(TRANSPOSE(M124:Q124)))</f>
        <v>40</v>
      </c>
      <c r="T124" s="1">
        <f ca="1"/>
        <v>30</v>
      </c>
      <c r="U124" s="1">
        <f ca="1"/>
        <v>50</v>
      </c>
      <c r="V124" s="1">
        <f ca="1"/>
        <v>20</v>
      </c>
      <c r="Y124" s="1">
        <f ca="1">COUNTIF($M$124:$Q$124, S124)</f>
        <v>1</v>
      </c>
      <c r="Z124" s="1">
        <f t="shared" ref="Z124:AC124" ca="1" si="27">COUNTIF($M$124:$Q$124, T124)</f>
        <v>2</v>
      </c>
      <c r="AA124" s="1">
        <f t="shared" ca="1" si="27"/>
        <v>1</v>
      </c>
      <c r="AB124" s="1">
        <f t="shared" ca="1" si="27"/>
        <v>1</v>
      </c>
      <c r="AC124" s="1">
        <f t="shared" ca="1" si="27"/>
        <v>0</v>
      </c>
      <c r="AE124" s="1">
        <f ca="1">S124^Y124</f>
        <v>40</v>
      </c>
      <c r="AF124" s="1">
        <f t="shared" ref="AF124:AH124" ca="1" si="28">T124^Z124</f>
        <v>900</v>
      </c>
      <c r="AG124" s="1">
        <f t="shared" ca="1" si="28"/>
        <v>50</v>
      </c>
      <c r="AH124" s="1">
        <f t="shared" ca="1" si="28"/>
        <v>20</v>
      </c>
      <c r="AI124" s="1" t="e">
        <f ca="1">W124^AC124</f>
        <v>#NUM!</v>
      </c>
      <c r="AK124" s="1">
        <f ca="1">_xlfn.AGGREGATE(9,6, AE124:AI124)</f>
        <v>1010</v>
      </c>
      <c r="AX124" s="6"/>
      <c r="AY124" s="6"/>
      <c r="AZ124" s="6"/>
      <c r="BA124" s="6"/>
      <c r="BB124" s="6"/>
      <c r="BC124" s="6"/>
      <c r="BD124" s="6"/>
    </row>
    <row r="125" spans="2:56" x14ac:dyDescent="0.5">
      <c r="B125" s="1"/>
      <c r="C125" s="1"/>
      <c r="D125" s="1"/>
      <c r="E125" s="1"/>
      <c r="G125" s="34"/>
      <c r="K125" s="35"/>
      <c r="AX125" s="6"/>
      <c r="AY125" s="6"/>
      <c r="AZ125" s="6"/>
      <c r="BA125" s="6"/>
      <c r="BB125" s="6"/>
      <c r="BC125" s="6"/>
      <c r="BD125" s="6"/>
    </row>
    <row r="126" spans="2:56" ht="22.8" x14ac:dyDescent="0.5">
      <c r="B126" s="19">
        <v>51</v>
      </c>
      <c r="C126" s="19">
        <v>4</v>
      </c>
      <c r="D126" s="20">
        <v>11</v>
      </c>
      <c r="E126" s="64">
        <f ca="1">AK126</f>
        <v>1720</v>
      </c>
      <c r="F126" s="2" t="str">
        <f ca="1">IF(E126=Answers!E126, "Correct", "Wrong")</f>
        <v>Correct</v>
      </c>
      <c r="G126" s="36">
        <v>84</v>
      </c>
      <c r="H126" s="62">
        <v>50</v>
      </c>
      <c r="I126" s="62">
        <v>36</v>
      </c>
      <c r="J126" s="31">
        <v>32</v>
      </c>
      <c r="K126" s="37">
        <v>35</v>
      </c>
      <c r="M126" s="1">
        <f t="shared" ref="M126:M145" ca="1" si="29">_xlfn.XLOOKUP(OFFSET(S$6, MOD(G126, COUNTA($S$6:$S$24)), 0), item, points)</f>
        <v>70</v>
      </c>
      <c r="N126" s="1">
        <f t="shared" ref="N126:N145" ca="1" si="30">_xlfn.XLOOKUP(OFFSET(T$6, MOD(H126, COUNTA($S$6:$S$24)), 0), item, points)</f>
        <v>20</v>
      </c>
      <c r="O126" s="1">
        <f t="shared" ref="O126:O145" ca="1" si="31">_xlfn.XLOOKUP(OFFSET(U$6, MOD(I126, COUNTA($S$6:$S$24)), 0), item, points)</f>
        <v>30</v>
      </c>
      <c r="P126" s="1">
        <f t="shared" ref="P126:P145" ca="1" si="32">_xlfn.XLOOKUP(OFFSET(V$6, MOD(J126, COUNTA($S$6:$S$24)), 0), item, points)</f>
        <v>40</v>
      </c>
      <c r="Q126" s="1">
        <f t="shared" ref="Q126:Q145" ca="1" si="33">_xlfn.XLOOKUP(OFFSET(W$6, MOD(K126, COUNTA($S$6:$S$24)), 0), item, points)</f>
        <v>40</v>
      </c>
      <c r="S126" s="1" cm="1">
        <f t="array" aca="1" ref="S126:V126" ca="1">TRANSPOSE(_xlfn.UNIQUE(TRANSPOSE(M126:Q126)))</f>
        <v>70</v>
      </c>
      <c r="T126" s="1">
        <f ca="1"/>
        <v>20</v>
      </c>
      <c r="U126" s="1">
        <f ca="1"/>
        <v>30</v>
      </c>
      <c r="V126" s="1">
        <f ca="1"/>
        <v>40</v>
      </c>
      <c r="Y126" s="1">
        <f t="shared" ref="Y126:Y127" ca="1" si="34">COUNTIF($M126:$Q126, S126)</f>
        <v>1</v>
      </c>
      <c r="Z126" s="1">
        <f t="shared" ref="Z126:Z127" ca="1" si="35">COUNTIF($M126:$Q126, T126)</f>
        <v>1</v>
      </c>
      <c r="AA126" s="1">
        <f t="shared" ref="AA126:AA127" ca="1" si="36">COUNTIF($M126:$Q126, U126)</f>
        <v>1</v>
      </c>
      <c r="AB126" s="1">
        <f t="shared" ref="AB126:AB127" ca="1" si="37">COUNTIF($M126:$Q126, V126)</f>
        <v>2</v>
      </c>
      <c r="AC126" s="1">
        <f t="shared" ref="AC126:AC127" ca="1" si="38">COUNTIF($M126:$Q126, W126)</f>
        <v>0</v>
      </c>
      <c r="AE126" s="1">
        <f ca="1">S126^Y126</f>
        <v>70</v>
      </c>
      <c r="AF126" s="1">
        <f t="shared" ref="AF126" ca="1" si="39">T126^Z126</f>
        <v>20</v>
      </c>
      <c r="AG126" s="1">
        <f t="shared" ref="AG126" ca="1" si="40">U126^AA126</f>
        <v>30</v>
      </c>
      <c r="AH126" s="1">
        <f t="shared" ref="AH126" ca="1" si="41">V126^AB126</f>
        <v>1600</v>
      </c>
      <c r="AI126" s="1" t="e">
        <f ca="1">W126^AC126</f>
        <v>#NUM!</v>
      </c>
      <c r="AK126" s="1">
        <f ca="1">_xlfn.AGGREGATE(9,6, AE126:AI126)</f>
        <v>1720</v>
      </c>
      <c r="AX126" s="6"/>
      <c r="AY126" s="6"/>
      <c r="AZ126" s="6"/>
      <c r="BA126" s="6"/>
      <c r="BB126" s="6"/>
      <c r="BC126" s="6"/>
      <c r="BD126" s="6"/>
    </row>
    <row r="127" spans="2:56" ht="22.8" x14ac:dyDescent="0.5">
      <c r="B127" s="19">
        <f t="shared" si="2"/>
        <v>52</v>
      </c>
      <c r="C127" s="19">
        <v>4</v>
      </c>
      <c r="D127" s="20">
        <v>11</v>
      </c>
      <c r="E127" s="64">
        <f t="shared" ref="E127:E145" ca="1" si="42">AK127</f>
        <v>5070</v>
      </c>
      <c r="F127" s="2" t="str">
        <f ca="1">IF(E127=Answers!E127, "Correct", "Wrong")</f>
        <v>Correct</v>
      </c>
      <c r="G127" s="36">
        <v>42</v>
      </c>
      <c r="H127" s="62">
        <v>66</v>
      </c>
      <c r="I127" s="62">
        <v>93</v>
      </c>
      <c r="J127" s="31">
        <v>4</v>
      </c>
      <c r="K127" s="37">
        <v>44</v>
      </c>
      <c r="M127" s="1">
        <f t="shared" ca="1" si="29"/>
        <v>40</v>
      </c>
      <c r="N127" s="1">
        <f t="shared" ca="1" si="30"/>
        <v>100</v>
      </c>
      <c r="O127" s="1">
        <f t="shared" ca="1" si="31"/>
        <v>30</v>
      </c>
      <c r="P127" s="1">
        <f t="shared" ca="1" si="32"/>
        <v>70</v>
      </c>
      <c r="Q127" s="1">
        <f t="shared" ca="1" si="33"/>
        <v>70</v>
      </c>
      <c r="S127" s="1" cm="1">
        <f t="array" aca="1" ref="S127:V127" ca="1">TRANSPOSE(_xlfn.UNIQUE(TRANSPOSE(M127:Q127)))</f>
        <v>40</v>
      </c>
      <c r="T127" s="1">
        <f ca="1"/>
        <v>100</v>
      </c>
      <c r="U127" s="1">
        <f ca="1"/>
        <v>30</v>
      </c>
      <c r="V127" s="1">
        <f ca="1"/>
        <v>70</v>
      </c>
      <c r="Y127" s="1">
        <f t="shared" ca="1" si="34"/>
        <v>1</v>
      </c>
      <c r="Z127" s="1">
        <f t="shared" ca="1" si="35"/>
        <v>1</v>
      </c>
      <c r="AA127" s="1">
        <f t="shared" ca="1" si="36"/>
        <v>1</v>
      </c>
      <c r="AB127" s="1">
        <f t="shared" ca="1" si="37"/>
        <v>2</v>
      </c>
      <c r="AC127" s="1">
        <f t="shared" ca="1" si="38"/>
        <v>0</v>
      </c>
      <c r="AE127" s="1">
        <f ca="1">S127^Y127</f>
        <v>40</v>
      </c>
      <c r="AF127" s="1">
        <f t="shared" ref="AF127" ca="1" si="43">T127^Z127</f>
        <v>100</v>
      </c>
      <c r="AG127" s="1">
        <f t="shared" ref="AG127" ca="1" si="44">U127^AA127</f>
        <v>30</v>
      </c>
      <c r="AH127" s="1">
        <f t="shared" ref="AH127" ca="1" si="45">V127^AB127</f>
        <v>4900</v>
      </c>
      <c r="AI127" s="1" t="e">
        <f t="shared" ref="AI127" ca="1" si="46">W127^AC127</f>
        <v>#NUM!</v>
      </c>
      <c r="AK127" s="1">
        <f t="shared" ref="AK127" ca="1" si="47">_xlfn.AGGREGATE(9,6, AE127:AI127)</f>
        <v>5070</v>
      </c>
      <c r="AX127" s="6"/>
      <c r="AY127" s="6"/>
      <c r="AZ127" s="6"/>
      <c r="BA127" s="6"/>
      <c r="BB127" s="6"/>
      <c r="BC127" s="6"/>
      <c r="BD127" s="6"/>
    </row>
    <row r="128" spans="2:56" ht="22.8" x14ac:dyDescent="0.5">
      <c r="B128" s="19">
        <f t="shared" si="2"/>
        <v>53</v>
      </c>
      <c r="C128" s="19">
        <v>4</v>
      </c>
      <c r="D128" s="20">
        <v>11</v>
      </c>
      <c r="E128" s="64">
        <f t="shared" ca="1" si="42"/>
        <v>10000000000</v>
      </c>
      <c r="F128" s="2" t="str">
        <f ca="1">IF(E128=Answers!E128, "Correct", "Wrong")</f>
        <v>Correct</v>
      </c>
      <c r="G128" s="36">
        <v>62</v>
      </c>
      <c r="H128" s="62">
        <v>9</v>
      </c>
      <c r="I128" s="62">
        <v>59</v>
      </c>
      <c r="J128" s="31">
        <v>97</v>
      </c>
      <c r="K128" s="37">
        <v>1</v>
      </c>
      <c r="M128" s="1">
        <f t="shared" ca="1" si="29"/>
        <v>100</v>
      </c>
      <c r="N128" s="1">
        <f t="shared" ca="1" si="30"/>
        <v>100</v>
      </c>
      <c r="O128" s="1">
        <f t="shared" ca="1" si="31"/>
        <v>100</v>
      </c>
      <c r="P128" s="1">
        <f t="shared" ca="1" si="32"/>
        <v>100</v>
      </c>
      <c r="Q128" s="1">
        <f t="shared" ca="1" si="33"/>
        <v>100</v>
      </c>
      <c r="S128" s="1" cm="1">
        <f t="array" aca="1" ref="S128" ca="1">TRANSPOSE(_xlfn.UNIQUE(TRANSPOSE(M128:Q128)))</f>
        <v>100</v>
      </c>
      <c r="Y128" s="1">
        <f ca="1">COUNTIF($M128:$Q128, S128)</f>
        <v>5</v>
      </c>
      <c r="Z128" s="1">
        <f t="shared" ref="Z128:AC128" ca="1" si="48">COUNTIF($M128:$Q128, T128)</f>
        <v>0</v>
      </c>
      <c r="AA128" s="1">
        <f t="shared" ca="1" si="48"/>
        <v>0</v>
      </c>
      <c r="AB128" s="1">
        <f t="shared" ca="1" si="48"/>
        <v>0</v>
      </c>
      <c r="AC128" s="1">
        <f t="shared" ca="1" si="48"/>
        <v>0</v>
      </c>
      <c r="AE128" s="1">
        <f ca="1">S128^Y128</f>
        <v>10000000000</v>
      </c>
      <c r="AF128" s="1" t="e">
        <f t="shared" ref="AF128" ca="1" si="49">T128^Z128</f>
        <v>#NUM!</v>
      </c>
      <c r="AG128" s="1" t="e">
        <f t="shared" ref="AG128" ca="1" si="50">U128^AA128</f>
        <v>#NUM!</v>
      </c>
      <c r="AH128" s="1" t="e">
        <f t="shared" ref="AH128" ca="1" si="51">V128^AB128</f>
        <v>#NUM!</v>
      </c>
      <c r="AI128" s="1" t="e">
        <f t="shared" ref="AI128" ca="1" si="52">W128^AC128</f>
        <v>#NUM!</v>
      </c>
      <c r="AK128" s="1">
        <f t="shared" ref="AK128" ca="1" si="53">_xlfn.AGGREGATE(9,6, AE128:AI128)</f>
        <v>10000000000</v>
      </c>
      <c r="AX128" s="6"/>
      <c r="AY128" s="6"/>
      <c r="AZ128" s="6"/>
      <c r="BA128" s="6"/>
      <c r="BB128" s="6"/>
      <c r="BC128" s="6"/>
      <c r="BD128" s="6"/>
    </row>
    <row r="129" spans="2:56" ht="22.8" x14ac:dyDescent="0.5">
      <c r="B129" s="19">
        <f t="shared" si="2"/>
        <v>54</v>
      </c>
      <c r="C129" s="19">
        <v>4</v>
      </c>
      <c r="D129" s="20">
        <v>11</v>
      </c>
      <c r="E129" s="64">
        <f t="shared" ca="1" si="42"/>
        <v>560</v>
      </c>
      <c r="F129" s="2" t="str">
        <f ca="1">IF(E129=Answers!E129, "Correct", "Wrong")</f>
        <v>Correct</v>
      </c>
      <c r="G129" s="36">
        <v>10</v>
      </c>
      <c r="H129" s="62">
        <v>91</v>
      </c>
      <c r="I129" s="62">
        <v>44</v>
      </c>
      <c r="J129" s="31">
        <v>35</v>
      </c>
      <c r="K129" s="37">
        <v>82</v>
      </c>
      <c r="M129" s="1">
        <f t="shared" ca="1" si="29"/>
        <v>60</v>
      </c>
      <c r="N129" s="1">
        <f t="shared" ca="1" si="30"/>
        <v>20</v>
      </c>
      <c r="O129" s="1">
        <f t="shared" ca="1" si="31"/>
        <v>30</v>
      </c>
      <c r="P129" s="1">
        <f t="shared" ca="1" si="32"/>
        <v>20</v>
      </c>
      <c r="Q129" s="1">
        <f t="shared" ca="1" si="33"/>
        <v>70</v>
      </c>
      <c r="S129" s="1" cm="1">
        <f t="array" aca="1" ref="S129:V129" ca="1">TRANSPOSE(_xlfn.UNIQUE(TRANSPOSE(M129:Q129)))</f>
        <v>60</v>
      </c>
      <c r="T129" s="1">
        <f ca="1"/>
        <v>20</v>
      </c>
      <c r="U129" s="1">
        <f ca="1"/>
        <v>30</v>
      </c>
      <c r="V129" s="1">
        <f ca="1"/>
        <v>70</v>
      </c>
      <c r="Y129" s="1">
        <f t="shared" ref="Y129:Y145" ca="1" si="54">COUNTIF($M129:$Q129, S129)</f>
        <v>1</v>
      </c>
      <c r="Z129" s="1">
        <f t="shared" ref="Z129:Z145" ca="1" si="55">COUNTIF($M129:$Q129, T129)</f>
        <v>2</v>
      </c>
      <c r="AA129" s="1">
        <f t="shared" ref="AA129:AA145" ca="1" si="56">COUNTIF($M129:$Q129, U129)</f>
        <v>1</v>
      </c>
      <c r="AB129" s="1">
        <f t="shared" ref="AB129:AB145" ca="1" si="57">COUNTIF($M129:$Q129, V129)</f>
        <v>1</v>
      </c>
      <c r="AC129" s="1">
        <f t="shared" ref="AC129:AC145" ca="1" si="58">COUNTIF($M129:$Q129, W129)</f>
        <v>0</v>
      </c>
      <c r="AE129" s="1">
        <f t="shared" ref="AE129:AE145" ca="1" si="59">S129^Y129</f>
        <v>60</v>
      </c>
      <c r="AF129" s="1">
        <f t="shared" ref="AF129:AF145" ca="1" si="60">T129^Z129</f>
        <v>400</v>
      </c>
      <c r="AG129" s="1">
        <f t="shared" ref="AG129:AG145" ca="1" si="61">U129^AA129</f>
        <v>30</v>
      </c>
      <c r="AH129" s="1">
        <f t="shared" ref="AH129:AH145" ca="1" si="62">V129^AB129</f>
        <v>70</v>
      </c>
      <c r="AI129" s="1" t="e">
        <f t="shared" ref="AI129:AI145" ca="1" si="63">W129^AC129</f>
        <v>#NUM!</v>
      </c>
      <c r="AK129" s="1">
        <f t="shared" ref="AK129:AK145" ca="1" si="64">_xlfn.AGGREGATE(9,6, AE129:AI129)</f>
        <v>560</v>
      </c>
      <c r="AX129" s="6"/>
      <c r="AY129" s="6"/>
      <c r="AZ129" s="6"/>
      <c r="BA129" s="6"/>
      <c r="BB129" s="6"/>
      <c r="BC129" s="6"/>
      <c r="BD129" s="6"/>
    </row>
    <row r="130" spans="2:56" ht="22.8" x14ac:dyDescent="0.5">
      <c r="B130" s="19">
        <f t="shared" si="2"/>
        <v>55</v>
      </c>
      <c r="C130" s="19">
        <v>4</v>
      </c>
      <c r="D130" s="20">
        <v>11</v>
      </c>
      <c r="E130" s="64">
        <f t="shared" ca="1" si="42"/>
        <v>240</v>
      </c>
      <c r="F130" s="2" t="str">
        <f ca="1">IF(E130=Answers!E130, "Correct", "Wrong")</f>
        <v>Correct</v>
      </c>
      <c r="G130" s="36">
        <v>38</v>
      </c>
      <c r="H130" s="62">
        <v>28</v>
      </c>
      <c r="I130" s="62">
        <v>23</v>
      </c>
      <c r="J130" s="31">
        <v>9</v>
      </c>
      <c r="K130" s="37">
        <v>9</v>
      </c>
      <c r="M130" s="1">
        <f t="shared" ca="1" si="29"/>
        <v>10</v>
      </c>
      <c r="N130" s="1">
        <f t="shared" ca="1" si="30"/>
        <v>100</v>
      </c>
      <c r="O130" s="1">
        <f t="shared" ca="1" si="31"/>
        <v>60</v>
      </c>
      <c r="P130" s="1">
        <f t="shared" ca="1" si="32"/>
        <v>50</v>
      </c>
      <c r="Q130" s="1">
        <f t="shared" ca="1" si="33"/>
        <v>20</v>
      </c>
      <c r="S130" s="1" cm="1">
        <f t="array" aca="1" ref="S130:W130" ca="1">TRANSPOSE(_xlfn.UNIQUE(TRANSPOSE(M130:Q130)))</f>
        <v>10</v>
      </c>
      <c r="T130" s="1">
        <f ca="1"/>
        <v>100</v>
      </c>
      <c r="U130" s="1">
        <f ca="1"/>
        <v>60</v>
      </c>
      <c r="V130" s="1">
        <f ca="1"/>
        <v>50</v>
      </c>
      <c r="W130" s="1">
        <f ca="1"/>
        <v>20</v>
      </c>
      <c r="Y130" s="1">
        <f t="shared" ca="1" si="54"/>
        <v>1</v>
      </c>
      <c r="Z130" s="1">
        <f t="shared" ca="1" si="55"/>
        <v>1</v>
      </c>
      <c r="AA130" s="1">
        <f t="shared" ca="1" si="56"/>
        <v>1</v>
      </c>
      <c r="AB130" s="1">
        <f t="shared" ca="1" si="57"/>
        <v>1</v>
      </c>
      <c r="AC130" s="1">
        <f t="shared" ca="1" si="58"/>
        <v>1</v>
      </c>
      <c r="AE130" s="1">
        <f t="shared" ca="1" si="59"/>
        <v>10</v>
      </c>
      <c r="AF130" s="1">
        <f t="shared" ca="1" si="60"/>
        <v>100</v>
      </c>
      <c r="AG130" s="1">
        <f t="shared" ca="1" si="61"/>
        <v>60</v>
      </c>
      <c r="AH130" s="1">
        <f t="shared" ca="1" si="62"/>
        <v>50</v>
      </c>
      <c r="AI130" s="1">
        <f t="shared" ca="1" si="63"/>
        <v>20</v>
      </c>
      <c r="AK130" s="1">
        <f t="shared" ca="1" si="64"/>
        <v>240</v>
      </c>
      <c r="AX130" s="6"/>
      <c r="AY130" s="6"/>
      <c r="AZ130" s="6"/>
      <c r="BA130" s="6"/>
      <c r="BB130" s="6"/>
      <c r="BC130" s="6"/>
      <c r="BD130" s="6"/>
    </row>
    <row r="131" spans="2:56" ht="22.8" x14ac:dyDescent="0.5">
      <c r="B131" s="19">
        <f t="shared" si="2"/>
        <v>56</v>
      </c>
      <c r="C131" s="19">
        <v>4</v>
      </c>
      <c r="D131" s="20">
        <v>11</v>
      </c>
      <c r="E131" s="64">
        <f t="shared" ca="1" si="42"/>
        <v>190</v>
      </c>
      <c r="F131" s="2" t="str">
        <f ca="1">IF(E131=Answers!E131, "Correct", "Wrong")</f>
        <v>Correct</v>
      </c>
      <c r="G131" s="36">
        <v>77</v>
      </c>
      <c r="H131" s="62">
        <v>54</v>
      </c>
      <c r="I131" s="62">
        <v>38</v>
      </c>
      <c r="J131" s="31">
        <v>72</v>
      </c>
      <c r="K131" s="37">
        <v>80</v>
      </c>
      <c r="M131" s="1">
        <f t="shared" ca="1" si="29"/>
        <v>30</v>
      </c>
      <c r="N131" s="1">
        <f t="shared" ca="1" si="30"/>
        <v>10</v>
      </c>
      <c r="O131" s="1">
        <f t="shared" ca="1" si="31"/>
        <v>10</v>
      </c>
      <c r="P131" s="1">
        <f t="shared" ca="1" si="32"/>
        <v>40</v>
      </c>
      <c r="Q131" s="1">
        <f t="shared" ca="1" si="33"/>
        <v>20</v>
      </c>
      <c r="S131" s="1" cm="1">
        <f t="array" aca="1" ref="S131:V131" ca="1">TRANSPOSE(_xlfn.UNIQUE(TRANSPOSE(M131:Q131)))</f>
        <v>30</v>
      </c>
      <c r="T131" s="1">
        <f ca="1"/>
        <v>10</v>
      </c>
      <c r="U131" s="1">
        <f ca="1"/>
        <v>40</v>
      </c>
      <c r="V131" s="1">
        <f ca="1"/>
        <v>20</v>
      </c>
      <c r="Y131" s="1">
        <f t="shared" ca="1" si="54"/>
        <v>1</v>
      </c>
      <c r="Z131" s="1">
        <f t="shared" ca="1" si="55"/>
        <v>2</v>
      </c>
      <c r="AA131" s="1">
        <f t="shared" ca="1" si="56"/>
        <v>1</v>
      </c>
      <c r="AB131" s="1">
        <f t="shared" ca="1" si="57"/>
        <v>1</v>
      </c>
      <c r="AC131" s="1">
        <f t="shared" ca="1" si="58"/>
        <v>0</v>
      </c>
      <c r="AE131" s="1">
        <f t="shared" ca="1" si="59"/>
        <v>30</v>
      </c>
      <c r="AF131" s="1">
        <f t="shared" ca="1" si="60"/>
        <v>100</v>
      </c>
      <c r="AG131" s="1">
        <f t="shared" ca="1" si="61"/>
        <v>40</v>
      </c>
      <c r="AH131" s="1">
        <f t="shared" ca="1" si="62"/>
        <v>20</v>
      </c>
      <c r="AI131" s="1" t="e">
        <f t="shared" ca="1" si="63"/>
        <v>#NUM!</v>
      </c>
      <c r="AK131" s="1">
        <f t="shared" ca="1" si="64"/>
        <v>190</v>
      </c>
      <c r="AX131" s="6"/>
      <c r="AY131" s="6"/>
      <c r="AZ131" s="6"/>
      <c r="BA131" s="6"/>
      <c r="BB131" s="6"/>
      <c r="BC131" s="6"/>
      <c r="BD131" s="6"/>
    </row>
    <row r="132" spans="2:56" ht="22.8" x14ac:dyDescent="0.5">
      <c r="B132" s="19">
        <f t="shared" si="2"/>
        <v>57</v>
      </c>
      <c r="C132" s="19">
        <v>4</v>
      </c>
      <c r="D132" s="20">
        <v>11</v>
      </c>
      <c r="E132" s="64">
        <f t="shared" ca="1" si="42"/>
        <v>980</v>
      </c>
      <c r="F132" s="2" t="str">
        <f ca="1">IF(E132=Answers!E132, "Correct", "Wrong")</f>
        <v>Correct</v>
      </c>
      <c r="G132" s="36">
        <v>87</v>
      </c>
      <c r="H132" s="62">
        <v>75</v>
      </c>
      <c r="I132" s="62">
        <v>92</v>
      </c>
      <c r="J132" s="31">
        <v>27</v>
      </c>
      <c r="K132" s="37">
        <v>75</v>
      </c>
      <c r="M132" s="1">
        <f t="shared" ca="1" si="29"/>
        <v>30</v>
      </c>
      <c r="N132" s="1">
        <f t="shared" ca="1" si="30"/>
        <v>50</v>
      </c>
      <c r="O132" s="1">
        <f t="shared" ca="1" si="31"/>
        <v>20</v>
      </c>
      <c r="P132" s="1">
        <f t="shared" ca="1" si="32"/>
        <v>30</v>
      </c>
      <c r="Q132" s="1">
        <f t="shared" ca="1" si="33"/>
        <v>10</v>
      </c>
      <c r="S132" s="1" cm="1">
        <f t="array" aca="1" ref="S132:V132" ca="1">TRANSPOSE(_xlfn.UNIQUE(TRANSPOSE(M132:Q132)))</f>
        <v>30</v>
      </c>
      <c r="T132" s="1">
        <f ca="1"/>
        <v>50</v>
      </c>
      <c r="U132" s="1">
        <f ca="1"/>
        <v>20</v>
      </c>
      <c r="V132" s="1">
        <f ca="1"/>
        <v>10</v>
      </c>
      <c r="Y132" s="1">
        <f t="shared" ca="1" si="54"/>
        <v>2</v>
      </c>
      <c r="Z132" s="1">
        <f t="shared" ca="1" si="55"/>
        <v>1</v>
      </c>
      <c r="AA132" s="1">
        <f t="shared" ca="1" si="56"/>
        <v>1</v>
      </c>
      <c r="AB132" s="1">
        <f t="shared" ca="1" si="57"/>
        <v>1</v>
      </c>
      <c r="AC132" s="1">
        <f t="shared" ca="1" si="58"/>
        <v>0</v>
      </c>
      <c r="AE132" s="1">
        <f t="shared" ca="1" si="59"/>
        <v>900</v>
      </c>
      <c r="AF132" s="1">
        <f t="shared" ca="1" si="60"/>
        <v>50</v>
      </c>
      <c r="AG132" s="1">
        <f t="shared" ca="1" si="61"/>
        <v>20</v>
      </c>
      <c r="AH132" s="1">
        <f t="shared" ca="1" si="62"/>
        <v>10</v>
      </c>
      <c r="AI132" s="1" t="e">
        <f t="shared" ca="1" si="63"/>
        <v>#NUM!</v>
      </c>
      <c r="AK132" s="1">
        <f t="shared" ca="1" si="64"/>
        <v>980</v>
      </c>
      <c r="AX132" s="6"/>
      <c r="AY132" s="6"/>
      <c r="AZ132" s="6"/>
      <c r="BA132" s="6"/>
      <c r="BB132" s="6"/>
      <c r="BC132" s="6"/>
      <c r="BD132" s="6"/>
    </row>
    <row r="133" spans="2:56" ht="22.8" x14ac:dyDescent="0.5">
      <c r="B133" s="19">
        <f t="shared" si="2"/>
        <v>58</v>
      </c>
      <c r="C133" s="19">
        <v>4</v>
      </c>
      <c r="D133" s="20">
        <v>11</v>
      </c>
      <c r="E133" s="64">
        <f t="shared" ca="1" si="42"/>
        <v>570</v>
      </c>
      <c r="F133" s="2" t="str">
        <f ca="1">IF(E133=Answers!E133, "Correct", "Wrong")</f>
        <v>Correct</v>
      </c>
      <c r="G133" s="36">
        <v>85</v>
      </c>
      <c r="H133" s="62">
        <v>54</v>
      </c>
      <c r="I133" s="62">
        <v>80</v>
      </c>
      <c r="J133" s="31">
        <v>2</v>
      </c>
      <c r="K133" s="37">
        <v>48</v>
      </c>
      <c r="M133" s="1">
        <f t="shared" ca="1" si="29"/>
        <v>20</v>
      </c>
      <c r="N133" s="1">
        <f t="shared" ca="1" si="30"/>
        <v>10</v>
      </c>
      <c r="O133" s="1">
        <f t="shared" ca="1" si="31"/>
        <v>60</v>
      </c>
      <c r="P133" s="1">
        <f t="shared" ca="1" si="32"/>
        <v>100</v>
      </c>
      <c r="Q133" s="1">
        <f t="shared" ca="1" si="33"/>
        <v>20</v>
      </c>
      <c r="S133" s="1" cm="1">
        <f t="array" aca="1" ref="S133:V133" ca="1">TRANSPOSE(_xlfn.UNIQUE(TRANSPOSE(M133:Q133)))</f>
        <v>20</v>
      </c>
      <c r="T133" s="1">
        <f ca="1"/>
        <v>10</v>
      </c>
      <c r="U133" s="1">
        <f ca="1"/>
        <v>60</v>
      </c>
      <c r="V133" s="1">
        <f ca="1"/>
        <v>100</v>
      </c>
      <c r="Y133" s="1">
        <f t="shared" ca="1" si="54"/>
        <v>2</v>
      </c>
      <c r="Z133" s="1">
        <f t="shared" ca="1" si="55"/>
        <v>1</v>
      </c>
      <c r="AA133" s="1">
        <f t="shared" ca="1" si="56"/>
        <v>1</v>
      </c>
      <c r="AB133" s="1">
        <f t="shared" ca="1" si="57"/>
        <v>1</v>
      </c>
      <c r="AC133" s="1">
        <f t="shared" ca="1" si="58"/>
        <v>0</v>
      </c>
      <c r="AE133" s="1">
        <f t="shared" ca="1" si="59"/>
        <v>400</v>
      </c>
      <c r="AF133" s="1">
        <f t="shared" ca="1" si="60"/>
        <v>10</v>
      </c>
      <c r="AG133" s="1">
        <f t="shared" ca="1" si="61"/>
        <v>60</v>
      </c>
      <c r="AH133" s="1">
        <f t="shared" ca="1" si="62"/>
        <v>100</v>
      </c>
      <c r="AI133" s="1" t="e">
        <f t="shared" ca="1" si="63"/>
        <v>#NUM!</v>
      </c>
      <c r="AK133" s="1">
        <f t="shared" ca="1" si="64"/>
        <v>570</v>
      </c>
      <c r="AX133" s="6"/>
      <c r="AY133" s="6"/>
      <c r="AZ133" s="6"/>
      <c r="BA133" s="6"/>
      <c r="BB133" s="6"/>
      <c r="BC133" s="6"/>
      <c r="BD133" s="6"/>
    </row>
    <row r="134" spans="2:56" ht="22.8" x14ac:dyDescent="0.5">
      <c r="B134" s="19">
        <f t="shared" si="2"/>
        <v>59</v>
      </c>
      <c r="C134" s="19">
        <v>4</v>
      </c>
      <c r="D134" s="20">
        <v>11</v>
      </c>
      <c r="E134" s="64">
        <f t="shared" ca="1" si="42"/>
        <v>210</v>
      </c>
      <c r="F134" s="2" t="str">
        <f ca="1">IF(E134=Answers!E134, "Correct", "Wrong")</f>
        <v>Correct</v>
      </c>
      <c r="G134" s="36">
        <v>97</v>
      </c>
      <c r="H134" s="62">
        <v>94</v>
      </c>
      <c r="I134" s="62">
        <v>39</v>
      </c>
      <c r="J134" s="31">
        <v>68</v>
      </c>
      <c r="K134" s="37">
        <v>14</v>
      </c>
      <c r="M134" s="1">
        <f t="shared" ca="1" si="29"/>
        <v>10</v>
      </c>
      <c r="N134" s="1">
        <f t="shared" ca="1" si="30"/>
        <v>50</v>
      </c>
      <c r="O134" s="1">
        <f t="shared" ca="1" si="31"/>
        <v>20</v>
      </c>
      <c r="P134" s="1">
        <f t="shared" ca="1" si="32"/>
        <v>10</v>
      </c>
      <c r="Q134" s="1">
        <f t="shared" ca="1" si="33"/>
        <v>40</v>
      </c>
      <c r="S134" s="1" cm="1">
        <f t="array" aca="1" ref="S134:V134" ca="1">TRANSPOSE(_xlfn.UNIQUE(TRANSPOSE(M134:Q134)))</f>
        <v>10</v>
      </c>
      <c r="T134" s="1">
        <f ca="1"/>
        <v>50</v>
      </c>
      <c r="U134" s="1">
        <f ca="1"/>
        <v>20</v>
      </c>
      <c r="V134" s="1">
        <f ca="1"/>
        <v>40</v>
      </c>
      <c r="Y134" s="1">
        <f t="shared" ca="1" si="54"/>
        <v>2</v>
      </c>
      <c r="Z134" s="1">
        <f t="shared" ca="1" si="55"/>
        <v>1</v>
      </c>
      <c r="AA134" s="1">
        <f t="shared" ca="1" si="56"/>
        <v>1</v>
      </c>
      <c r="AB134" s="1">
        <f t="shared" ca="1" si="57"/>
        <v>1</v>
      </c>
      <c r="AC134" s="1">
        <f t="shared" ca="1" si="58"/>
        <v>0</v>
      </c>
      <c r="AE134" s="1">
        <f t="shared" ca="1" si="59"/>
        <v>100</v>
      </c>
      <c r="AF134" s="1">
        <f t="shared" ca="1" si="60"/>
        <v>50</v>
      </c>
      <c r="AG134" s="1">
        <f t="shared" ca="1" si="61"/>
        <v>20</v>
      </c>
      <c r="AH134" s="1">
        <f t="shared" ca="1" si="62"/>
        <v>40</v>
      </c>
      <c r="AI134" s="1" t="e">
        <f t="shared" ca="1" si="63"/>
        <v>#NUM!</v>
      </c>
      <c r="AK134" s="1">
        <f t="shared" ca="1" si="64"/>
        <v>210</v>
      </c>
      <c r="AX134" s="6"/>
      <c r="AY134" s="6"/>
      <c r="AZ134" s="6"/>
      <c r="BA134" s="6"/>
      <c r="BB134" s="6"/>
      <c r="BC134" s="6"/>
      <c r="BD134" s="6"/>
    </row>
    <row r="135" spans="2:56" ht="22.8" x14ac:dyDescent="0.5">
      <c r="B135" s="19">
        <f t="shared" si="2"/>
        <v>60</v>
      </c>
      <c r="C135" s="19">
        <v>4</v>
      </c>
      <c r="D135" s="20">
        <v>11</v>
      </c>
      <c r="E135" s="64">
        <f t="shared" ca="1" si="42"/>
        <v>230</v>
      </c>
      <c r="F135" s="2" t="str">
        <f ca="1">IF(E135=Answers!E135, "Correct", "Wrong")</f>
        <v>Correct</v>
      </c>
      <c r="G135" s="36">
        <v>59</v>
      </c>
      <c r="H135" s="62">
        <v>78</v>
      </c>
      <c r="I135" s="62">
        <v>5</v>
      </c>
      <c r="J135" s="31">
        <v>83</v>
      </c>
      <c r="K135" s="37">
        <v>27</v>
      </c>
      <c r="M135" s="1">
        <f t="shared" ca="1" si="29"/>
        <v>10</v>
      </c>
      <c r="N135" s="1">
        <f t="shared" ca="1" si="30"/>
        <v>20</v>
      </c>
      <c r="O135" s="1">
        <f t="shared" ca="1" si="31"/>
        <v>60</v>
      </c>
      <c r="P135" s="1">
        <f t="shared" ca="1" si="32"/>
        <v>50</v>
      </c>
      <c r="Q135" s="1">
        <f t="shared" ca="1" si="33"/>
        <v>10</v>
      </c>
      <c r="S135" s="1" cm="1">
        <f t="array" aca="1" ref="S135:V135" ca="1">TRANSPOSE(_xlfn.UNIQUE(TRANSPOSE(M135:Q135)))</f>
        <v>10</v>
      </c>
      <c r="T135" s="1">
        <f ca="1"/>
        <v>20</v>
      </c>
      <c r="U135" s="1">
        <f ca="1"/>
        <v>60</v>
      </c>
      <c r="V135" s="1">
        <f ca="1"/>
        <v>50</v>
      </c>
      <c r="Y135" s="1">
        <f t="shared" ca="1" si="54"/>
        <v>2</v>
      </c>
      <c r="Z135" s="1">
        <f t="shared" ca="1" si="55"/>
        <v>1</v>
      </c>
      <c r="AA135" s="1">
        <f t="shared" ca="1" si="56"/>
        <v>1</v>
      </c>
      <c r="AB135" s="1">
        <f t="shared" ca="1" si="57"/>
        <v>1</v>
      </c>
      <c r="AC135" s="1">
        <f t="shared" ca="1" si="58"/>
        <v>0</v>
      </c>
      <c r="AE135" s="1">
        <f t="shared" ca="1" si="59"/>
        <v>100</v>
      </c>
      <c r="AF135" s="1">
        <f t="shared" ca="1" si="60"/>
        <v>20</v>
      </c>
      <c r="AG135" s="1">
        <f t="shared" ca="1" si="61"/>
        <v>60</v>
      </c>
      <c r="AH135" s="1">
        <f t="shared" ca="1" si="62"/>
        <v>50</v>
      </c>
      <c r="AI135" s="1" t="e">
        <f t="shared" ca="1" si="63"/>
        <v>#NUM!</v>
      </c>
      <c r="AK135" s="1">
        <f t="shared" ca="1" si="64"/>
        <v>230</v>
      </c>
      <c r="AX135" s="6"/>
      <c r="AY135" s="6"/>
      <c r="AZ135" s="6"/>
      <c r="BA135" s="6"/>
      <c r="BB135" s="6"/>
      <c r="BC135" s="6"/>
      <c r="BD135" s="6"/>
    </row>
    <row r="136" spans="2:56" ht="22.8" x14ac:dyDescent="0.5">
      <c r="B136" s="19">
        <f t="shared" si="2"/>
        <v>61</v>
      </c>
      <c r="C136" s="19">
        <v>4</v>
      </c>
      <c r="D136" s="20">
        <v>11</v>
      </c>
      <c r="E136" s="64">
        <f t="shared" ca="1" si="42"/>
        <v>5850</v>
      </c>
      <c r="F136" s="2" t="str">
        <f ca="1">IF(E136=Answers!E136, "Correct", "Wrong")</f>
        <v>Correct</v>
      </c>
      <c r="G136" s="36">
        <v>13</v>
      </c>
      <c r="H136" s="62">
        <v>82</v>
      </c>
      <c r="I136" s="62">
        <v>55</v>
      </c>
      <c r="J136" s="31">
        <v>14</v>
      </c>
      <c r="K136" s="37">
        <v>98</v>
      </c>
      <c r="M136" s="1">
        <f t="shared" ca="1" si="29"/>
        <v>30</v>
      </c>
      <c r="N136" s="1">
        <f t="shared" ca="1" si="30"/>
        <v>70</v>
      </c>
      <c r="O136" s="1">
        <f t="shared" ca="1" si="31"/>
        <v>30</v>
      </c>
      <c r="P136" s="1">
        <f t="shared" ca="1" si="32"/>
        <v>50</v>
      </c>
      <c r="Q136" s="1">
        <f t="shared" ca="1" si="33"/>
        <v>70</v>
      </c>
      <c r="S136" s="1" cm="1">
        <f t="array" aca="1" ref="S136:U136" ca="1">TRANSPOSE(_xlfn.UNIQUE(TRANSPOSE(M136:Q136)))</f>
        <v>30</v>
      </c>
      <c r="T136" s="1">
        <f ca="1"/>
        <v>70</v>
      </c>
      <c r="U136" s="1">
        <f ca="1"/>
        <v>50</v>
      </c>
      <c r="Y136" s="1">
        <f t="shared" ca="1" si="54"/>
        <v>2</v>
      </c>
      <c r="Z136" s="1">
        <f t="shared" ca="1" si="55"/>
        <v>2</v>
      </c>
      <c r="AA136" s="1">
        <f t="shared" ca="1" si="56"/>
        <v>1</v>
      </c>
      <c r="AB136" s="1">
        <f t="shared" ca="1" si="57"/>
        <v>0</v>
      </c>
      <c r="AC136" s="1">
        <f t="shared" ca="1" si="58"/>
        <v>0</v>
      </c>
      <c r="AE136" s="1">
        <f t="shared" ca="1" si="59"/>
        <v>900</v>
      </c>
      <c r="AF136" s="1">
        <f t="shared" ca="1" si="60"/>
        <v>4900</v>
      </c>
      <c r="AG136" s="1">
        <f t="shared" ca="1" si="61"/>
        <v>50</v>
      </c>
      <c r="AH136" s="1" t="e">
        <f t="shared" ca="1" si="62"/>
        <v>#NUM!</v>
      </c>
      <c r="AI136" s="1" t="e">
        <f t="shared" ca="1" si="63"/>
        <v>#NUM!</v>
      </c>
      <c r="AK136" s="1">
        <f t="shared" ca="1" si="64"/>
        <v>5850</v>
      </c>
      <c r="AX136" s="6"/>
      <c r="AY136" s="6"/>
      <c r="AZ136" s="6"/>
      <c r="BA136" s="6"/>
      <c r="BB136" s="6"/>
      <c r="BC136" s="6"/>
      <c r="BD136" s="6"/>
    </row>
    <row r="137" spans="2:56" ht="22.8" x14ac:dyDescent="0.5">
      <c r="B137" s="19">
        <f t="shared" si="2"/>
        <v>62</v>
      </c>
      <c r="C137" s="19">
        <v>4</v>
      </c>
      <c r="D137" s="20">
        <v>11</v>
      </c>
      <c r="E137" s="64">
        <f t="shared" ca="1" si="42"/>
        <v>3760</v>
      </c>
      <c r="F137" s="2" t="str">
        <f ca="1">IF(E137=Answers!E137, "Correct", "Wrong")</f>
        <v>Correct</v>
      </c>
      <c r="G137" s="36">
        <v>82</v>
      </c>
      <c r="H137" s="62">
        <v>99</v>
      </c>
      <c r="I137" s="62">
        <v>32</v>
      </c>
      <c r="J137" s="31">
        <v>4</v>
      </c>
      <c r="K137" s="37">
        <v>7</v>
      </c>
      <c r="M137" s="1">
        <f t="shared" ca="1" si="29"/>
        <v>40</v>
      </c>
      <c r="N137" s="1">
        <f t="shared" ca="1" si="30"/>
        <v>50</v>
      </c>
      <c r="O137" s="1">
        <f t="shared" ca="1" si="31"/>
        <v>60</v>
      </c>
      <c r="P137" s="1">
        <f t="shared" ca="1" si="32"/>
        <v>70</v>
      </c>
      <c r="Q137" s="1">
        <f t="shared" ca="1" si="33"/>
        <v>60</v>
      </c>
      <c r="S137" s="1" cm="1">
        <f t="array" aca="1" ref="S137:V137" ca="1">TRANSPOSE(_xlfn.UNIQUE(TRANSPOSE(M137:Q137)))</f>
        <v>40</v>
      </c>
      <c r="T137" s="1">
        <f ca="1"/>
        <v>50</v>
      </c>
      <c r="U137" s="1">
        <f ca="1"/>
        <v>60</v>
      </c>
      <c r="V137" s="1">
        <f ca="1"/>
        <v>70</v>
      </c>
      <c r="Y137" s="1">
        <f t="shared" ca="1" si="54"/>
        <v>1</v>
      </c>
      <c r="Z137" s="1">
        <f t="shared" ca="1" si="55"/>
        <v>1</v>
      </c>
      <c r="AA137" s="1">
        <f t="shared" ca="1" si="56"/>
        <v>2</v>
      </c>
      <c r="AB137" s="1">
        <f t="shared" ca="1" si="57"/>
        <v>1</v>
      </c>
      <c r="AC137" s="1">
        <f t="shared" ca="1" si="58"/>
        <v>0</v>
      </c>
      <c r="AE137" s="1">
        <f t="shared" ca="1" si="59"/>
        <v>40</v>
      </c>
      <c r="AF137" s="1">
        <f t="shared" ca="1" si="60"/>
        <v>50</v>
      </c>
      <c r="AG137" s="1">
        <f t="shared" ca="1" si="61"/>
        <v>3600</v>
      </c>
      <c r="AH137" s="1">
        <f t="shared" ca="1" si="62"/>
        <v>70</v>
      </c>
      <c r="AI137" s="1" t="e">
        <f t="shared" ca="1" si="63"/>
        <v>#NUM!</v>
      </c>
      <c r="AK137" s="1">
        <f t="shared" ca="1" si="64"/>
        <v>3760</v>
      </c>
      <c r="AX137" s="6"/>
      <c r="AY137" s="6"/>
      <c r="AZ137" s="6"/>
      <c r="BA137" s="6"/>
      <c r="BB137" s="6"/>
      <c r="BC137" s="6"/>
      <c r="BD137" s="6"/>
    </row>
    <row r="138" spans="2:56" ht="22.8" x14ac:dyDescent="0.5">
      <c r="B138" s="19">
        <f t="shared" si="2"/>
        <v>63</v>
      </c>
      <c r="C138" s="19">
        <v>4</v>
      </c>
      <c r="D138" s="20">
        <v>11</v>
      </c>
      <c r="E138" s="64">
        <f t="shared" ca="1" si="42"/>
        <v>1090</v>
      </c>
      <c r="F138" s="2" t="str">
        <f ca="1">IF(E138=Answers!E138, "Correct", "Wrong")</f>
        <v>Correct</v>
      </c>
      <c r="G138" s="36">
        <v>71</v>
      </c>
      <c r="H138" s="62">
        <v>68</v>
      </c>
      <c r="I138" s="62">
        <v>76</v>
      </c>
      <c r="J138" s="31">
        <v>46</v>
      </c>
      <c r="K138" s="37">
        <v>68</v>
      </c>
      <c r="M138" s="1">
        <f t="shared" ca="1" si="29"/>
        <v>10</v>
      </c>
      <c r="N138" s="1">
        <f t="shared" ca="1" si="30"/>
        <v>10</v>
      </c>
      <c r="O138" s="1">
        <f t="shared" ca="1" si="31"/>
        <v>10</v>
      </c>
      <c r="P138" s="1">
        <f t="shared" ca="1" si="32"/>
        <v>30</v>
      </c>
      <c r="Q138" s="1">
        <f t="shared" ca="1" si="33"/>
        <v>60</v>
      </c>
      <c r="S138" s="1" cm="1">
        <f t="array" aca="1" ref="S138:U138" ca="1">TRANSPOSE(_xlfn.UNIQUE(TRANSPOSE(M138:Q138)))</f>
        <v>10</v>
      </c>
      <c r="T138" s="1">
        <f ca="1"/>
        <v>30</v>
      </c>
      <c r="U138" s="1">
        <f ca="1"/>
        <v>60</v>
      </c>
      <c r="Y138" s="1">
        <f t="shared" ca="1" si="54"/>
        <v>3</v>
      </c>
      <c r="Z138" s="1">
        <f t="shared" ca="1" si="55"/>
        <v>1</v>
      </c>
      <c r="AA138" s="1">
        <f t="shared" ca="1" si="56"/>
        <v>1</v>
      </c>
      <c r="AB138" s="1">
        <f t="shared" ca="1" si="57"/>
        <v>0</v>
      </c>
      <c r="AC138" s="1">
        <f t="shared" ca="1" si="58"/>
        <v>0</v>
      </c>
      <c r="AE138" s="1">
        <f t="shared" ca="1" si="59"/>
        <v>1000</v>
      </c>
      <c r="AF138" s="1">
        <f t="shared" ca="1" si="60"/>
        <v>30</v>
      </c>
      <c r="AG138" s="1">
        <f t="shared" ca="1" si="61"/>
        <v>60</v>
      </c>
      <c r="AH138" s="1" t="e">
        <f t="shared" ca="1" si="62"/>
        <v>#NUM!</v>
      </c>
      <c r="AI138" s="1" t="e">
        <f t="shared" ca="1" si="63"/>
        <v>#NUM!</v>
      </c>
      <c r="AK138" s="1">
        <f t="shared" ca="1" si="64"/>
        <v>1090</v>
      </c>
      <c r="AX138" s="6"/>
      <c r="AY138" s="6"/>
      <c r="AZ138" s="6"/>
      <c r="BA138" s="6"/>
      <c r="BB138" s="6"/>
      <c r="BC138" s="6"/>
      <c r="BD138" s="6"/>
    </row>
    <row r="139" spans="2:56" ht="22.8" x14ac:dyDescent="0.5">
      <c r="B139" s="19">
        <f t="shared" si="2"/>
        <v>64</v>
      </c>
      <c r="C139" s="19">
        <v>4</v>
      </c>
      <c r="D139" s="20">
        <v>11</v>
      </c>
      <c r="E139" s="64">
        <f t="shared" ca="1" si="42"/>
        <v>8070</v>
      </c>
      <c r="F139" s="2" t="str">
        <f ca="1">IF(E139=Answers!E139, "Correct", "Wrong")</f>
        <v>Correct</v>
      </c>
      <c r="G139" s="36">
        <v>64</v>
      </c>
      <c r="H139" s="62">
        <v>62</v>
      </c>
      <c r="I139" s="62">
        <v>25</v>
      </c>
      <c r="J139" s="31">
        <v>63</v>
      </c>
      <c r="K139" s="37">
        <v>35</v>
      </c>
      <c r="M139" s="1">
        <f t="shared" ca="1" si="29"/>
        <v>20</v>
      </c>
      <c r="N139" s="1">
        <f t="shared" ca="1" si="30"/>
        <v>20</v>
      </c>
      <c r="O139" s="1">
        <f t="shared" ca="1" si="31"/>
        <v>30</v>
      </c>
      <c r="P139" s="1">
        <f t="shared" ca="1" si="32"/>
        <v>20</v>
      </c>
      <c r="Q139" s="1">
        <f t="shared" ca="1" si="33"/>
        <v>40</v>
      </c>
      <c r="S139" s="1" cm="1">
        <f t="array" aca="1" ref="S139:U139" ca="1">TRANSPOSE(_xlfn.UNIQUE(TRANSPOSE(M139:Q139)))</f>
        <v>20</v>
      </c>
      <c r="T139" s="1">
        <f ca="1"/>
        <v>30</v>
      </c>
      <c r="U139" s="1">
        <f ca="1"/>
        <v>40</v>
      </c>
      <c r="Y139" s="1">
        <f t="shared" ca="1" si="54"/>
        <v>3</v>
      </c>
      <c r="Z139" s="1">
        <f t="shared" ca="1" si="55"/>
        <v>1</v>
      </c>
      <c r="AA139" s="1">
        <f t="shared" ca="1" si="56"/>
        <v>1</v>
      </c>
      <c r="AB139" s="1">
        <f t="shared" ca="1" si="57"/>
        <v>0</v>
      </c>
      <c r="AC139" s="1">
        <f t="shared" ca="1" si="58"/>
        <v>0</v>
      </c>
      <c r="AE139" s="1">
        <f t="shared" ca="1" si="59"/>
        <v>8000</v>
      </c>
      <c r="AF139" s="1">
        <f t="shared" ca="1" si="60"/>
        <v>30</v>
      </c>
      <c r="AG139" s="1">
        <f t="shared" ca="1" si="61"/>
        <v>40</v>
      </c>
      <c r="AH139" s="1" t="e">
        <f t="shared" ca="1" si="62"/>
        <v>#NUM!</v>
      </c>
      <c r="AI139" s="1" t="e">
        <f t="shared" ca="1" si="63"/>
        <v>#NUM!</v>
      </c>
      <c r="AK139" s="1">
        <f t="shared" ca="1" si="64"/>
        <v>8070</v>
      </c>
      <c r="AX139" s="6"/>
      <c r="AY139" s="6"/>
      <c r="AZ139" s="6"/>
      <c r="BA139" s="6"/>
      <c r="BB139" s="6"/>
      <c r="BC139" s="6"/>
      <c r="BD139" s="6"/>
    </row>
    <row r="140" spans="2:56" ht="22.8" x14ac:dyDescent="0.5">
      <c r="B140" s="19">
        <f t="shared" ref="B140:B186" si="65">B139+1</f>
        <v>65</v>
      </c>
      <c r="C140" s="19">
        <v>4</v>
      </c>
      <c r="D140" s="20">
        <v>11</v>
      </c>
      <c r="E140" s="64">
        <f t="shared" ca="1" si="42"/>
        <v>200</v>
      </c>
      <c r="F140" s="2" t="str">
        <f ca="1">IF(E140=Answers!E140, "Correct", "Wrong")</f>
        <v>Correct</v>
      </c>
      <c r="G140" s="36">
        <v>94</v>
      </c>
      <c r="H140" s="62">
        <v>55</v>
      </c>
      <c r="I140" s="62">
        <v>41</v>
      </c>
      <c r="J140" s="31">
        <v>90</v>
      </c>
      <c r="K140" s="37">
        <v>36</v>
      </c>
      <c r="M140" s="1">
        <f t="shared" ca="1" si="29"/>
        <v>20</v>
      </c>
      <c r="N140" s="1">
        <f t="shared" ca="1" si="30"/>
        <v>30</v>
      </c>
      <c r="O140" s="1">
        <f t="shared" ca="1" si="31"/>
        <v>10</v>
      </c>
      <c r="P140" s="1">
        <f t="shared" ca="1" si="32"/>
        <v>50</v>
      </c>
      <c r="Q140" s="1">
        <f t="shared" ca="1" si="33"/>
        <v>10</v>
      </c>
      <c r="S140" s="1" cm="1">
        <f t="array" aca="1" ref="S140:V140" ca="1">TRANSPOSE(_xlfn.UNIQUE(TRANSPOSE(M140:Q140)))</f>
        <v>20</v>
      </c>
      <c r="T140" s="1">
        <f ca="1"/>
        <v>30</v>
      </c>
      <c r="U140" s="1">
        <f ca="1"/>
        <v>10</v>
      </c>
      <c r="V140" s="1">
        <f ca="1"/>
        <v>50</v>
      </c>
      <c r="Y140" s="1">
        <f t="shared" ca="1" si="54"/>
        <v>1</v>
      </c>
      <c r="Z140" s="1">
        <f t="shared" ca="1" si="55"/>
        <v>1</v>
      </c>
      <c r="AA140" s="1">
        <f t="shared" ca="1" si="56"/>
        <v>2</v>
      </c>
      <c r="AB140" s="1">
        <f t="shared" ca="1" si="57"/>
        <v>1</v>
      </c>
      <c r="AC140" s="1">
        <f t="shared" ca="1" si="58"/>
        <v>0</v>
      </c>
      <c r="AE140" s="1">
        <f t="shared" ca="1" si="59"/>
        <v>20</v>
      </c>
      <c r="AF140" s="1">
        <f t="shared" ca="1" si="60"/>
        <v>30</v>
      </c>
      <c r="AG140" s="1">
        <f t="shared" ca="1" si="61"/>
        <v>100</v>
      </c>
      <c r="AH140" s="1">
        <f t="shared" ca="1" si="62"/>
        <v>50</v>
      </c>
      <c r="AI140" s="1" t="e">
        <f t="shared" ca="1" si="63"/>
        <v>#NUM!</v>
      </c>
      <c r="AK140" s="1">
        <f t="shared" ca="1" si="64"/>
        <v>200</v>
      </c>
      <c r="AX140" s="6"/>
      <c r="AY140" s="6"/>
      <c r="AZ140" s="6"/>
      <c r="BA140" s="6"/>
      <c r="BB140" s="6"/>
      <c r="BC140" s="6"/>
      <c r="BD140" s="6"/>
    </row>
    <row r="141" spans="2:56" ht="22.8" x14ac:dyDescent="0.5">
      <c r="B141" s="19">
        <f t="shared" si="65"/>
        <v>66</v>
      </c>
      <c r="C141" s="19">
        <v>4</v>
      </c>
      <c r="D141" s="20">
        <v>11</v>
      </c>
      <c r="E141" s="64">
        <f t="shared" ca="1" si="42"/>
        <v>8040</v>
      </c>
      <c r="F141" s="2" t="str">
        <f ca="1">IF(E141=Answers!E141, "Correct", "Wrong")</f>
        <v>Correct</v>
      </c>
      <c r="G141" s="36">
        <v>45</v>
      </c>
      <c r="H141" s="62">
        <v>5</v>
      </c>
      <c r="I141" s="62">
        <v>57</v>
      </c>
      <c r="J141" s="31">
        <v>94</v>
      </c>
      <c r="K141" s="37">
        <v>99</v>
      </c>
      <c r="M141" s="1">
        <f t="shared" ca="1" si="29"/>
        <v>20</v>
      </c>
      <c r="N141" s="1">
        <f t="shared" ca="1" si="30"/>
        <v>20</v>
      </c>
      <c r="O141" s="1">
        <f t="shared" ca="1" si="31"/>
        <v>10</v>
      </c>
      <c r="P141" s="1">
        <f t="shared" ca="1" si="32"/>
        <v>30</v>
      </c>
      <c r="Q141" s="1">
        <f t="shared" ca="1" si="33"/>
        <v>20</v>
      </c>
      <c r="S141" s="1" cm="1">
        <f t="array" aca="1" ref="S141:U141" ca="1">TRANSPOSE(_xlfn.UNIQUE(TRANSPOSE(M141:Q141)))</f>
        <v>20</v>
      </c>
      <c r="T141" s="1">
        <f ca="1"/>
        <v>10</v>
      </c>
      <c r="U141" s="1">
        <f ca="1"/>
        <v>30</v>
      </c>
      <c r="Y141" s="1">
        <f t="shared" ca="1" si="54"/>
        <v>3</v>
      </c>
      <c r="Z141" s="1">
        <f t="shared" ca="1" si="55"/>
        <v>1</v>
      </c>
      <c r="AA141" s="1">
        <f t="shared" ca="1" si="56"/>
        <v>1</v>
      </c>
      <c r="AB141" s="1">
        <f t="shared" ca="1" si="57"/>
        <v>0</v>
      </c>
      <c r="AC141" s="1">
        <f t="shared" ca="1" si="58"/>
        <v>0</v>
      </c>
      <c r="AE141" s="1">
        <f t="shared" ca="1" si="59"/>
        <v>8000</v>
      </c>
      <c r="AF141" s="1">
        <f t="shared" ca="1" si="60"/>
        <v>10</v>
      </c>
      <c r="AG141" s="1">
        <f t="shared" ca="1" si="61"/>
        <v>30</v>
      </c>
      <c r="AH141" s="1" t="e">
        <f t="shared" ca="1" si="62"/>
        <v>#NUM!</v>
      </c>
      <c r="AI141" s="1" t="e">
        <f t="shared" ca="1" si="63"/>
        <v>#NUM!</v>
      </c>
      <c r="AK141" s="1">
        <f t="shared" ca="1" si="64"/>
        <v>8040</v>
      </c>
      <c r="AX141" s="6"/>
      <c r="AY141" s="6"/>
      <c r="AZ141" s="6"/>
      <c r="BA141" s="6"/>
      <c r="BB141" s="6"/>
      <c r="BC141" s="6"/>
      <c r="BD141" s="6"/>
    </row>
    <row r="142" spans="2:56" ht="22.8" x14ac:dyDescent="0.5">
      <c r="B142" s="19">
        <f t="shared" si="65"/>
        <v>67</v>
      </c>
      <c r="C142" s="19">
        <v>4</v>
      </c>
      <c r="D142" s="20">
        <v>11</v>
      </c>
      <c r="E142" s="64">
        <f t="shared" ca="1" si="42"/>
        <v>1050</v>
      </c>
      <c r="F142" s="2" t="str">
        <f ca="1">IF(E142=Answers!E142, "Correct", "Wrong")</f>
        <v>Correct</v>
      </c>
      <c r="G142" s="36">
        <v>70</v>
      </c>
      <c r="H142" s="62">
        <v>83</v>
      </c>
      <c r="I142" s="62">
        <v>11</v>
      </c>
      <c r="J142" s="31">
        <v>8</v>
      </c>
      <c r="K142" s="37">
        <v>2</v>
      </c>
      <c r="M142" s="1">
        <f t="shared" ca="1" si="29"/>
        <v>30</v>
      </c>
      <c r="N142" s="1">
        <f t="shared" ca="1" si="30"/>
        <v>40</v>
      </c>
      <c r="O142" s="1">
        <f t="shared" ca="1" si="31"/>
        <v>60</v>
      </c>
      <c r="P142" s="1">
        <f t="shared" ca="1" si="32"/>
        <v>30</v>
      </c>
      <c r="Q142" s="1">
        <f t="shared" ca="1" si="33"/>
        <v>50</v>
      </c>
      <c r="S142" s="1" cm="1">
        <f t="array" aca="1" ref="S142:V142" ca="1">TRANSPOSE(_xlfn.UNIQUE(TRANSPOSE(M142:Q142)))</f>
        <v>30</v>
      </c>
      <c r="T142" s="1">
        <f ca="1"/>
        <v>40</v>
      </c>
      <c r="U142" s="1">
        <f ca="1"/>
        <v>60</v>
      </c>
      <c r="V142" s="1">
        <f ca="1"/>
        <v>50</v>
      </c>
      <c r="Y142" s="1">
        <f t="shared" ca="1" si="54"/>
        <v>2</v>
      </c>
      <c r="Z142" s="1">
        <f t="shared" ca="1" si="55"/>
        <v>1</v>
      </c>
      <c r="AA142" s="1">
        <f t="shared" ca="1" si="56"/>
        <v>1</v>
      </c>
      <c r="AB142" s="1">
        <f t="shared" ca="1" si="57"/>
        <v>1</v>
      </c>
      <c r="AC142" s="1">
        <f t="shared" ca="1" si="58"/>
        <v>0</v>
      </c>
      <c r="AE142" s="1">
        <f t="shared" ca="1" si="59"/>
        <v>900</v>
      </c>
      <c r="AF142" s="1">
        <f t="shared" ca="1" si="60"/>
        <v>40</v>
      </c>
      <c r="AG142" s="1">
        <f t="shared" ca="1" si="61"/>
        <v>60</v>
      </c>
      <c r="AH142" s="1">
        <f t="shared" ca="1" si="62"/>
        <v>50</v>
      </c>
      <c r="AI142" s="1" t="e">
        <f t="shared" ca="1" si="63"/>
        <v>#NUM!</v>
      </c>
      <c r="AK142" s="1">
        <f t="shared" ca="1" si="64"/>
        <v>1050</v>
      </c>
      <c r="AX142" s="6"/>
      <c r="AY142" s="6"/>
      <c r="AZ142" s="6"/>
      <c r="BA142" s="6"/>
      <c r="BB142" s="6"/>
      <c r="BC142" s="6"/>
      <c r="BD142" s="6"/>
    </row>
    <row r="143" spans="2:56" ht="22.8" x14ac:dyDescent="0.5">
      <c r="B143" s="19">
        <f t="shared" si="65"/>
        <v>68</v>
      </c>
      <c r="C143" s="19">
        <v>4</v>
      </c>
      <c r="D143" s="20">
        <v>11</v>
      </c>
      <c r="E143" s="64">
        <f t="shared" ca="1" si="42"/>
        <v>4050</v>
      </c>
      <c r="F143" s="2" t="str">
        <f ca="1">IF(E143=Answers!E143, "Correct", "Wrong")</f>
        <v>Correct</v>
      </c>
      <c r="G143" s="36">
        <v>26</v>
      </c>
      <c r="H143" s="62">
        <v>5</v>
      </c>
      <c r="I143" s="62">
        <v>49</v>
      </c>
      <c r="J143" s="31">
        <v>14</v>
      </c>
      <c r="K143" s="37">
        <v>30</v>
      </c>
      <c r="M143" s="1">
        <f t="shared" ca="1" si="29"/>
        <v>20</v>
      </c>
      <c r="N143" s="1">
        <f t="shared" ca="1" si="30"/>
        <v>20</v>
      </c>
      <c r="O143" s="1">
        <f t="shared" ca="1" si="31"/>
        <v>60</v>
      </c>
      <c r="P143" s="1">
        <f t="shared" ca="1" si="32"/>
        <v>50</v>
      </c>
      <c r="Q143" s="1">
        <f t="shared" ca="1" si="33"/>
        <v>60</v>
      </c>
      <c r="S143" s="1" cm="1">
        <f t="array" aca="1" ref="S143:U143" ca="1">TRANSPOSE(_xlfn.UNIQUE(TRANSPOSE(M143:Q143)))</f>
        <v>20</v>
      </c>
      <c r="T143" s="1">
        <f ca="1"/>
        <v>60</v>
      </c>
      <c r="U143" s="1">
        <f ca="1"/>
        <v>50</v>
      </c>
      <c r="Y143" s="1">
        <f t="shared" ca="1" si="54"/>
        <v>2</v>
      </c>
      <c r="Z143" s="1">
        <f t="shared" ca="1" si="55"/>
        <v>2</v>
      </c>
      <c r="AA143" s="1">
        <f t="shared" ca="1" si="56"/>
        <v>1</v>
      </c>
      <c r="AB143" s="1">
        <f t="shared" ca="1" si="57"/>
        <v>0</v>
      </c>
      <c r="AC143" s="1">
        <f t="shared" ca="1" si="58"/>
        <v>0</v>
      </c>
      <c r="AE143" s="1">
        <f t="shared" ca="1" si="59"/>
        <v>400</v>
      </c>
      <c r="AF143" s="1">
        <f t="shared" ca="1" si="60"/>
        <v>3600</v>
      </c>
      <c r="AG143" s="1">
        <f t="shared" ca="1" si="61"/>
        <v>50</v>
      </c>
      <c r="AH143" s="1" t="e">
        <f t="shared" ca="1" si="62"/>
        <v>#NUM!</v>
      </c>
      <c r="AI143" s="1" t="e">
        <f t="shared" ca="1" si="63"/>
        <v>#NUM!</v>
      </c>
      <c r="AK143" s="1">
        <f t="shared" ca="1" si="64"/>
        <v>4050</v>
      </c>
      <c r="AX143" s="6"/>
      <c r="AY143" s="6"/>
      <c r="AZ143" s="6"/>
      <c r="BA143" s="6"/>
      <c r="BB143" s="6"/>
      <c r="BC143" s="6"/>
      <c r="BD143" s="6"/>
    </row>
    <row r="144" spans="2:56" ht="22.8" x14ac:dyDescent="0.5">
      <c r="B144" s="19">
        <f t="shared" si="65"/>
        <v>69</v>
      </c>
      <c r="C144" s="19">
        <v>4</v>
      </c>
      <c r="D144" s="20">
        <v>11</v>
      </c>
      <c r="E144" s="64">
        <f t="shared" ca="1" si="42"/>
        <v>27110</v>
      </c>
      <c r="F144" s="2" t="str">
        <f ca="1">IF(E144=Answers!E144, "Correct", "Wrong")</f>
        <v>Correct</v>
      </c>
      <c r="G144" s="36">
        <v>73</v>
      </c>
      <c r="H144" s="62">
        <v>65</v>
      </c>
      <c r="I144" s="62">
        <v>47</v>
      </c>
      <c r="J144" s="31">
        <v>37</v>
      </c>
      <c r="K144" s="37">
        <v>90</v>
      </c>
      <c r="M144" s="1">
        <f t="shared" ca="1" si="29"/>
        <v>30</v>
      </c>
      <c r="N144" s="1">
        <f t="shared" ca="1" si="30"/>
        <v>30</v>
      </c>
      <c r="O144" s="1">
        <f t="shared" ca="1" si="31"/>
        <v>70</v>
      </c>
      <c r="P144" s="1">
        <f t="shared" ca="1" si="32"/>
        <v>30</v>
      </c>
      <c r="Q144" s="1">
        <f t="shared" ca="1" si="33"/>
        <v>40</v>
      </c>
      <c r="S144" s="1" cm="1">
        <f t="array" aca="1" ref="S144:U144" ca="1">TRANSPOSE(_xlfn.UNIQUE(TRANSPOSE(M144:Q144)))</f>
        <v>30</v>
      </c>
      <c r="T144" s="1">
        <f ca="1"/>
        <v>70</v>
      </c>
      <c r="U144" s="1">
        <f ca="1"/>
        <v>40</v>
      </c>
      <c r="Y144" s="1">
        <f t="shared" ca="1" si="54"/>
        <v>3</v>
      </c>
      <c r="Z144" s="1">
        <f t="shared" ca="1" si="55"/>
        <v>1</v>
      </c>
      <c r="AA144" s="1">
        <f t="shared" ca="1" si="56"/>
        <v>1</v>
      </c>
      <c r="AB144" s="1">
        <f t="shared" ca="1" si="57"/>
        <v>0</v>
      </c>
      <c r="AC144" s="1">
        <f t="shared" ca="1" si="58"/>
        <v>0</v>
      </c>
      <c r="AE144" s="1">
        <f t="shared" ca="1" si="59"/>
        <v>27000</v>
      </c>
      <c r="AF144" s="1">
        <f t="shared" ca="1" si="60"/>
        <v>70</v>
      </c>
      <c r="AG144" s="1">
        <f t="shared" ca="1" si="61"/>
        <v>40</v>
      </c>
      <c r="AH144" s="1" t="e">
        <f t="shared" ca="1" si="62"/>
        <v>#NUM!</v>
      </c>
      <c r="AI144" s="1" t="e">
        <f t="shared" ca="1" si="63"/>
        <v>#NUM!</v>
      </c>
      <c r="AK144" s="1">
        <f t="shared" ca="1" si="64"/>
        <v>27110</v>
      </c>
      <c r="AX144" s="6"/>
      <c r="AY144" s="6"/>
      <c r="AZ144" s="6"/>
      <c r="BA144" s="6"/>
      <c r="BB144" s="6"/>
      <c r="BC144" s="6"/>
      <c r="BD144" s="6"/>
    </row>
    <row r="145" spans="1:56" ht="22.8" x14ac:dyDescent="0.5">
      <c r="B145" s="19">
        <f t="shared" si="65"/>
        <v>70</v>
      </c>
      <c r="C145" s="19">
        <v>4</v>
      </c>
      <c r="D145" s="20">
        <v>11</v>
      </c>
      <c r="E145" s="64">
        <f t="shared" ca="1" si="42"/>
        <v>2010</v>
      </c>
      <c r="F145" s="2" t="str">
        <f ca="1">IF(E145=Answers!E145, "Correct", "Wrong")</f>
        <v>Correct</v>
      </c>
      <c r="G145" s="38">
        <v>76</v>
      </c>
      <c r="H145" s="63">
        <v>14</v>
      </c>
      <c r="I145" s="63">
        <v>1</v>
      </c>
      <c r="J145" s="39">
        <v>12</v>
      </c>
      <c r="K145" s="40">
        <v>16</v>
      </c>
      <c r="M145" s="1">
        <f t="shared" ca="1" si="29"/>
        <v>10</v>
      </c>
      <c r="N145" s="1">
        <f t="shared" ca="1" si="30"/>
        <v>40</v>
      </c>
      <c r="O145" s="1">
        <f t="shared" ca="1" si="31"/>
        <v>20</v>
      </c>
      <c r="P145" s="1">
        <f t="shared" ca="1" si="32"/>
        <v>20</v>
      </c>
      <c r="Q145" s="1">
        <f t="shared" ca="1" si="33"/>
        <v>40</v>
      </c>
      <c r="S145" s="1" cm="1">
        <f t="array" aca="1" ref="S145:U145" ca="1">TRANSPOSE(_xlfn.UNIQUE(TRANSPOSE(M145:Q145)))</f>
        <v>10</v>
      </c>
      <c r="T145" s="1">
        <f ca="1"/>
        <v>40</v>
      </c>
      <c r="U145" s="1">
        <f ca="1"/>
        <v>20</v>
      </c>
      <c r="Y145" s="1">
        <f t="shared" ca="1" si="54"/>
        <v>1</v>
      </c>
      <c r="Z145" s="1">
        <f t="shared" ca="1" si="55"/>
        <v>2</v>
      </c>
      <c r="AA145" s="1">
        <f t="shared" ca="1" si="56"/>
        <v>2</v>
      </c>
      <c r="AB145" s="1">
        <f t="shared" ca="1" si="57"/>
        <v>0</v>
      </c>
      <c r="AC145" s="1">
        <f t="shared" ca="1" si="58"/>
        <v>0</v>
      </c>
      <c r="AE145" s="1">
        <f t="shared" ca="1" si="59"/>
        <v>10</v>
      </c>
      <c r="AF145" s="1">
        <f t="shared" ca="1" si="60"/>
        <v>1600</v>
      </c>
      <c r="AG145" s="1">
        <f t="shared" ca="1" si="61"/>
        <v>400</v>
      </c>
      <c r="AH145" s="1" t="e">
        <f t="shared" ca="1" si="62"/>
        <v>#NUM!</v>
      </c>
      <c r="AI145" s="1" t="e">
        <f t="shared" ca="1" si="63"/>
        <v>#NUM!</v>
      </c>
      <c r="AK145" s="1">
        <f t="shared" ca="1" si="64"/>
        <v>2010</v>
      </c>
      <c r="AX145" s="6"/>
      <c r="AY145" s="6"/>
      <c r="AZ145" s="6"/>
      <c r="BA145" s="6"/>
      <c r="BB145" s="6"/>
      <c r="BC145" s="6"/>
      <c r="BD145" s="6"/>
    </row>
    <row r="146" spans="1:56" ht="22.8" x14ac:dyDescent="0.5">
      <c r="B146" s="12"/>
      <c r="C146" s="12"/>
      <c r="D146" s="13"/>
      <c r="E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V146" s="6"/>
      <c r="AW146" s="6"/>
      <c r="AX146" s="6"/>
      <c r="AY146" s="6"/>
      <c r="AZ146" s="6"/>
      <c r="BA146" s="6"/>
      <c r="BB146" s="6"/>
      <c r="BC146" s="6"/>
      <c r="BD146" s="6"/>
    </row>
    <row r="147" spans="1:56" ht="23.1" thickBot="1" x14ac:dyDescent="0.55000000000000004">
      <c r="B147" s="12"/>
      <c r="C147" s="12"/>
      <c r="D147" s="13"/>
      <c r="E147" s="14"/>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row>
    <row r="148" spans="1:56" ht="18.600000000000001" thickTop="1" thickBot="1" x14ac:dyDescent="0.55000000000000004">
      <c r="A148" s="6"/>
      <c r="B148" s="26" t="s">
        <v>19</v>
      </c>
      <c r="C148" s="11" t="s">
        <v>18</v>
      </c>
      <c r="D148" s="6"/>
      <c r="E148" s="6"/>
      <c r="F148" s="7"/>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spans="1:56" ht="14.4" thickTop="1" x14ac:dyDescent="0.5">
      <c r="A149" s="6"/>
      <c r="B149" s="5"/>
      <c r="C149" s="6"/>
      <c r="D149" s="6"/>
      <c r="E149" s="6"/>
      <c r="F149" s="7"/>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row>
    <row r="150" spans="1:56" x14ac:dyDescent="0.5">
      <c r="A150" s="6"/>
      <c r="B150" s="24" t="s">
        <v>38</v>
      </c>
      <c r="C150" s="6"/>
      <c r="D150" s="6"/>
      <c r="E150" s="6"/>
      <c r="F150" s="7"/>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spans="1:56" x14ac:dyDescent="0.5">
      <c r="A151" s="6"/>
      <c r="B151" s="24" t="s">
        <v>39</v>
      </c>
      <c r="C151" s="6"/>
      <c r="D151" s="6"/>
      <c r="E151" s="6"/>
      <c r="F151" s="7"/>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row>
    <row r="152" spans="1:56" ht="14.4" thickBot="1" x14ac:dyDescent="0.55000000000000004">
      <c r="A152" s="6"/>
      <c r="B152" s="24" t="s">
        <v>40</v>
      </c>
      <c r="C152" s="6"/>
      <c r="D152" s="6"/>
      <c r="E152" s="6"/>
      <c r="F152" s="7"/>
      <c r="G152" s="44" t="s">
        <v>41</v>
      </c>
      <c r="H152" s="6"/>
      <c r="I152" s="6"/>
      <c r="J152" s="6"/>
      <c r="K152" s="6"/>
    </row>
    <row r="153" spans="1:56" ht="25" customHeight="1" thickTop="1" thickBot="1" x14ac:dyDescent="0.55000000000000004">
      <c r="B153" s="23" t="s">
        <v>2</v>
      </c>
      <c r="C153" s="23" t="s">
        <v>3</v>
      </c>
      <c r="D153" s="23" t="s">
        <v>4</v>
      </c>
      <c r="E153" s="23" t="s">
        <v>5</v>
      </c>
      <c r="G153" s="23">
        <v>1</v>
      </c>
      <c r="H153" s="23">
        <v>2</v>
      </c>
      <c r="I153" s="23">
        <v>3</v>
      </c>
      <c r="J153" s="23">
        <v>4</v>
      </c>
      <c r="K153" s="23">
        <v>5</v>
      </c>
    </row>
    <row r="154" spans="1:56" ht="14.4" thickTop="1" x14ac:dyDescent="0.5">
      <c r="B154" s="1"/>
      <c r="C154" s="1"/>
      <c r="D154" s="1"/>
      <c r="E154" s="1"/>
      <c r="G154" s="41"/>
      <c r="H154" s="42"/>
      <c r="I154" s="42"/>
      <c r="J154" s="42"/>
      <c r="K154" s="43"/>
    </row>
    <row r="155" spans="1:56" ht="22.8" x14ac:dyDescent="0.5">
      <c r="B155" s="19" t="s">
        <v>11</v>
      </c>
      <c r="C155" s="19">
        <v>5</v>
      </c>
      <c r="D155" s="20">
        <v>0</v>
      </c>
      <c r="E155" s="64">
        <v>23730</v>
      </c>
      <c r="G155" s="36">
        <v>68</v>
      </c>
      <c r="H155" s="62">
        <v>99</v>
      </c>
      <c r="I155" s="62">
        <v>13</v>
      </c>
      <c r="J155" s="31">
        <v>21</v>
      </c>
      <c r="K155" s="37">
        <v>7</v>
      </c>
      <c r="M155" s="1">
        <f ca="1">_xlfn.XLOOKUP(OFFSET(S$6, MOD(G155, 19), 0), item, points)</f>
        <v>30</v>
      </c>
      <c r="N155" s="1">
        <f ca="1">_xlfn.XLOOKUP(OFFSET(T$6, MOD(H155, 19), 0), item, points)</f>
        <v>50</v>
      </c>
      <c r="O155" s="1">
        <f ca="1">_xlfn.XLOOKUP(OFFSET(U$6, MOD(I155, 19), 0), item, points)</f>
        <v>60</v>
      </c>
      <c r="P155" s="1">
        <f ca="1">_xlfn.XLOOKUP(OFFSET(V$6, MOD(J155, 19), 0), item, points)</f>
        <v>100</v>
      </c>
      <c r="Q155" s="1">
        <f ca="1">_xlfn.XLOOKUP(OFFSET(W$6, MOD(K155, 19), 0), item, points)</f>
        <v>60</v>
      </c>
      <c r="S155" s="1" cm="1">
        <f t="array" aca="1" ref="S155:V155" ca="1">TRANSPOSE(_xlfn.UNIQUE(TRANSPOSE(M155:Q155)))</f>
        <v>30</v>
      </c>
      <c r="T155" s="1">
        <f ca="1"/>
        <v>50</v>
      </c>
      <c r="U155" s="1">
        <f ca="1"/>
        <v>60</v>
      </c>
      <c r="V155" s="1">
        <f ca="1"/>
        <v>100</v>
      </c>
      <c r="Y155" s="1">
        <f ca="1">COUNTIF($M155:$Q155, S155)</f>
        <v>1</v>
      </c>
      <c r="Z155" s="1">
        <f t="shared" ref="Z155:AC155" ca="1" si="66">COUNTIF($M155:$Q155, T155)</f>
        <v>1</v>
      </c>
      <c r="AA155" s="1">
        <f t="shared" ca="1" si="66"/>
        <v>2</v>
      </c>
      <c r="AB155" s="1">
        <f t="shared" ca="1" si="66"/>
        <v>1</v>
      </c>
      <c r="AC155" s="1">
        <f t="shared" ca="1" si="66"/>
        <v>0</v>
      </c>
      <c r="AE155" s="1">
        <f ca="1">S155^Y155</f>
        <v>30</v>
      </c>
      <c r="AF155" s="1">
        <f t="shared" ref="AF155:AI155" ca="1" si="67">T155^Z155</f>
        <v>50</v>
      </c>
      <c r="AG155" s="1">
        <f t="shared" ca="1" si="67"/>
        <v>3600</v>
      </c>
      <c r="AH155" s="1">
        <f t="shared" ca="1" si="67"/>
        <v>100</v>
      </c>
      <c r="AI155" s="1" t="e">
        <f t="shared" ca="1" si="67"/>
        <v>#NUM!</v>
      </c>
      <c r="AK155" s="1">
        <f ca="1">_xlfn.AGGREGATE(9,6, AE155:AI155)</f>
        <v>3780</v>
      </c>
    </row>
    <row r="156" spans="1:56" x14ac:dyDescent="0.5">
      <c r="B156" s="1"/>
      <c r="C156" s="1"/>
      <c r="D156" s="1"/>
      <c r="E156" s="1"/>
      <c r="G156" s="34"/>
      <c r="K156" s="35"/>
    </row>
    <row r="157" spans="1:56" ht="22.8" x14ac:dyDescent="0.5">
      <c r="B157" s="19">
        <v>71</v>
      </c>
      <c r="C157" s="19">
        <v>5</v>
      </c>
      <c r="D157" s="20">
        <v>12</v>
      </c>
      <c r="E157" s="64">
        <f ca="1">SUM(AK157, AK193, AK229, AK265, AK301, AK337, AK373, AK409, AK445, AK481)</f>
        <v>238980</v>
      </c>
      <c r="G157" s="36">
        <v>64</v>
      </c>
      <c r="H157" s="62">
        <v>78</v>
      </c>
      <c r="I157" s="62">
        <v>81</v>
      </c>
      <c r="J157" s="31">
        <v>35</v>
      </c>
      <c r="K157" s="37">
        <v>54</v>
      </c>
      <c r="M157" s="1">
        <f t="shared" ref="M157:M186" ca="1" si="68">_xlfn.XLOOKUP(OFFSET(S$6, MOD(G157, 19), 0), item, points)</f>
        <v>20</v>
      </c>
      <c r="N157" s="1">
        <f t="shared" ref="N157:N186" ca="1" si="69">_xlfn.XLOOKUP(OFFSET(T$6, MOD(H157, 19), 0), item, points)</f>
        <v>20</v>
      </c>
      <c r="O157" s="1">
        <f t="shared" ref="O157:O186" ca="1" si="70">_xlfn.XLOOKUP(OFFSET(U$6, MOD(I157, 19), 0), item, points)</f>
        <v>60</v>
      </c>
      <c r="P157" s="1">
        <f t="shared" ref="P157:P186" ca="1" si="71">_xlfn.XLOOKUP(OFFSET(V$6, MOD(J157, 19), 0), item, points)</f>
        <v>20</v>
      </c>
      <c r="Q157" s="1">
        <f t="shared" ref="Q157:Q186" ca="1" si="72">_xlfn.XLOOKUP(OFFSET(W$6, MOD(K157, 19), 0), item, points)</f>
        <v>40</v>
      </c>
      <c r="S157" s="1" cm="1">
        <f t="array" aca="1" ref="S157:U157" ca="1">TRANSPOSE(_xlfn.UNIQUE(TRANSPOSE(M157:Q157)))</f>
        <v>20</v>
      </c>
      <c r="T157" s="1">
        <f ca="1"/>
        <v>60</v>
      </c>
      <c r="U157" s="1">
        <f ca="1"/>
        <v>40</v>
      </c>
      <c r="Y157" s="1">
        <f t="shared" ref="Y157:Y186" ca="1" si="73">COUNTIF($M157:$Q157, S157)</f>
        <v>3</v>
      </c>
      <c r="Z157" s="1">
        <f t="shared" ref="Z157:Z186" ca="1" si="74">COUNTIF($M157:$Q157, T157)</f>
        <v>1</v>
      </c>
      <c r="AA157" s="1">
        <f t="shared" ref="AA157:AA186" ca="1" si="75">COUNTIF($M157:$Q157, U157)</f>
        <v>1</v>
      </c>
      <c r="AB157" s="1">
        <f t="shared" ref="AB157:AB185" ca="1" si="76">COUNTIF($M157:$Q157, V157)</f>
        <v>0</v>
      </c>
      <c r="AC157" s="1">
        <f t="shared" ref="AC157:AC186" ca="1" si="77">COUNTIF($M157:$Q157, W157)</f>
        <v>0</v>
      </c>
      <c r="AE157" s="1">
        <f t="shared" ref="AE157:AE186" ca="1" si="78">S157^Y157</f>
        <v>8000</v>
      </c>
      <c r="AF157" s="1">
        <f t="shared" ref="AF157:AF186" ca="1" si="79">T157^Z157</f>
        <v>60</v>
      </c>
      <c r="AG157" s="1">
        <f t="shared" ref="AG157:AG186" ca="1" si="80">U157^AA157</f>
        <v>40</v>
      </c>
      <c r="AH157" s="1" t="e">
        <f t="shared" ref="AH157:AH186" ca="1" si="81">V157^AB157</f>
        <v>#NUM!</v>
      </c>
      <c r="AI157" s="1" t="e">
        <f t="shared" ref="AI157:AI186" ca="1" si="82">W157^AC157</f>
        <v>#NUM!</v>
      </c>
      <c r="AK157" s="1">
        <f t="shared" ref="AK157:AK186" ca="1" si="83">_xlfn.AGGREGATE(9,6, AE157:AI157)</f>
        <v>8100</v>
      </c>
    </row>
    <row r="158" spans="1:56" ht="22.8" x14ac:dyDescent="0.5">
      <c r="B158" s="19">
        <f t="shared" si="65"/>
        <v>72</v>
      </c>
      <c r="C158" s="19">
        <v>5</v>
      </c>
      <c r="D158" s="20">
        <v>12</v>
      </c>
      <c r="E158" s="64">
        <f t="shared" ref="E158:E186" ca="1" si="84">SUM(AK158, AK194, AK230, AK266, AK302, AK338, AK374, AK410, AK446, AK482)</f>
        <v>26300</v>
      </c>
      <c r="G158" s="36">
        <v>69</v>
      </c>
      <c r="H158" s="62">
        <v>30</v>
      </c>
      <c r="I158" s="62">
        <v>51</v>
      </c>
      <c r="J158" s="31">
        <v>28</v>
      </c>
      <c r="K158" s="37">
        <v>13</v>
      </c>
      <c r="M158" s="1">
        <f t="shared" ca="1" si="68"/>
        <v>20</v>
      </c>
      <c r="N158" s="1">
        <f t="shared" ca="1" si="69"/>
        <v>10</v>
      </c>
      <c r="O158" s="1">
        <f t="shared" ca="1" si="70"/>
        <v>60</v>
      </c>
      <c r="P158" s="1">
        <f t="shared" ca="1" si="71"/>
        <v>50</v>
      </c>
      <c r="Q158" s="1">
        <f t="shared" ca="1" si="72"/>
        <v>40</v>
      </c>
      <c r="S158" s="1" cm="1">
        <f t="array" aca="1" ref="S158:W158" ca="1">TRANSPOSE(_xlfn.UNIQUE(TRANSPOSE(M158:Q158)))</f>
        <v>20</v>
      </c>
      <c r="T158" s="1">
        <f ca="1"/>
        <v>10</v>
      </c>
      <c r="U158" s="1">
        <f ca="1"/>
        <v>60</v>
      </c>
      <c r="V158" s="1">
        <f ca="1"/>
        <v>50</v>
      </c>
      <c r="W158" s="1">
        <f ca="1"/>
        <v>40</v>
      </c>
      <c r="Y158" s="1">
        <f t="shared" ca="1" si="73"/>
        <v>1</v>
      </c>
      <c r="Z158" s="1">
        <f t="shared" ca="1" si="74"/>
        <v>1</v>
      </c>
      <c r="AA158" s="1">
        <f t="shared" ca="1" si="75"/>
        <v>1</v>
      </c>
      <c r="AB158" s="1">
        <f t="shared" ca="1" si="76"/>
        <v>1</v>
      </c>
      <c r="AC158" s="1">
        <f t="shared" ca="1" si="77"/>
        <v>1</v>
      </c>
      <c r="AE158" s="1">
        <f t="shared" ca="1" si="78"/>
        <v>20</v>
      </c>
      <c r="AF158" s="1">
        <f t="shared" ca="1" si="79"/>
        <v>10</v>
      </c>
      <c r="AG158" s="1">
        <f t="shared" ca="1" si="80"/>
        <v>60</v>
      </c>
      <c r="AH158" s="1">
        <f t="shared" ca="1" si="81"/>
        <v>50</v>
      </c>
      <c r="AI158" s="1">
        <f t="shared" ca="1" si="82"/>
        <v>40</v>
      </c>
      <c r="AK158" s="1">
        <f t="shared" ca="1" si="83"/>
        <v>180</v>
      </c>
    </row>
    <row r="159" spans="1:56" ht="22.8" x14ac:dyDescent="0.5">
      <c r="B159" s="19">
        <f t="shared" si="65"/>
        <v>73</v>
      </c>
      <c r="C159" s="19">
        <v>5</v>
      </c>
      <c r="D159" s="20">
        <v>12</v>
      </c>
      <c r="E159" s="64">
        <f t="shared" ca="1" si="84"/>
        <v>133590</v>
      </c>
      <c r="G159" s="36">
        <v>51</v>
      </c>
      <c r="H159" s="62">
        <v>72</v>
      </c>
      <c r="I159" s="62">
        <v>75</v>
      </c>
      <c r="J159" s="31">
        <v>49</v>
      </c>
      <c r="K159" s="37">
        <v>50</v>
      </c>
      <c r="M159" s="1">
        <f t="shared" ca="1" si="68"/>
        <v>30</v>
      </c>
      <c r="N159" s="1">
        <f t="shared" ca="1" si="69"/>
        <v>20</v>
      </c>
      <c r="O159" s="1">
        <f t="shared" ca="1" si="70"/>
        <v>40</v>
      </c>
      <c r="P159" s="1">
        <f t="shared" ca="1" si="71"/>
        <v>10</v>
      </c>
      <c r="Q159" s="1">
        <f t="shared" ca="1" si="72"/>
        <v>10</v>
      </c>
      <c r="S159" s="1" cm="1">
        <f t="array" aca="1" ref="S159:V159" ca="1">TRANSPOSE(_xlfn.UNIQUE(TRANSPOSE(M159:Q159)))</f>
        <v>30</v>
      </c>
      <c r="T159" s="1">
        <f ca="1"/>
        <v>20</v>
      </c>
      <c r="U159" s="1">
        <f ca="1"/>
        <v>40</v>
      </c>
      <c r="V159" s="1">
        <f ca="1"/>
        <v>10</v>
      </c>
      <c r="Y159" s="1">
        <f ca="1">COUNTIF($M159:$Q159, S159)</f>
        <v>1</v>
      </c>
      <c r="Z159" s="1">
        <f t="shared" ca="1" si="74"/>
        <v>1</v>
      </c>
      <c r="AA159" s="1">
        <f t="shared" ca="1" si="75"/>
        <v>1</v>
      </c>
      <c r="AB159" s="1">
        <f t="shared" ca="1" si="76"/>
        <v>2</v>
      </c>
      <c r="AC159" s="1">
        <f t="shared" ca="1" si="77"/>
        <v>0</v>
      </c>
      <c r="AE159" s="1">
        <f ca="1">S159^Y159</f>
        <v>30</v>
      </c>
      <c r="AF159" s="1">
        <f t="shared" ca="1" si="79"/>
        <v>20</v>
      </c>
      <c r="AG159" s="1">
        <f t="shared" ca="1" si="80"/>
        <v>40</v>
      </c>
      <c r="AH159" s="1">
        <f t="shared" ca="1" si="81"/>
        <v>100</v>
      </c>
      <c r="AI159" s="1" t="e">
        <f t="shared" ca="1" si="82"/>
        <v>#NUM!</v>
      </c>
      <c r="AK159" s="1">
        <f t="shared" ca="1" si="83"/>
        <v>190</v>
      </c>
    </row>
    <row r="160" spans="1:56" ht="22.8" x14ac:dyDescent="0.5">
      <c r="B160" s="19">
        <f t="shared" si="65"/>
        <v>74</v>
      </c>
      <c r="C160" s="19">
        <v>5</v>
      </c>
      <c r="D160" s="20">
        <v>12</v>
      </c>
      <c r="E160" s="64">
        <f t="shared" ca="1" si="84"/>
        <v>255650</v>
      </c>
      <c r="G160" s="36">
        <v>4</v>
      </c>
      <c r="H160" s="62">
        <v>38</v>
      </c>
      <c r="I160" s="62">
        <v>90</v>
      </c>
      <c r="J160" s="31">
        <v>12</v>
      </c>
      <c r="K160" s="37">
        <v>58</v>
      </c>
      <c r="M160" s="1">
        <f t="shared" ca="1" si="68"/>
        <v>40</v>
      </c>
      <c r="N160" s="1">
        <f t="shared" ca="1" si="69"/>
        <v>10</v>
      </c>
      <c r="O160" s="1">
        <f t="shared" ca="1" si="70"/>
        <v>10</v>
      </c>
      <c r="P160" s="1">
        <f t="shared" ca="1" si="71"/>
        <v>20</v>
      </c>
      <c r="Q160" s="1">
        <f t="shared" ca="1" si="72"/>
        <v>100</v>
      </c>
      <c r="S160" s="1" cm="1">
        <f t="array" aca="1" ref="S160:V160" ca="1">TRANSPOSE(_xlfn.UNIQUE(TRANSPOSE(M160:Q160)))</f>
        <v>40</v>
      </c>
      <c r="T160" s="1">
        <f ca="1"/>
        <v>10</v>
      </c>
      <c r="U160" s="1">
        <f ca="1"/>
        <v>20</v>
      </c>
      <c r="V160" s="1">
        <f ca="1"/>
        <v>100</v>
      </c>
      <c r="Y160" s="1">
        <f t="shared" ca="1" si="73"/>
        <v>1</v>
      </c>
      <c r="Z160" s="1">
        <f t="shared" ca="1" si="74"/>
        <v>2</v>
      </c>
      <c r="AA160" s="1">
        <f t="shared" ca="1" si="75"/>
        <v>1</v>
      </c>
      <c r="AB160" s="1">
        <f t="shared" ca="1" si="76"/>
        <v>1</v>
      </c>
      <c r="AC160" s="1">
        <f t="shared" ca="1" si="77"/>
        <v>0</v>
      </c>
      <c r="AE160" s="1">
        <f t="shared" ca="1" si="78"/>
        <v>40</v>
      </c>
      <c r="AF160" s="1">
        <f t="shared" ca="1" si="79"/>
        <v>100</v>
      </c>
      <c r="AG160" s="1">
        <f t="shared" ca="1" si="80"/>
        <v>20</v>
      </c>
      <c r="AH160" s="1">
        <f t="shared" ca="1" si="81"/>
        <v>100</v>
      </c>
      <c r="AI160" s="1" t="e">
        <f t="shared" ca="1" si="82"/>
        <v>#NUM!</v>
      </c>
      <c r="AK160" s="1">
        <f t="shared" ca="1" si="83"/>
        <v>260</v>
      </c>
    </row>
    <row r="161" spans="2:37" ht="22.8" x14ac:dyDescent="0.5">
      <c r="B161" s="19">
        <f t="shared" si="65"/>
        <v>75</v>
      </c>
      <c r="C161" s="19">
        <v>5</v>
      </c>
      <c r="D161" s="20">
        <v>12</v>
      </c>
      <c r="E161" s="64">
        <f t="shared" ca="1" si="84"/>
        <v>3429070</v>
      </c>
      <c r="G161" s="36">
        <v>41</v>
      </c>
      <c r="H161" s="62">
        <v>62</v>
      </c>
      <c r="I161" s="62">
        <v>58</v>
      </c>
      <c r="J161" s="31">
        <v>3</v>
      </c>
      <c r="K161" s="37">
        <v>56</v>
      </c>
      <c r="M161" s="1">
        <f t="shared" ca="1" si="68"/>
        <v>50</v>
      </c>
      <c r="N161" s="1">
        <f t="shared" ca="1" si="69"/>
        <v>20</v>
      </c>
      <c r="O161" s="1">
        <f t="shared" ca="1" si="70"/>
        <v>20</v>
      </c>
      <c r="P161" s="1">
        <f t="shared" ca="1" si="71"/>
        <v>10</v>
      </c>
      <c r="Q161" s="1">
        <f t="shared" ca="1" si="72"/>
        <v>10</v>
      </c>
      <c r="S161" s="1" cm="1">
        <f t="array" aca="1" ref="S161:U161" ca="1">TRANSPOSE(_xlfn.UNIQUE(TRANSPOSE(M161:Q161)))</f>
        <v>50</v>
      </c>
      <c r="T161" s="1">
        <f ca="1"/>
        <v>20</v>
      </c>
      <c r="U161" s="1">
        <f ca="1"/>
        <v>10</v>
      </c>
      <c r="Y161" s="1">
        <f t="shared" ca="1" si="73"/>
        <v>1</v>
      </c>
      <c r="Z161" s="1">
        <f t="shared" ca="1" si="74"/>
        <v>2</v>
      </c>
      <c r="AA161" s="1">
        <f t="shared" ca="1" si="75"/>
        <v>2</v>
      </c>
      <c r="AB161" s="1">
        <f t="shared" ca="1" si="76"/>
        <v>0</v>
      </c>
      <c r="AC161" s="1">
        <f t="shared" ca="1" si="77"/>
        <v>0</v>
      </c>
      <c r="AE161" s="1">
        <f t="shared" ca="1" si="78"/>
        <v>50</v>
      </c>
      <c r="AF161" s="1">
        <f t="shared" ca="1" si="79"/>
        <v>400</v>
      </c>
      <c r="AG161" s="1">
        <f t="shared" ca="1" si="80"/>
        <v>100</v>
      </c>
      <c r="AH161" s="1" t="e">
        <f t="shared" ca="1" si="81"/>
        <v>#NUM!</v>
      </c>
      <c r="AI161" s="1" t="e">
        <f t="shared" ca="1" si="82"/>
        <v>#NUM!</v>
      </c>
      <c r="AK161" s="1">
        <f t="shared" ca="1" si="83"/>
        <v>550</v>
      </c>
    </row>
    <row r="162" spans="2:37" ht="22.8" x14ac:dyDescent="0.5">
      <c r="B162" s="19">
        <f t="shared" si="65"/>
        <v>76</v>
      </c>
      <c r="C162" s="19">
        <v>5</v>
      </c>
      <c r="D162" s="20">
        <v>12</v>
      </c>
      <c r="E162" s="64">
        <f t="shared" ca="1" si="84"/>
        <v>8600</v>
      </c>
      <c r="G162" s="36">
        <v>4</v>
      </c>
      <c r="H162" s="62">
        <v>74</v>
      </c>
      <c r="I162" s="62">
        <v>3</v>
      </c>
      <c r="J162" s="31">
        <v>32</v>
      </c>
      <c r="K162" s="37">
        <v>77</v>
      </c>
      <c r="M162" s="1">
        <f t="shared" ca="1" si="68"/>
        <v>40</v>
      </c>
      <c r="N162" s="1">
        <f t="shared" ca="1" si="69"/>
        <v>30</v>
      </c>
      <c r="O162" s="1">
        <f t="shared" ca="1" si="70"/>
        <v>10</v>
      </c>
      <c r="P162" s="1">
        <f t="shared" ca="1" si="71"/>
        <v>40</v>
      </c>
      <c r="Q162" s="1">
        <f t="shared" ca="1" si="72"/>
        <v>100</v>
      </c>
      <c r="S162" s="1" cm="1">
        <f t="array" aca="1" ref="S162:V162" ca="1">TRANSPOSE(_xlfn.UNIQUE(TRANSPOSE(M162:Q162)))</f>
        <v>40</v>
      </c>
      <c r="T162" s="1">
        <f ca="1"/>
        <v>30</v>
      </c>
      <c r="U162" s="1">
        <f ca="1"/>
        <v>10</v>
      </c>
      <c r="V162" s="1">
        <f ca="1"/>
        <v>100</v>
      </c>
      <c r="Y162" s="1">
        <f t="shared" ca="1" si="73"/>
        <v>2</v>
      </c>
      <c r="Z162" s="1">
        <f t="shared" ca="1" si="74"/>
        <v>1</v>
      </c>
      <c r="AA162" s="1">
        <f t="shared" ca="1" si="75"/>
        <v>1</v>
      </c>
      <c r="AB162" s="1">
        <f t="shared" ca="1" si="76"/>
        <v>1</v>
      </c>
      <c r="AC162" s="1">
        <f t="shared" ca="1" si="77"/>
        <v>0</v>
      </c>
      <c r="AE162" s="1">
        <f t="shared" ca="1" si="78"/>
        <v>1600</v>
      </c>
      <c r="AF162" s="1">
        <f t="shared" ca="1" si="79"/>
        <v>30</v>
      </c>
      <c r="AG162" s="1">
        <f t="shared" ca="1" si="80"/>
        <v>10</v>
      </c>
      <c r="AH162" s="1">
        <f t="shared" ca="1" si="81"/>
        <v>100</v>
      </c>
      <c r="AI162" s="1" t="e">
        <f t="shared" ca="1" si="82"/>
        <v>#NUM!</v>
      </c>
      <c r="AK162" s="1">
        <f t="shared" ca="1" si="83"/>
        <v>1740</v>
      </c>
    </row>
    <row r="163" spans="2:37" ht="22.8" x14ac:dyDescent="0.5">
      <c r="B163" s="19">
        <f t="shared" si="65"/>
        <v>77</v>
      </c>
      <c r="C163" s="19">
        <v>5</v>
      </c>
      <c r="D163" s="20">
        <v>12</v>
      </c>
      <c r="E163" s="64">
        <f t="shared" ca="1" si="84"/>
        <v>222720</v>
      </c>
      <c r="G163" s="36">
        <v>23</v>
      </c>
      <c r="H163" s="62">
        <v>94</v>
      </c>
      <c r="I163" s="62">
        <v>10</v>
      </c>
      <c r="J163" s="31">
        <v>9</v>
      </c>
      <c r="K163" s="37">
        <v>44</v>
      </c>
      <c r="M163" s="1">
        <f t="shared" ca="1" si="68"/>
        <v>40</v>
      </c>
      <c r="N163" s="1">
        <f t="shared" ca="1" si="69"/>
        <v>50</v>
      </c>
      <c r="O163" s="1">
        <f t="shared" ca="1" si="70"/>
        <v>40</v>
      </c>
      <c r="P163" s="1">
        <f t="shared" ca="1" si="71"/>
        <v>50</v>
      </c>
      <c r="Q163" s="1">
        <f t="shared" ca="1" si="72"/>
        <v>70</v>
      </c>
      <c r="S163" s="1" cm="1">
        <f t="array" aca="1" ref="S163:U163" ca="1">TRANSPOSE(_xlfn.UNIQUE(TRANSPOSE(M163:Q163)))</f>
        <v>40</v>
      </c>
      <c r="T163" s="1">
        <f ca="1"/>
        <v>50</v>
      </c>
      <c r="U163" s="1">
        <f ca="1"/>
        <v>70</v>
      </c>
      <c r="Y163" s="1">
        <f t="shared" ca="1" si="73"/>
        <v>2</v>
      </c>
      <c r="Z163" s="1">
        <f t="shared" ca="1" si="74"/>
        <v>2</v>
      </c>
      <c r="AA163" s="1">
        <f t="shared" ca="1" si="75"/>
        <v>1</v>
      </c>
      <c r="AB163" s="1">
        <f t="shared" ca="1" si="76"/>
        <v>0</v>
      </c>
      <c r="AC163" s="1">
        <f t="shared" ca="1" si="77"/>
        <v>0</v>
      </c>
      <c r="AE163" s="1">
        <f t="shared" ca="1" si="78"/>
        <v>1600</v>
      </c>
      <c r="AF163" s="1">
        <f t="shared" ca="1" si="79"/>
        <v>2500</v>
      </c>
      <c r="AG163" s="1">
        <f t="shared" ca="1" si="80"/>
        <v>70</v>
      </c>
      <c r="AH163" s="1" t="e">
        <f t="shared" ca="1" si="81"/>
        <v>#NUM!</v>
      </c>
      <c r="AI163" s="1" t="e">
        <f t="shared" ca="1" si="82"/>
        <v>#NUM!</v>
      </c>
      <c r="AK163" s="1">
        <f t="shared" ca="1" si="83"/>
        <v>4170</v>
      </c>
    </row>
    <row r="164" spans="2:37" ht="22.8" x14ac:dyDescent="0.5">
      <c r="B164" s="19">
        <f t="shared" si="65"/>
        <v>78</v>
      </c>
      <c r="C164" s="19">
        <v>5</v>
      </c>
      <c r="D164" s="20">
        <v>12</v>
      </c>
      <c r="E164" s="64">
        <f t="shared" ca="1" si="84"/>
        <v>86570</v>
      </c>
      <c r="G164" s="36">
        <v>57</v>
      </c>
      <c r="H164" s="62">
        <v>10</v>
      </c>
      <c r="I164" s="62">
        <v>35</v>
      </c>
      <c r="J164" s="31">
        <v>36</v>
      </c>
      <c r="K164" s="37">
        <v>29</v>
      </c>
      <c r="M164" s="1">
        <f t="shared" ca="1" si="68"/>
        <v>10</v>
      </c>
      <c r="N164" s="1">
        <f t="shared" ca="1" si="69"/>
        <v>60</v>
      </c>
      <c r="O164" s="1">
        <f t="shared" ca="1" si="70"/>
        <v>20</v>
      </c>
      <c r="P164" s="1">
        <f t="shared" ca="1" si="71"/>
        <v>60</v>
      </c>
      <c r="Q164" s="1">
        <f t="shared" ca="1" si="72"/>
        <v>20</v>
      </c>
      <c r="S164" s="1" cm="1">
        <f t="array" aca="1" ref="S164:U164" ca="1">TRANSPOSE(_xlfn.UNIQUE(TRANSPOSE(M164:Q164)))</f>
        <v>10</v>
      </c>
      <c r="T164" s="1">
        <f ca="1"/>
        <v>60</v>
      </c>
      <c r="U164" s="1">
        <f ca="1"/>
        <v>20</v>
      </c>
      <c r="Y164" s="1">
        <f t="shared" ca="1" si="73"/>
        <v>1</v>
      </c>
      <c r="Z164" s="1">
        <f t="shared" ca="1" si="74"/>
        <v>2</v>
      </c>
      <c r="AA164" s="1">
        <f t="shared" ca="1" si="75"/>
        <v>2</v>
      </c>
      <c r="AB164" s="1">
        <f t="shared" ca="1" si="76"/>
        <v>0</v>
      </c>
      <c r="AC164" s="1">
        <f t="shared" ca="1" si="77"/>
        <v>0</v>
      </c>
      <c r="AE164" s="1">
        <f t="shared" ca="1" si="78"/>
        <v>10</v>
      </c>
      <c r="AF164" s="1">
        <f t="shared" ca="1" si="79"/>
        <v>3600</v>
      </c>
      <c r="AG164" s="1">
        <f t="shared" ca="1" si="80"/>
        <v>400</v>
      </c>
      <c r="AH164" s="1" t="e">
        <f t="shared" ca="1" si="81"/>
        <v>#NUM!</v>
      </c>
      <c r="AI164" s="1" t="e">
        <f t="shared" ca="1" si="82"/>
        <v>#NUM!</v>
      </c>
      <c r="AK164" s="1">
        <f t="shared" ca="1" si="83"/>
        <v>4010</v>
      </c>
    </row>
    <row r="165" spans="2:37" ht="22.8" x14ac:dyDescent="0.5">
      <c r="B165" s="19">
        <f t="shared" si="65"/>
        <v>79</v>
      </c>
      <c r="C165" s="19">
        <v>5</v>
      </c>
      <c r="D165" s="20">
        <v>12</v>
      </c>
      <c r="E165" s="64">
        <f t="shared" ca="1" si="84"/>
        <v>169720</v>
      </c>
      <c r="G165" s="36">
        <v>41</v>
      </c>
      <c r="H165" s="62">
        <v>44</v>
      </c>
      <c r="I165" s="62">
        <v>71</v>
      </c>
      <c r="J165" s="31">
        <v>48</v>
      </c>
      <c r="K165" s="37">
        <v>4</v>
      </c>
      <c r="M165" s="1">
        <f t="shared" ca="1" si="68"/>
        <v>50</v>
      </c>
      <c r="N165" s="1">
        <f t="shared" ca="1" si="69"/>
        <v>70</v>
      </c>
      <c r="O165" s="1">
        <f t="shared" ca="1" si="70"/>
        <v>10</v>
      </c>
      <c r="P165" s="1">
        <f t="shared" ca="1" si="71"/>
        <v>30</v>
      </c>
      <c r="Q165" s="1">
        <f t="shared" ca="1" si="72"/>
        <v>20</v>
      </c>
      <c r="S165" s="1" cm="1">
        <f t="array" aca="1" ref="S165:W165" ca="1">TRANSPOSE(_xlfn.UNIQUE(TRANSPOSE(M165:Q165)))</f>
        <v>50</v>
      </c>
      <c r="T165" s="1">
        <f ca="1"/>
        <v>70</v>
      </c>
      <c r="U165" s="1">
        <f ca="1"/>
        <v>10</v>
      </c>
      <c r="V165" s="1">
        <f ca="1"/>
        <v>30</v>
      </c>
      <c r="W165" s="1">
        <f ca="1"/>
        <v>20</v>
      </c>
      <c r="Y165" s="1">
        <f t="shared" ca="1" si="73"/>
        <v>1</v>
      </c>
      <c r="Z165" s="1">
        <f t="shared" ca="1" si="74"/>
        <v>1</v>
      </c>
      <c r="AA165" s="1">
        <f t="shared" ca="1" si="75"/>
        <v>1</v>
      </c>
      <c r="AB165" s="1">
        <f t="shared" ca="1" si="76"/>
        <v>1</v>
      </c>
      <c r="AC165" s="1">
        <f t="shared" ca="1" si="77"/>
        <v>1</v>
      </c>
      <c r="AE165" s="1">
        <f t="shared" ca="1" si="78"/>
        <v>50</v>
      </c>
      <c r="AF165" s="1">
        <f t="shared" ca="1" si="79"/>
        <v>70</v>
      </c>
      <c r="AG165" s="1">
        <f t="shared" ca="1" si="80"/>
        <v>10</v>
      </c>
      <c r="AH165" s="1">
        <f t="shared" ca="1" si="81"/>
        <v>30</v>
      </c>
      <c r="AI165" s="1">
        <f t="shared" ca="1" si="82"/>
        <v>20</v>
      </c>
      <c r="AK165" s="1">
        <f t="shared" ca="1" si="83"/>
        <v>180</v>
      </c>
    </row>
    <row r="166" spans="2:37" ht="22.8" x14ac:dyDescent="0.5">
      <c r="B166" s="19">
        <f t="shared" si="65"/>
        <v>80</v>
      </c>
      <c r="C166" s="19">
        <v>5</v>
      </c>
      <c r="D166" s="20">
        <v>12</v>
      </c>
      <c r="E166" s="64">
        <f t="shared" ca="1" si="84"/>
        <v>5060</v>
      </c>
      <c r="G166" s="36">
        <v>64</v>
      </c>
      <c r="H166" s="62">
        <v>36</v>
      </c>
      <c r="I166" s="62">
        <v>52</v>
      </c>
      <c r="J166" s="31">
        <v>16</v>
      </c>
      <c r="K166" s="37">
        <v>8</v>
      </c>
      <c r="M166" s="1">
        <f t="shared" ca="1" si="68"/>
        <v>20</v>
      </c>
      <c r="N166" s="1">
        <f t="shared" ca="1" si="69"/>
        <v>30</v>
      </c>
      <c r="O166" s="1">
        <f t="shared" ca="1" si="70"/>
        <v>10</v>
      </c>
      <c r="P166" s="1">
        <f t="shared" ca="1" si="71"/>
        <v>20</v>
      </c>
      <c r="Q166" s="1">
        <f t="shared" ca="1" si="72"/>
        <v>10</v>
      </c>
      <c r="S166" s="1" cm="1">
        <f t="array" aca="1" ref="S166:U166" ca="1">TRANSPOSE(_xlfn.UNIQUE(TRANSPOSE(M166:Q166)))</f>
        <v>20</v>
      </c>
      <c r="T166" s="1">
        <f ca="1"/>
        <v>30</v>
      </c>
      <c r="U166" s="1">
        <f ca="1"/>
        <v>10</v>
      </c>
      <c r="Y166" s="1">
        <f t="shared" ca="1" si="73"/>
        <v>2</v>
      </c>
      <c r="Z166" s="1">
        <f t="shared" ca="1" si="74"/>
        <v>1</v>
      </c>
      <c r="AA166" s="1">
        <f t="shared" ca="1" si="75"/>
        <v>2</v>
      </c>
      <c r="AB166" s="1">
        <f t="shared" ca="1" si="76"/>
        <v>0</v>
      </c>
      <c r="AC166" s="1">
        <f t="shared" ca="1" si="77"/>
        <v>0</v>
      </c>
      <c r="AE166" s="1">
        <f t="shared" ca="1" si="78"/>
        <v>400</v>
      </c>
      <c r="AF166" s="1">
        <f t="shared" ca="1" si="79"/>
        <v>30</v>
      </c>
      <c r="AG166" s="1">
        <f t="shared" ca="1" si="80"/>
        <v>100</v>
      </c>
      <c r="AH166" s="1" t="e">
        <f t="shared" ca="1" si="81"/>
        <v>#NUM!</v>
      </c>
      <c r="AI166" s="1" t="e">
        <f t="shared" ca="1" si="82"/>
        <v>#NUM!</v>
      </c>
      <c r="AK166" s="1">
        <f t="shared" ca="1" si="83"/>
        <v>530</v>
      </c>
    </row>
    <row r="167" spans="2:37" ht="22.8" x14ac:dyDescent="0.5">
      <c r="B167" s="19">
        <f t="shared" si="65"/>
        <v>81</v>
      </c>
      <c r="C167" s="19">
        <v>5</v>
      </c>
      <c r="D167" s="20">
        <v>12</v>
      </c>
      <c r="E167" s="64">
        <f t="shared" ca="1" si="84"/>
        <v>17860</v>
      </c>
      <c r="G167" s="36">
        <v>27</v>
      </c>
      <c r="H167" s="62">
        <v>80</v>
      </c>
      <c r="I167" s="62">
        <v>62</v>
      </c>
      <c r="J167" s="31">
        <v>52</v>
      </c>
      <c r="K167" s="37">
        <v>65</v>
      </c>
      <c r="M167" s="1">
        <f t="shared" ca="1" si="68"/>
        <v>70</v>
      </c>
      <c r="N167" s="1">
        <f t="shared" ca="1" si="69"/>
        <v>50</v>
      </c>
      <c r="O167" s="1">
        <f t="shared" ca="1" si="70"/>
        <v>60</v>
      </c>
      <c r="P167" s="1">
        <f t="shared" ca="1" si="71"/>
        <v>50</v>
      </c>
      <c r="Q167" s="1">
        <f t="shared" ca="1" si="72"/>
        <v>10</v>
      </c>
      <c r="S167" s="1" cm="1">
        <f t="array" aca="1" ref="S167:V167" ca="1">TRANSPOSE(_xlfn.UNIQUE(TRANSPOSE(M167:Q167)))</f>
        <v>70</v>
      </c>
      <c r="T167" s="1">
        <f ca="1"/>
        <v>50</v>
      </c>
      <c r="U167" s="1">
        <f ca="1"/>
        <v>60</v>
      </c>
      <c r="V167" s="1">
        <f ca="1"/>
        <v>10</v>
      </c>
      <c r="Y167" s="1">
        <f t="shared" ca="1" si="73"/>
        <v>1</v>
      </c>
      <c r="Z167" s="1">
        <f t="shared" ca="1" si="74"/>
        <v>2</v>
      </c>
      <c r="AA167" s="1">
        <f t="shared" ca="1" si="75"/>
        <v>1</v>
      </c>
      <c r="AB167" s="1">
        <f t="shared" ca="1" si="76"/>
        <v>1</v>
      </c>
      <c r="AC167" s="1">
        <f t="shared" ca="1" si="77"/>
        <v>0</v>
      </c>
      <c r="AE167" s="1">
        <f t="shared" ca="1" si="78"/>
        <v>70</v>
      </c>
      <c r="AF167" s="1">
        <f t="shared" ca="1" si="79"/>
        <v>2500</v>
      </c>
      <c r="AG167" s="1">
        <f t="shared" ca="1" si="80"/>
        <v>60</v>
      </c>
      <c r="AH167" s="1">
        <f t="shared" ca="1" si="81"/>
        <v>10</v>
      </c>
      <c r="AI167" s="1" t="e">
        <f t="shared" ca="1" si="82"/>
        <v>#NUM!</v>
      </c>
      <c r="AK167" s="1">
        <f t="shared" ca="1" si="83"/>
        <v>2640</v>
      </c>
    </row>
    <row r="168" spans="2:37" ht="22.8" x14ac:dyDescent="0.5">
      <c r="B168" s="19">
        <f t="shared" si="65"/>
        <v>82</v>
      </c>
      <c r="C168" s="19">
        <v>5</v>
      </c>
      <c r="D168" s="20">
        <v>12</v>
      </c>
      <c r="E168" s="64">
        <f t="shared" ca="1" si="84"/>
        <v>118260</v>
      </c>
      <c r="G168" s="36">
        <v>4</v>
      </c>
      <c r="H168" s="62">
        <v>35</v>
      </c>
      <c r="I168" s="62">
        <v>40</v>
      </c>
      <c r="J168" s="31">
        <v>40</v>
      </c>
      <c r="K168" s="37">
        <v>87</v>
      </c>
      <c r="M168" s="1">
        <f t="shared" ca="1" si="68"/>
        <v>40</v>
      </c>
      <c r="N168" s="1">
        <f t="shared" ca="1" si="69"/>
        <v>10</v>
      </c>
      <c r="O168" s="1">
        <f t="shared" ca="1" si="70"/>
        <v>100</v>
      </c>
      <c r="P168" s="1">
        <f t="shared" ca="1" si="71"/>
        <v>100</v>
      </c>
      <c r="Q168" s="1">
        <f t="shared" ca="1" si="72"/>
        <v>60</v>
      </c>
      <c r="S168" s="1" cm="1">
        <f t="array" aca="1" ref="S168:V168" ca="1">TRANSPOSE(_xlfn.UNIQUE(TRANSPOSE(M168:Q168)))</f>
        <v>40</v>
      </c>
      <c r="T168" s="1">
        <f ca="1"/>
        <v>10</v>
      </c>
      <c r="U168" s="1">
        <f ca="1"/>
        <v>100</v>
      </c>
      <c r="V168" s="1">
        <f ca="1"/>
        <v>60</v>
      </c>
      <c r="Y168" s="1">
        <f t="shared" ca="1" si="73"/>
        <v>1</v>
      </c>
      <c r="Z168" s="1">
        <f t="shared" ca="1" si="74"/>
        <v>1</v>
      </c>
      <c r="AA168" s="1">
        <f t="shared" ca="1" si="75"/>
        <v>2</v>
      </c>
      <c r="AB168" s="1">
        <f t="shared" ca="1" si="76"/>
        <v>1</v>
      </c>
      <c r="AC168" s="1">
        <f t="shared" ca="1" si="77"/>
        <v>0</v>
      </c>
      <c r="AE168" s="1">
        <f t="shared" ca="1" si="78"/>
        <v>40</v>
      </c>
      <c r="AF168" s="1">
        <f t="shared" ca="1" si="79"/>
        <v>10</v>
      </c>
      <c r="AG168" s="1">
        <f t="shared" ca="1" si="80"/>
        <v>10000</v>
      </c>
      <c r="AH168" s="1">
        <f t="shared" ca="1" si="81"/>
        <v>60</v>
      </c>
      <c r="AI168" s="1" t="e">
        <f t="shared" ca="1" si="82"/>
        <v>#NUM!</v>
      </c>
      <c r="AK168" s="1">
        <f t="shared" ca="1" si="83"/>
        <v>10110</v>
      </c>
    </row>
    <row r="169" spans="2:37" ht="22.8" x14ac:dyDescent="0.5">
      <c r="B169" s="19">
        <f t="shared" si="65"/>
        <v>83</v>
      </c>
      <c r="C169" s="19">
        <v>5</v>
      </c>
      <c r="D169" s="20">
        <v>12</v>
      </c>
      <c r="E169" s="64">
        <f t="shared" ca="1" si="84"/>
        <v>5080</v>
      </c>
      <c r="G169" s="36">
        <v>32</v>
      </c>
      <c r="H169" s="62">
        <v>90</v>
      </c>
      <c r="I169" s="62">
        <v>68</v>
      </c>
      <c r="J169" s="31">
        <v>12</v>
      </c>
      <c r="K169" s="37">
        <v>22</v>
      </c>
      <c r="M169" s="1">
        <f t="shared" ca="1" si="68"/>
        <v>30</v>
      </c>
      <c r="N169" s="1">
        <f t="shared" ca="1" si="69"/>
        <v>40</v>
      </c>
      <c r="O169" s="1">
        <f t="shared" ca="1" si="70"/>
        <v>60</v>
      </c>
      <c r="P169" s="1">
        <f t="shared" ca="1" si="71"/>
        <v>20</v>
      </c>
      <c r="Q169" s="1">
        <f t="shared" ca="1" si="72"/>
        <v>70</v>
      </c>
      <c r="S169" s="1" cm="1">
        <f t="array" aca="1" ref="S169:W169" ca="1">TRANSPOSE(_xlfn.UNIQUE(TRANSPOSE(M169:Q169)))</f>
        <v>30</v>
      </c>
      <c r="T169" s="1">
        <f ca="1"/>
        <v>40</v>
      </c>
      <c r="U169" s="1">
        <f ca="1"/>
        <v>60</v>
      </c>
      <c r="V169" s="1">
        <f ca="1"/>
        <v>20</v>
      </c>
      <c r="W169" s="1">
        <f ca="1"/>
        <v>70</v>
      </c>
      <c r="Y169" s="1">
        <f t="shared" ca="1" si="73"/>
        <v>1</v>
      </c>
      <c r="Z169" s="1">
        <f t="shared" ca="1" si="74"/>
        <v>1</v>
      </c>
      <c r="AA169" s="1">
        <f t="shared" ca="1" si="75"/>
        <v>1</v>
      </c>
      <c r="AB169" s="1">
        <f t="shared" ca="1" si="76"/>
        <v>1</v>
      </c>
      <c r="AC169" s="1">
        <f t="shared" ca="1" si="77"/>
        <v>1</v>
      </c>
      <c r="AE169" s="1">
        <f t="shared" ca="1" si="78"/>
        <v>30</v>
      </c>
      <c r="AF169" s="1">
        <f t="shared" ca="1" si="79"/>
        <v>40</v>
      </c>
      <c r="AG169" s="1">
        <f t="shared" ca="1" si="80"/>
        <v>60</v>
      </c>
      <c r="AH169" s="1">
        <f t="shared" ca="1" si="81"/>
        <v>20</v>
      </c>
      <c r="AI169" s="1">
        <f t="shared" ca="1" si="82"/>
        <v>70</v>
      </c>
      <c r="AK169" s="1">
        <f t="shared" ca="1" si="83"/>
        <v>220</v>
      </c>
    </row>
    <row r="170" spans="2:37" ht="22.8" x14ac:dyDescent="0.5">
      <c r="B170" s="19">
        <f t="shared" si="65"/>
        <v>84</v>
      </c>
      <c r="C170" s="19">
        <v>5</v>
      </c>
      <c r="D170" s="20">
        <v>12</v>
      </c>
      <c r="E170" s="64">
        <f t="shared" ca="1" si="84"/>
        <v>49890</v>
      </c>
      <c r="G170" s="36">
        <v>17</v>
      </c>
      <c r="H170" s="62">
        <v>62</v>
      </c>
      <c r="I170" s="62">
        <v>9</v>
      </c>
      <c r="J170" s="31">
        <v>77</v>
      </c>
      <c r="K170" s="37">
        <v>43</v>
      </c>
      <c r="M170" s="1">
        <f t="shared" ca="1" si="68"/>
        <v>50</v>
      </c>
      <c r="N170" s="1">
        <f t="shared" ca="1" si="69"/>
        <v>20</v>
      </c>
      <c r="O170" s="1">
        <f t="shared" ca="1" si="70"/>
        <v>70</v>
      </c>
      <c r="P170" s="1">
        <f t="shared" ca="1" si="71"/>
        <v>30</v>
      </c>
      <c r="Q170" s="1">
        <f t="shared" ca="1" si="72"/>
        <v>30</v>
      </c>
      <c r="S170" s="1" cm="1">
        <f t="array" aca="1" ref="S170:V170" ca="1">TRANSPOSE(_xlfn.UNIQUE(TRANSPOSE(M170:Q170)))</f>
        <v>50</v>
      </c>
      <c r="T170" s="1">
        <f ca="1"/>
        <v>20</v>
      </c>
      <c r="U170" s="1">
        <f ca="1"/>
        <v>70</v>
      </c>
      <c r="V170" s="1">
        <f ca="1"/>
        <v>30</v>
      </c>
      <c r="Y170" s="1">
        <f t="shared" ca="1" si="73"/>
        <v>1</v>
      </c>
      <c r="Z170" s="1">
        <f t="shared" ca="1" si="74"/>
        <v>1</v>
      </c>
      <c r="AA170" s="1">
        <f t="shared" ca="1" si="75"/>
        <v>1</v>
      </c>
      <c r="AB170" s="1">
        <f t="shared" ca="1" si="76"/>
        <v>2</v>
      </c>
      <c r="AC170" s="1">
        <f t="shared" ca="1" si="77"/>
        <v>0</v>
      </c>
      <c r="AE170" s="1">
        <f t="shared" ca="1" si="78"/>
        <v>50</v>
      </c>
      <c r="AF170" s="1">
        <f t="shared" ca="1" si="79"/>
        <v>20</v>
      </c>
      <c r="AG170" s="1">
        <f t="shared" ca="1" si="80"/>
        <v>70</v>
      </c>
      <c r="AH170" s="1">
        <f t="shared" ca="1" si="81"/>
        <v>900</v>
      </c>
      <c r="AI170" s="1" t="e">
        <f t="shared" ca="1" si="82"/>
        <v>#NUM!</v>
      </c>
      <c r="AK170" s="1">
        <f t="shared" ca="1" si="83"/>
        <v>1040</v>
      </c>
    </row>
    <row r="171" spans="2:37" ht="22.8" x14ac:dyDescent="0.5">
      <c r="B171" s="19">
        <f t="shared" si="65"/>
        <v>85</v>
      </c>
      <c r="C171" s="19">
        <v>5</v>
      </c>
      <c r="D171" s="20">
        <v>12</v>
      </c>
      <c r="E171" s="64">
        <f t="shared" ca="1" si="84"/>
        <v>18250</v>
      </c>
      <c r="G171" s="36">
        <v>4</v>
      </c>
      <c r="H171" s="62">
        <v>15</v>
      </c>
      <c r="I171" s="62">
        <v>57</v>
      </c>
      <c r="J171" s="31">
        <v>74</v>
      </c>
      <c r="K171" s="37">
        <v>63</v>
      </c>
      <c r="M171" s="1">
        <f t="shared" ca="1" si="68"/>
        <v>40</v>
      </c>
      <c r="N171" s="1">
        <f t="shared" ca="1" si="69"/>
        <v>20</v>
      </c>
      <c r="O171" s="1">
        <f t="shared" ca="1" si="70"/>
        <v>10</v>
      </c>
      <c r="P171" s="1">
        <f t="shared" ca="1" si="71"/>
        <v>60</v>
      </c>
      <c r="Q171" s="1">
        <f t="shared" ca="1" si="72"/>
        <v>70</v>
      </c>
      <c r="S171" s="1" cm="1">
        <f t="array" aca="1" ref="S171:W171" ca="1">TRANSPOSE(_xlfn.UNIQUE(TRANSPOSE(M171:Q171)))</f>
        <v>40</v>
      </c>
      <c r="T171" s="1">
        <f ca="1"/>
        <v>20</v>
      </c>
      <c r="U171" s="1">
        <f ca="1"/>
        <v>10</v>
      </c>
      <c r="V171" s="1">
        <f ca="1"/>
        <v>60</v>
      </c>
      <c r="W171" s="1">
        <f ca="1"/>
        <v>70</v>
      </c>
      <c r="Y171" s="1">
        <f t="shared" ca="1" si="73"/>
        <v>1</v>
      </c>
      <c r="Z171" s="1">
        <f t="shared" ca="1" si="74"/>
        <v>1</v>
      </c>
      <c r="AA171" s="1">
        <f t="shared" ca="1" si="75"/>
        <v>1</v>
      </c>
      <c r="AB171" s="1">
        <f t="shared" ca="1" si="76"/>
        <v>1</v>
      </c>
      <c r="AC171" s="1">
        <f t="shared" ca="1" si="77"/>
        <v>1</v>
      </c>
      <c r="AE171" s="1">
        <f t="shared" ca="1" si="78"/>
        <v>40</v>
      </c>
      <c r="AF171" s="1">
        <f t="shared" ca="1" si="79"/>
        <v>20</v>
      </c>
      <c r="AG171" s="1">
        <f t="shared" ca="1" si="80"/>
        <v>10</v>
      </c>
      <c r="AH171" s="1">
        <f t="shared" ca="1" si="81"/>
        <v>60</v>
      </c>
      <c r="AI171" s="1">
        <f t="shared" ca="1" si="82"/>
        <v>70</v>
      </c>
      <c r="AK171" s="1">
        <f t="shared" ca="1" si="83"/>
        <v>200</v>
      </c>
    </row>
    <row r="172" spans="2:37" ht="22.8" x14ac:dyDescent="0.5">
      <c r="B172" s="19">
        <f t="shared" si="65"/>
        <v>86</v>
      </c>
      <c r="C172" s="19">
        <v>5</v>
      </c>
      <c r="D172" s="20">
        <v>12</v>
      </c>
      <c r="E172" s="64">
        <f t="shared" ca="1" si="84"/>
        <v>13790</v>
      </c>
      <c r="G172" s="36">
        <v>52</v>
      </c>
      <c r="H172" s="62">
        <v>57</v>
      </c>
      <c r="I172" s="62">
        <v>76</v>
      </c>
      <c r="J172" s="31">
        <v>58</v>
      </c>
      <c r="K172" s="37">
        <v>7</v>
      </c>
      <c r="M172" s="1">
        <f t="shared" ca="1" si="68"/>
        <v>10</v>
      </c>
      <c r="N172" s="1">
        <f t="shared" ca="1" si="69"/>
        <v>10</v>
      </c>
      <c r="O172" s="1">
        <f t="shared" ca="1" si="70"/>
        <v>10</v>
      </c>
      <c r="P172" s="1">
        <f t="shared" ca="1" si="71"/>
        <v>30</v>
      </c>
      <c r="Q172" s="1">
        <f t="shared" ca="1" si="72"/>
        <v>60</v>
      </c>
      <c r="S172" s="1" cm="1">
        <f t="array" aca="1" ref="S172:U172" ca="1">TRANSPOSE(_xlfn.UNIQUE(TRANSPOSE(M172:Q172)))</f>
        <v>10</v>
      </c>
      <c r="T172" s="1">
        <f ca="1"/>
        <v>30</v>
      </c>
      <c r="U172" s="1">
        <f ca="1"/>
        <v>60</v>
      </c>
      <c r="Y172" s="1">
        <f t="shared" ca="1" si="73"/>
        <v>3</v>
      </c>
      <c r="Z172" s="1">
        <f t="shared" ca="1" si="74"/>
        <v>1</v>
      </c>
      <c r="AA172" s="1">
        <f t="shared" ca="1" si="75"/>
        <v>1</v>
      </c>
      <c r="AB172" s="1">
        <f t="shared" ca="1" si="76"/>
        <v>0</v>
      </c>
      <c r="AC172" s="1">
        <f t="shared" ca="1" si="77"/>
        <v>0</v>
      </c>
      <c r="AE172" s="1">
        <f t="shared" ca="1" si="78"/>
        <v>1000</v>
      </c>
      <c r="AF172" s="1">
        <f t="shared" ca="1" si="79"/>
        <v>30</v>
      </c>
      <c r="AG172" s="1">
        <f t="shared" ca="1" si="80"/>
        <v>60</v>
      </c>
      <c r="AH172" s="1" t="e">
        <f t="shared" ca="1" si="81"/>
        <v>#NUM!</v>
      </c>
      <c r="AI172" s="1" t="e">
        <f t="shared" ca="1" si="82"/>
        <v>#NUM!</v>
      </c>
      <c r="AK172" s="1">
        <f t="shared" ca="1" si="83"/>
        <v>1090</v>
      </c>
    </row>
    <row r="173" spans="2:37" ht="22.8" x14ac:dyDescent="0.5">
      <c r="B173" s="19">
        <f t="shared" si="65"/>
        <v>87</v>
      </c>
      <c r="C173" s="19">
        <v>5</v>
      </c>
      <c r="D173" s="20">
        <v>12</v>
      </c>
      <c r="E173" s="64">
        <f t="shared" ca="1" si="84"/>
        <v>252100</v>
      </c>
      <c r="G173" s="36">
        <v>39</v>
      </c>
      <c r="H173" s="62">
        <v>81</v>
      </c>
      <c r="I173" s="62">
        <v>14</v>
      </c>
      <c r="J173" s="31">
        <v>85</v>
      </c>
      <c r="K173" s="37">
        <v>16</v>
      </c>
      <c r="M173" s="1">
        <f t="shared" ca="1" si="68"/>
        <v>30</v>
      </c>
      <c r="N173" s="1">
        <f t="shared" ca="1" si="69"/>
        <v>20</v>
      </c>
      <c r="O173" s="1">
        <f t="shared" ca="1" si="70"/>
        <v>10</v>
      </c>
      <c r="P173" s="1">
        <f t="shared" ca="1" si="71"/>
        <v>50</v>
      </c>
      <c r="Q173" s="1">
        <f t="shared" ca="1" si="72"/>
        <v>40</v>
      </c>
      <c r="S173" s="1" cm="1">
        <f t="array" aca="1" ref="S173:W173" ca="1">TRANSPOSE(_xlfn.UNIQUE(TRANSPOSE(M173:Q173)))</f>
        <v>30</v>
      </c>
      <c r="T173" s="1">
        <f ca="1"/>
        <v>20</v>
      </c>
      <c r="U173" s="1">
        <f ca="1"/>
        <v>10</v>
      </c>
      <c r="V173" s="1">
        <f ca="1"/>
        <v>50</v>
      </c>
      <c r="W173" s="1">
        <f ca="1"/>
        <v>40</v>
      </c>
      <c r="Y173" s="1">
        <f t="shared" ca="1" si="73"/>
        <v>1</v>
      </c>
      <c r="Z173" s="1">
        <f t="shared" ca="1" si="74"/>
        <v>1</v>
      </c>
      <c r="AA173" s="1">
        <f t="shared" ca="1" si="75"/>
        <v>1</v>
      </c>
      <c r="AB173" s="1">
        <f t="shared" ca="1" si="76"/>
        <v>1</v>
      </c>
      <c r="AC173" s="1">
        <f t="shared" ca="1" si="77"/>
        <v>1</v>
      </c>
      <c r="AE173" s="1">
        <f t="shared" ca="1" si="78"/>
        <v>30</v>
      </c>
      <c r="AF173" s="1">
        <f t="shared" ca="1" si="79"/>
        <v>20</v>
      </c>
      <c r="AG173" s="1">
        <f t="shared" ca="1" si="80"/>
        <v>10</v>
      </c>
      <c r="AH173" s="1">
        <f t="shared" ca="1" si="81"/>
        <v>50</v>
      </c>
      <c r="AI173" s="1">
        <f t="shared" ca="1" si="82"/>
        <v>40</v>
      </c>
      <c r="AK173" s="1">
        <f t="shared" ca="1" si="83"/>
        <v>150</v>
      </c>
    </row>
    <row r="174" spans="2:37" ht="22.8" x14ac:dyDescent="0.5">
      <c r="B174" s="19">
        <f t="shared" si="65"/>
        <v>88</v>
      </c>
      <c r="C174" s="19">
        <v>5</v>
      </c>
      <c r="D174" s="20">
        <v>12</v>
      </c>
      <c r="E174" s="64">
        <f t="shared" ca="1" si="84"/>
        <v>303780</v>
      </c>
      <c r="G174" s="36">
        <v>75</v>
      </c>
      <c r="H174" s="62">
        <v>99</v>
      </c>
      <c r="I174" s="62">
        <v>40</v>
      </c>
      <c r="J174" s="31">
        <v>53</v>
      </c>
      <c r="K174" s="37">
        <v>88</v>
      </c>
      <c r="M174" s="1">
        <f t="shared" ca="1" si="68"/>
        <v>20</v>
      </c>
      <c r="N174" s="1">
        <f t="shared" ca="1" si="69"/>
        <v>50</v>
      </c>
      <c r="O174" s="1">
        <f t="shared" ca="1" si="70"/>
        <v>100</v>
      </c>
      <c r="P174" s="1">
        <f t="shared" ca="1" si="71"/>
        <v>40</v>
      </c>
      <c r="Q174" s="1">
        <f t="shared" ca="1" si="72"/>
        <v>10</v>
      </c>
      <c r="S174" s="1" cm="1">
        <f t="array" aca="1" ref="S174:W174" ca="1">TRANSPOSE(_xlfn.UNIQUE(TRANSPOSE(M174:Q174)))</f>
        <v>20</v>
      </c>
      <c r="T174" s="1">
        <f ca="1"/>
        <v>50</v>
      </c>
      <c r="U174" s="1">
        <f ca="1"/>
        <v>100</v>
      </c>
      <c r="V174" s="1">
        <f ca="1"/>
        <v>40</v>
      </c>
      <c r="W174" s="1">
        <f ca="1"/>
        <v>10</v>
      </c>
      <c r="Y174" s="1">
        <f t="shared" ca="1" si="73"/>
        <v>1</v>
      </c>
      <c r="Z174" s="1">
        <f t="shared" ca="1" si="74"/>
        <v>1</v>
      </c>
      <c r="AA174" s="1">
        <f t="shared" ca="1" si="75"/>
        <v>1</v>
      </c>
      <c r="AB174" s="1">
        <f t="shared" ca="1" si="76"/>
        <v>1</v>
      </c>
      <c r="AC174" s="1">
        <f t="shared" ca="1" si="77"/>
        <v>1</v>
      </c>
      <c r="AE174" s="1">
        <f t="shared" ca="1" si="78"/>
        <v>20</v>
      </c>
      <c r="AF174" s="1">
        <f t="shared" ca="1" si="79"/>
        <v>50</v>
      </c>
      <c r="AG174" s="1">
        <f t="shared" ca="1" si="80"/>
        <v>100</v>
      </c>
      <c r="AH174" s="1">
        <f t="shared" ca="1" si="81"/>
        <v>40</v>
      </c>
      <c r="AI174" s="1">
        <f t="shared" ca="1" si="82"/>
        <v>10</v>
      </c>
      <c r="AK174" s="1">
        <f t="shared" ca="1" si="83"/>
        <v>220</v>
      </c>
    </row>
    <row r="175" spans="2:37" ht="22.8" x14ac:dyDescent="0.5">
      <c r="B175" s="19">
        <f t="shared" si="65"/>
        <v>89</v>
      </c>
      <c r="C175" s="19">
        <v>5</v>
      </c>
      <c r="D175" s="20">
        <v>12</v>
      </c>
      <c r="E175" s="64">
        <f t="shared" ca="1" si="84"/>
        <v>10840</v>
      </c>
      <c r="G175" s="36">
        <v>14</v>
      </c>
      <c r="H175" s="62">
        <v>19</v>
      </c>
      <c r="I175" s="62">
        <v>48</v>
      </c>
      <c r="J175" s="31">
        <v>68</v>
      </c>
      <c r="K175" s="37">
        <v>39</v>
      </c>
      <c r="M175" s="1">
        <f t="shared" ca="1" si="68"/>
        <v>10</v>
      </c>
      <c r="N175" s="1">
        <f t="shared" ca="1" si="69"/>
        <v>10</v>
      </c>
      <c r="O175" s="1">
        <f t="shared" ca="1" si="70"/>
        <v>40</v>
      </c>
      <c r="P175" s="1">
        <f t="shared" ca="1" si="71"/>
        <v>10</v>
      </c>
      <c r="Q175" s="1">
        <f t="shared" ca="1" si="72"/>
        <v>100</v>
      </c>
      <c r="S175" s="1" cm="1">
        <f t="array" aca="1" ref="S175:U175" ca="1">TRANSPOSE(_xlfn.UNIQUE(TRANSPOSE(M175:Q175)))</f>
        <v>10</v>
      </c>
      <c r="T175" s="1">
        <f ca="1"/>
        <v>40</v>
      </c>
      <c r="U175" s="1">
        <f ca="1"/>
        <v>100</v>
      </c>
      <c r="Y175" s="1">
        <f t="shared" ca="1" si="73"/>
        <v>3</v>
      </c>
      <c r="Z175" s="1">
        <f t="shared" ca="1" si="74"/>
        <v>1</v>
      </c>
      <c r="AA175" s="1">
        <f t="shared" ca="1" si="75"/>
        <v>1</v>
      </c>
      <c r="AB175" s="1">
        <f t="shared" ca="1" si="76"/>
        <v>0</v>
      </c>
      <c r="AC175" s="1">
        <f t="shared" ca="1" si="77"/>
        <v>0</v>
      </c>
      <c r="AE175" s="1">
        <f t="shared" ca="1" si="78"/>
        <v>1000</v>
      </c>
      <c r="AF175" s="1">
        <f t="shared" ca="1" si="79"/>
        <v>40</v>
      </c>
      <c r="AG175" s="1">
        <f t="shared" ca="1" si="80"/>
        <v>100</v>
      </c>
      <c r="AH175" s="1" t="e">
        <f t="shared" ca="1" si="81"/>
        <v>#NUM!</v>
      </c>
      <c r="AI175" s="1" t="e">
        <f t="shared" ca="1" si="82"/>
        <v>#NUM!</v>
      </c>
      <c r="AK175" s="1">
        <f t="shared" ca="1" si="83"/>
        <v>1140</v>
      </c>
    </row>
    <row r="176" spans="2:37" ht="22.8" x14ac:dyDescent="0.5">
      <c r="B176" s="19">
        <f t="shared" si="65"/>
        <v>90</v>
      </c>
      <c r="C176" s="19">
        <v>5</v>
      </c>
      <c r="D176" s="20">
        <v>12</v>
      </c>
      <c r="E176" s="64">
        <f t="shared" ca="1" si="84"/>
        <v>19310</v>
      </c>
      <c r="G176" s="83">
        <v>31</v>
      </c>
      <c r="H176" s="84">
        <v>74</v>
      </c>
      <c r="I176" s="84">
        <v>60</v>
      </c>
      <c r="J176" s="85">
        <v>62</v>
      </c>
      <c r="K176" s="86">
        <v>42</v>
      </c>
      <c r="M176" s="1">
        <f t="shared" ca="1" si="68"/>
        <v>20</v>
      </c>
      <c r="N176" s="1">
        <f t="shared" ca="1" si="69"/>
        <v>30</v>
      </c>
      <c r="O176" s="1">
        <f t="shared" ca="1" si="70"/>
        <v>10</v>
      </c>
      <c r="P176" s="1">
        <f t="shared" ca="1" si="71"/>
        <v>20</v>
      </c>
      <c r="Q176" s="1">
        <f t="shared" ca="1" si="72"/>
        <v>20</v>
      </c>
      <c r="S176" s="1" cm="1">
        <f t="array" aca="1" ref="S176:U176" ca="1">TRANSPOSE(_xlfn.UNIQUE(TRANSPOSE(M176:Q176)))</f>
        <v>20</v>
      </c>
      <c r="T176" s="1">
        <f ca="1"/>
        <v>30</v>
      </c>
      <c r="U176" s="1">
        <f ca="1"/>
        <v>10</v>
      </c>
      <c r="Y176" s="1">
        <f t="shared" ca="1" si="73"/>
        <v>3</v>
      </c>
      <c r="Z176" s="1">
        <f t="shared" ca="1" si="74"/>
        <v>1</v>
      </c>
      <c r="AA176" s="1">
        <f t="shared" ca="1" si="75"/>
        <v>1</v>
      </c>
      <c r="AB176" s="1">
        <f t="shared" ca="1" si="76"/>
        <v>0</v>
      </c>
      <c r="AC176" s="1">
        <f t="shared" ca="1" si="77"/>
        <v>0</v>
      </c>
      <c r="AE176" s="1">
        <f t="shared" ca="1" si="78"/>
        <v>8000</v>
      </c>
      <c r="AF176" s="1">
        <f t="shared" ca="1" si="79"/>
        <v>30</v>
      </c>
      <c r="AG176" s="1">
        <f t="shared" ca="1" si="80"/>
        <v>10</v>
      </c>
      <c r="AH176" s="1" t="e">
        <f t="shared" ca="1" si="81"/>
        <v>#NUM!</v>
      </c>
      <c r="AI176" s="1" t="e">
        <f t="shared" ca="1" si="82"/>
        <v>#NUM!</v>
      </c>
      <c r="AK176" s="1">
        <f t="shared" ca="1" si="83"/>
        <v>8040</v>
      </c>
    </row>
    <row r="177" spans="2:56" ht="22.8" x14ac:dyDescent="0.5">
      <c r="B177" s="19">
        <f t="shared" si="65"/>
        <v>91</v>
      </c>
      <c r="C177" s="19">
        <v>5</v>
      </c>
      <c r="D177" s="20">
        <v>12</v>
      </c>
      <c r="E177" s="64">
        <f t="shared" ca="1" si="84"/>
        <v>23470</v>
      </c>
      <c r="G177" s="83">
        <v>3</v>
      </c>
      <c r="H177" s="84">
        <v>10</v>
      </c>
      <c r="I177" s="84">
        <v>1</v>
      </c>
      <c r="J177" s="85">
        <v>92</v>
      </c>
      <c r="K177" s="86">
        <v>86</v>
      </c>
      <c r="M177" s="1">
        <f t="shared" ca="1" si="68"/>
        <v>50</v>
      </c>
      <c r="N177" s="1">
        <f t="shared" ca="1" si="69"/>
        <v>60</v>
      </c>
      <c r="O177" s="1">
        <f t="shared" ca="1" si="70"/>
        <v>20</v>
      </c>
      <c r="P177" s="1">
        <f t="shared" ca="1" si="71"/>
        <v>20</v>
      </c>
      <c r="Q177" s="1">
        <f t="shared" ca="1" si="72"/>
        <v>20</v>
      </c>
      <c r="S177" s="1" cm="1">
        <f t="array" aca="1" ref="S177:U177" ca="1">TRANSPOSE(_xlfn.UNIQUE(TRANSPOSE(M177:Q177)))</f>
        <v>50</v>
      </c>
      <c r="T177" s="1">
        <f ca="1"/>
        <v>60</v>
      </c>
      <c r="U177" s="1">
        <f ca="1"/>
        <v>20</v>
      </c>
      <c r="Y177" s="1">
        <f t="shared" ca="1" si="73"/>
        <v>1</v>
      </c>
      <c r="Z177" s="1">
        <f t="shared" ca="1" si="74"/>
        <v>1</v>
      </c>
      <c r="AA177" s="1">
        <f t="shared" ca="1" si="75"/>
        <v>3</v>
      </c>
      <c r="AB177" s="1">
        <f t="shared" ca="1" si="76"/>
        <v>0</v>
      </c>
      <c r="AC177" s="1">
        <f t="shared" ca="1" si="77"/>
        <v>0</v>
      </c>
      <c r="AE177" s="1">
        <f t="shared" ca="1" si="78"/>
        <v>50</v>
      </c>
      <c r="AF177" s="1">
        <f t="shared" ca="1" si="79"/>
        <v>60</v>
      </c>
      <c r="AG177" s="1">
        <f t="shared" ca="1" si="80"/>
        <v>8000</v>
      </c>
      <c r="AH177" s="1" t="e">
        <f t="shared" ca="1" si="81"/>
        <v>#NUM!</v>
      </c>
      <c r="AI177" s="1" t="e">
        <f t="shared" ca="1" si="82"/>
        <v>#NUM!</v>
      </c>
      <c r="AK177" s="1">
        <f t="shared" ca="1" si="83"/>
        <v>8110</v>
      </c>
    </row>
    <row r="178" spans="2:56" ht="22.8" x14ac:dyDescent="0.5">
      <c r="B178" s="19">
        <f t="shared" si="65"/>
        <v>92</v>
      </c>
      <c r="C178" s="19">
        <v>5</v>
      </c>
      <c r="D178" s="20">
        <v>12</v>
      </c>
      <c r="E178" s="64">
        <f t="shared" ca="1" si="84"/>
        <v>18060</v>
      </c>
      <c r="G178" s="83">
        <v>16</v>
      </c>
      <c r="H178" s="84">
        <v>17</v>
      </c>
      <c r="I178" s="84">
        <v>37</v>
      </c>
      <c r="J178" s="85">
        <v>9</v>
      </c>
      <c r="K178" s="86">
        <v>27</v>
      </c>
      <c r="M178" s="1">
        <f t="shared" ca="1" si="68"/>
        <v>30</v>
      </c>
      <c r="N178" s="1">
        <f t="shared" ca="1" si="69"/>
        <v>30</v>
      </c>
      <c r="O178" s="1">
        <f t="shared" ca="1" si="70"/>
        <v>40</v>
      </c>
      <c r="P178" s="1">
        <f t="shared" ca="1" si="71"/>
        <v>50</v>
      </c>
      <c r="Q178" s="1">
        <f t="shared" ca="1" si="72"/>
        <v>10</v>
      </c>
      <c r="S178" s="1" cm="1">
        <f t="array" aca="1" ref="S178:V178" ca="1">TRANSPOSE(_xlfn.UNIQUE(TRANSPOSE(M178:Q178)))</f>
        <v>30</v>
      </c>
      <c r="T178" s="1">
        <f ca="1"/>
        <v>40</v>
      </c>
      <c r="U178" s="1">
        <f ca="1"/>
        <v>50</v>
      </c>
      <c r="V178" s="1">
        <f ca="1"/>
        <v>10</v>
      </c>
      <c r="Y178" s="1">
        <f t="shared" ca="1" si="73"/>
        <v>2</v>
      </c>
      <c r="Z178" s="1">
        <f t="shared" ca="1" si="74"/>
        <v>1</v>
      </c>
      <c r="AA178" s="1">
        <f t="shared" ca="1" si="75"/>
        <v>1</v>
      </c>
      <c r="AB178" s="1">
        <f t="shared" ca="1" si="76"/>
        <v>1</v>
      </c>
      <c r="AC178" s="1">
        <f t="shared" ca="1" si="77"/>
        <v>0</v>
      </c>
      <c r="AE178" s="1">
        <f t="shared" ca="1" si="78"/>
        <v>900</v>
      </c>
      <c r="AF178" s="1">
        <f t="shared" ca="1" si="79"/>
        <v>40</v>
      </c>
      <c r="AG178" s="1">
        <f t="shared" ca="1" si="80"/>
        <v>50</v>
      </c>
      <c r="AH178" s="1">
        <f t="shared" ca="1" si="81"/>
        <v>10</v>
      </c>
      <c r="AI178" s="1" t="e">
        <f t="shared" ca="1" si="82"/>
        <v>#NUM!</v>
      </c>
      <c r="AK178" s="1">
        <f t="shared" ca="1" si="83"/>
        <v>1000</v>
      </c>
    </row>
    <row r="179" spans="2:56" ht="22.8" x14ac:dyDescent="0.5">
      <c r="B179" s="19">
        <f t="shared" si="65"/>
        <v>93</v>
      </c>
      <c r="C179" s="19">
        <v>5</v>
      </c>
      <c r="D179" s="20">
        <v>12</v>
      </c>
      <c r="E179" s="64">
        <f t="shared" ca="1" si="84"/>
        <v>27710</v>
      </c>
      <c r="G179" s="83">
        <v>97</v>
      </c>
      <c r="H179" s="84">
        <v>74</v>
      </c>
      <c r="I179" s="84">
        <v>78</v>
      </c>
      <c r="J179" s="85">
        <v>86</v>
      </c>
      <c r="K179" s="86">
        <v>61</v>
      </c>
      <c r="M179" s="1">
        <f t="shared" ca="1" si="68"/>
        <v>10</v>
      </c>
      <c r="N179" s="1">
        <f t="shared" ca="1" si="69"/>
        <v>30</v>
      </c>
      <c r="O179" s="1">
        <f t="shared" ca="1" si="70"/>
        <v>100</v>
      </c>
      <c r="P179" s="1">
        <f t="shared" ca="1" si="71"/>
        <v>30</v>
      </c>
      <c r="Q179" s="1">
        <f t="shared" ca="1" si="72"/>
        <v>20</v>
      </c>
      <c r="S179" s="1" cm="1">
        <f t="array" aca="1" ref="S179:V179" ca="1">TRANSPOSE(_xlfn.UNIQUE(TRANSPOSE(M179:Q179)))</f>
        <v>10</v>
      </c>
      <c r="T179" s="1">
        <f ca="1"/>
        <v>30</v>
      </c>
      <c r="U179" s="1">
        <f ca="1"/>
        <v>100</v>
      </c>
      <c r="V179" s="1">
        <f ca="1"/>
        <v>20</v>
      </c>
      <c r="Y179" s="1">
        <f t="shared" ca="1" si="73"/>
        <v>1</v>
      </c>
      <c r="Z179" s="1">
        <f t="shared" ca="1" si="74"/>
        <v>2</v>
      </c>
      <c r="AA179" s="1">
        <f t="shared" ca="1" si="75"/>
        <v>1</v>
      </c>
      <c r="AB179" s="1">
        <f t="shared" ca="1" si="76"/>
        <v>1</v>
      </c>
      <c r="AC179" s="1">
        <f t="shared" ca="1" si="77"/>
        <v>0</v>
      </c>
      <c r="AE179" s="1">
        <f t="shared" ca="1" si="78"/>
        <v>10</v>
      </c>
      <c r="AF179" s="1">
        <f t="shared" ca="1" si="79"/>
        <v>900</v>
      </c>
      <c r="AG179" s="1">
        <f t="shared" ca="1" si="80"/>
        <v>100</v>
      </c>
      <c r="AH179" s="1">
        <f t="shared" ca="1" si="81"/>
        <v>20</v>
      </c>
      <c r="AI179" s="1" t="e">
        <f t="shared" ca="1" si="82"/>
        <v>#NUM!</v>
      </c>
      <c r="AK179" s="1">
        <f t="shared" ca="1" si="83"/>
        <v>1030</v>
      </c>
    </row>
    <row r="180" spans="2:56" ht="22.8" x14ac:dyDescent="0.5">
      <c r="B180" s="19">
        <f t="shared" si="65"/>
        <v>94</v>
      </c>
      <c r="C180" s="19">
        <v>5</v>
      </c>
      <c r="D180" s="20">
        <v>12</v>
      </c>
      <c r="E180" s="64">
        <f t="shared" ca="1" si="84"/>
        <v>47340</v>
      </c>
      <c r="G180" s="83">
        <v>53</v>
      </c>
      <c r="H180" s="84">
        <v>38</v>
      </c>
      <c r="I180" s="84">
        <v>55</v>
      </c>
      <c r="J180" s="85">
        <v>84</v>
      </c>
      <c r="K180" s="86">
        <v>10</v>
      </c>
      <c r="M180" s="1">
        <f t="shared" ca="1" si="68"/>
        <v>40</v>
      </c>
      <c r="N180" s="1">
        <f t="shared" ca="1" si="69"/>
        <v>10</v>
      </c>
      <c r="O180" s="1">
        <f t="shared" ca="1" si="70"/>
        <v>30</v>
      </c>
      <c r="P180" s="1">
        <f t="shared" ca="1" si="71"/>
        <v>30</v>
      </c>
      <c r="Q180" s="1">
        <f t="shared" ca="1" si="72"/>
        <v>20</v>
      </c>
      <c r="S180" s="1" cm="1">
        <f t="array" aca="1" ref="S180:V180" ca="1">TRANSPOSE(_xlfn.UNIQUE(TRANSPOSE(M180:Q180)))</f>
        <v>40</v>
      </c>
      <c r="T180" s="1">
        <f ca="1"/>
        <v>10</v>
      </c>
      <c r="U180" s="1">
        <f ca="1"/>
        <v>30</v>
      </c>
      <c r="V180" s="1">
        <f ca="1"/>
        <v>20</v>
      </c>
      <c r="Y180" s="1">
        <f t="shared" ca="1" si="73"/>
        <v>1</v>
      </c>
      <c r="Z180" s="1">
        <f t="shared" ca="1" si="74"/>
        <v>1</v>
      </c>
      <c r="AA180" s="1">
        <f t="shared" ca="1" si="75"/>
        <v>2</v>
      </c>
      <c r="AB180" s="1">
        <f t="shared" ca="1" si="76"/>
        <v>1</v>
      </c>
      <c r="AC180" s="1">
        <f t="shared" ca="1" si="77"/>
        <v>0</v>
      </c>
      <c r="AE180" s="1">
        <f t="shared" ca="1" si="78"/>
        <v>40</v>
      </c>
      <c r="AF180" s="1">
        <f t="shared" ca="1" si="79"/>
        <v>10</v>
      </c>
      <c r="AG180" s="1">
        <f t="shared" ca="1" si="80"/>
        <v>900</v>
      </c>
      <c r="AH180" s="1">
        <f t="shared" ca="1" si="81"/>
        <v>20</v>
      </c>
      <c r="AI180" s="1" t="e">
        <f t="shared" ca="1" si="82"/>
        <v>#NUM!</v>
      </c>
      <c r="AK180" s="1">
        <f t="shared" ca="1" si="83"/>
        <v>970</v>
      </c>
    </row>
    <row r="181" spans="2:56" ht="22.8" x14ac:dyDescent="0.5">
      <c r="B181" s="19">
        <f t="shared" si="65"/>
        <v>95</v>
      </c>
      <c r="C181" s="19">
        <v>5</v>
      </c>
      <c r="D181" s="20">
        <v>12</v>
      </c>
      <c r="E181" s="64">
        <f t="shared" ca="1" si="84"/>
        <v>1017920</v>
      </c>
      <c r="G181" s="83">
        <v>42</v>
      </c>
      <c r="H181" s="84">
        <v>30</v>
      </c>
      <c r="I181" s="84">
        <v>90</v>
      </c>
      <c r="J181" s="85">
        <v>44</v>
      </c>
      <c r="K181" s="86">
        <v>60</v>
      </c>
      <c r="M181" s="1">
        <f t="shared" ca="1" si="68"/>
        <v>40</v>
      </c>
      <c r="N181" s="1">
        <f t="shared" ca="1" si="69"/>
        <v>10</v>
      </c>
      <c r="O181" s="1">
        <f t="shared" ca="1" si="70"/>
        <v>10</v>
      </c>
      <c r="P181" s="1">
        <f t="shared" ca="1" si="71"/>
        <v>20</v>
      </c>
      <c r="Q181" s="1">
        <f t="shared" ca="1" si="72"/>
        <v>70</v>
      </c>
      <c r="S181" s="1" cm="1">
        <f t="array" aca="1" ref="S181:V181" ca="1">TRANSPOSE(_xlfn.UNIQUE(TRANSPOSE(M181:Q181)))</f>
        <v>40</v>
      </c>
      <c r="T181" s="1">
        <f ca="1"/>
        <v>10</v>
      </c>
      <c r="U181" s="1">
        <f ca="1"/>
        <v>20</v>
      </c>
      <c r="V181" s="1">
        <f ca="1"/>
        <v>70</v>
      </c>
      <c r="Y181" s="1">
        <f t="shared" ca="1" si="73"/>
        <v>1</v>
      </c>
      <c r="Z181" s="1">
        <f t="shared" ca="1" si="74"/>
        <v>2</v>
      </c>
      <c r="AA181" s="1">
        <f t="shared" ca="1" si="75"/>
        <v>1</v>
      </c>
      <c r="AB181" s="1">
        <f t="shared" ca="1" si="76"/>
        <v>1</v>
      </c>
      <c r="AC181" s="1">
        <f t="shared" ca="1" si="77"/>
        <v>0</v>
      </c>
      <c r="AE181" s="1">
        <f t="shared" ca="1" si="78"/>
        <v>40</v>
      </c>
      <c r="AF181" s="1">
        <f t="shared" ca="1" si="79"/>
        <v>100</v>
      </c>
      <c r="AG181" s="1">
        <f t="shared" ca="1" si="80"/>
        <v>20</v>
      </c>
      <c r="AH181" s="1">
        <f t="shared" ca="1" si="81"/>
        <v>70</v>
      </c>
      <c r="AI181" s="1" t="e">
        <f t="shared" ca="1" si="82"/>
        <v>#NUM!</v>
      </c>
      <c r="AK181" s="1">
        <f t="shared" ca="1" si="83"/>
        <v>230</v>
      </c>
    </row>
    <row r="182" spans="2:56" ht="22.8" x14ac:dyDescent="0.5">
      <c r="B182" s="19">
        <f t="shared" si="65"/>
        <v>96</v>
      </c>
      <c r="C182" s="19">
        <v>5</v>
      </c>
      <c r="D182" s="20">
        <v>12</v>
      </c>
      <c r="E182" s="64">
        <f t="shared" ca="1" si="84"/>
        <v>353500</v>
      </c>
      <c r="G182" s="83">
        <v>46</v>
      </c>
      <c r="H182" s="84">
        <v>70</v>
      </c>
      <c r="I182" s="84">
        <v>99</v>
      </c>
      <c r="J182" s="85">
        <v>76</v>
      </c>
      <c r="K182" s="86">
        <v>6</v>
      </c>
      <c r="M182" s="1">
        <f t="shared" ca="1" si="68"/>
        <v>70</v>
      </c>
      <c r="N182" s="1">
        <f t="shared" ca="1" si="69"/>
        <v>20</v>
      </c>
      <c r="O182" s="1">
        <f t="shared" ca="1" si="70"/>
        <v>60</v>
      </c>
      <c r="P182" s="1">
        <f t="shared" ca="1" si="71"/>
        <v>10</v>
      </c>
      <c r="Q182" s="1">
        <f t="shared" ca="1" si="72"/>
        <v>70</v>
      </c>
      <c r="S182" s="1" cm="1">
        <f t="array" aca="1" ref="S182:V182" ca="1">TRANSPOSE(_xlfn.UNIQUE(TRANSPOSE(M182:Q182)))</f>
        <v>70</v>
      </c>
      <c r="T182" s="1">
        <f ca="1"/>
        <v>20</v>
      </c>
      <c r="U182" s="1">
        <f ca="1"/>
        <v>60</v>
      </c>
      <c r="V182" s="1">
        <f ca="1"/>
        <v>10</v>
      </c>
      <c r="Y182" s="1">
        <f t="shared" ca="1" si="73"/>
        <v>2</v>
      </c>
      <c r="Z182" s="1">
        <f t="shared" ca="1" si="74"/>
        <v>1</v>
      </c>
      <c r="AA182" s="1">
        <f t="shared" ca="1" si="75"/>
        <v>1</v>
      </c>
      <c r="AB182" s="1">
        <f t="shared" ca="1" si="76"/>
        <v>1</v>
      </c>
      <c r="AC182" s="1">
        <f t="shared" ca="1" si="77"/>
        <v>0</v>
      </c>
      <c r="AE182" s="1">
        <f t="shared" ca="1" si="78"/>
        <v>4900</v>
      </c>
      <c r="AF182" s="1">
        <f t="shared" ca="1" si="79"/>
        <v>20</v>
      </c>
      <c r="AG182" s="1">
        <f t="shared" ca="1" si="80"/>
        <v>60</v>
      </c>
      <c r="AH182" s="1">
        <f t="shared" ca="1" si="81"/>
        <v>10</v>
      </c>
      <c r="AI182" s="1" t="e">
        <f t="shared" ca="1" si="82"/>
        <v>#NUM!</v>
      </c>
      <c r="AK182" s="1">
        <f t="shared" ca="1" si="83"/>
        <v>4990</v>
      </c>
    </row>
    <row r="183" spans="2:56" ht="22.8" x14ac:dyDescent="0.5">
      <c r="B183" s="19">
        <f t="shared" si="65"/>
        <v>97</v>
      </c>
      <c r="C183" s="19">
        <v>5</v>
      </c>
      <c r="D183" s="20">
        <v>12</v>
      </c>
      <c r="E183" s="64">
        <f t="shared" ca="1" si="84"/>
        <v>23830</v>
      </c>
      <c r="G183" s="83">
        <v>71</v>
      </c>
      <c r="H183" s="84">
        <v>69</v>
      </c>
      <c r="I183" s="84">
        <v>38</v>
      </c>
      <c r="J183" s="85">
        <v>40</v>
      </c>
      <c r="K183" s="86">
        <v>99</v>
      </c>
      <c r="M183" s="1">
        <f t="shared" ca="1" si="68"/>
        <v>10</v>
      </c>
      <c r="N183" s="1">
        <f t="shared" ca="1" si="69"/>
        <v>20</v>
      </c>
      <c r="O183" s="1">
        <f t="shared" ca="1" si="70"/>
        <v>10</v>
      </c>
      <c r="P183" s="1">
        <f t="shared" ca="1" si="71"/>
        <v>100</v>
      </c>
      <c r="Q183" s="1">
        <f t="shared" ca="1" si="72"/>
        <v>20</v>
      </c>
      <c r="S183" s="1" cm="1">
        <f t="array" aca="1" ref="S183:U183" ca="1">TRANSPOSE(_xlfn.UNIQUE(TRANSPOSE(M183:Q183)))</f>
        <v>10</v>
      </c>
      <c r="T183" s="1">
        <f ca="1"/>
        <v>20</v>
      </c>
      <c r="U183" s="1">
        <f ca="1"/>
        <v>100</v>
      </c>
      <c r="Y183" s="1">
        <f t="shared" ca="1" si="73"/>
        <v>2</v>
      </c>
      <c r="Z183" s="1">
        <f t="shared" ca="1" si="74"/>
        <v>2</v>
      </c>
      <c r="AA183" s="1">
        <f t="shared" ca="1" si="75"/>
        <v>1</v>
      </c>
      <c r="AB183" s="1">
        <f t="shared" ca="1" si="76"/>
        <v>0</v>
      </c>
      <c r="AC183" s="1">
        <f t="shared" ca="1" si="77"/>
        <v>0</v>
      </c>
      <c r="AE183" s="1">
        <f t="shared" ca="1" si="78"/>
        <v>100</v>
      </c>
      <c r="AF183" s="1">
        <f t="shared" ca="1" si="79"/>
        <v>400</v>
      </c>
      <c r="AG183" s="1">
        <f t="shared" ca="1" si="80"/>
        <v>100</v>
      </c>
      <c r="AH183" s="1" t="e">
        <f t="shared" ca="1" si="81"/>
        <v>#NUM!</v>
      </c>
      <c r="AI183" s="1" t="e">
        <f t="shared" ca="1" si="82"/>
        <v>#NUM!</v>
      </c>
      <c r="AK183" s="1">
        <f t="shared" ca="1" si="83"/>
        <v>600</v>
      </c>
    </row>
    <row r="184" spans="2:56" ht="22.8" x14ac:dyDescent="0.5">
      <c r="B184" s="19">
        <f t="shared" si="65"/>
        <v>98</v>
      </c>
      <c r="C184" s="19">
        <v>5</v>
      </c>
      <c r="D184" s="20">
        <v>12</v>
      </c>
      <c r="E184" s="64">
        <f t="shared" ca="1" si="84"/>
        <v>11480</v>
      </c>
      <c r="G184" s="83">
        <v>6</v>
      </c>
      <c r="H184" s="84">
        <v>85</v>
      </c>
      <c r="I184" s="84">
        <v>41</v>
      </c>
      <c r="J184" s="85">
        <v>51</v>
      </c>
      <c r="K184" s="86">
        <v>15</v>
      </c>
      <c r="M184" s="1">
        <f t="shared" ca="1" si="68"/>
        <v>40</v>
      </c>
      <c r="N184" s="1">
        <f t="shared" ca="1" si="69"/>
        <v>100</v>
      </c>
      <c r="O184" s="1">
        <f t="shared" ca="1" si="70"/>
        <v>10</v>
      </c>
      <c r="P184" s="1">
        <f t="shared" ca="1" si="71"/>
        <v>40</v>
      </c>
      <c r="Q184" s="1">
        <f t="shared" ca="1" si="72"/>
        <v>10</v>
      </c>
      <c r="S184" s="1" cm="1">
        <f t="array" aca="1" ref="S184:U184" ca="1">TRANSPOSE(_xlfn.UNIQUE(TRANSPOSE(M184:Q184)))</f>
        <v>40</v>
      </c>
      <c r="T184" s="1">
        <f ca="1"/>
        <v>100</v>
      </c>
      <c r="U184" s="1">
        <f ca="1"/>
        <v>10</v>
      </c>
      <c r="Y184" s="1">
        <f t="shared" ca="1" si="73"/>
        <v>2</v>
      </c>
      <c r="Z184" s="1">
        <f t="shared" ca="1" si="74"/>
        <v>1</v>
      </c>
      <c r="AA184" s="1">
        <f t="shared" ca="1" si="75"/>
        <v>2</v>
      </c>
      <c r="AB184" s="1">
        <f t="shared" ca="1" si="76"/>
        <v>0</v>
      </c>
      <c r="AC184" s="1">
        <f t="shared" ca="1" si="77"/>
        <v>0</v>
      </c>
      <c r="AE184" s="1">
        <f t="shared" ca="1" si="78"/>
        <v>1600</v>
      </c>
      <c r="AF184" s="1">
        <f t="shared" ca="1" si="79"/>
        <v>100</v>
      </c>
      <c r="AG184" s="1">
        <f t="shared" ca="1" si="80"/>
        <v>100</v>
      </c>
      <c r="AH184" s="1" t="e">
        <f t="shared" ca="1" si="81"/>
        <v>#NUM!</v>
      </c>
      <c r="AI184" s="1" t="e">
        <f t="shared" ca="1" si="82"/>
        <v>#NUM!</v>
      </c>
      <c r="AK184" s="1">
        <f t="shared" ca="1" si="83"/>
        <v>1800</v>
      </c>
    </row>
    <row r="185" spans="2:56" ht="22.8" x14ac:dyDescent="0.5">
      <c r="B185" s="19">
        <f t="shared" si="65"/>
        <v>99</v>
      </c>
      <c r="C185" s="19">
        <v>5</v>
      </c>
      <c r="D185" s="20">
        <v>12</v>
      </c>
      <c r="E185" s="64">
        <f t="shared" ca="1" si="84"/>
        <v>8320</v>
      </c>
      <c r="G185" s="83">
        <v>61</v>
      </c>
      <c r="H185" s="84">
        <v>10</v>
      </c>
      <c r="I185" s="84">
        <v>27</v>
      </c>
      <c r="J185" s="85">
        <v>71</v>
      </c>
      <c r="K185" s="86">
        <v>65</v>
      </c>
      <c r="M185" s="1">
        <f t="shared" ca="1" si="68"/>
        <v>40</v>
      </c>
      <c r="N185" s="1">
        <f t="shared" ca="1" si="69"/>
        <v>60</v>
      </c>
      <c r="O185" s="1">
        <f t="shared" ca="1" si="70"/>
        <v>60</v>
      </c>
      <c r="P185" s="1">
        <f t="shared" ca="1" si="71"/>
        <v>50</v>
      </c>
      <c r="Q185" s="1">
        <f t="shared" ca="1" si="72"/>
        <v>10</v>
      </c>
      <c r="S185" s="1" cm="1">
        <f t="array" aca="1" ref="S185:V185" ca="1">TRANSPOSE(_xlfn.UNIQUE(TRANSPOSE(M185:Q185)))</f>
        <v>40</v>
      </c>
      <c r="T185" s="1">
        <f ca="1"/>
        <v>60</v>
      </c>
      <c r="U185" s="1">
        <f ca="1"/>
        <v>50</v>
      </c>
      <c r="V185" s="1">
        <f ca="1"/>
        <v>10</v>
      </c>
      <c r="Y185" s="1">
        <f t="shared" ca="1" si="73"/>
        <v>1</v>
      </c>
      <c r="Z185" s="1">
        <f t="shared" ca="1" si="74"/>
        <v>2</v>
      </c>
      <c r="AA185" s="1">
        <f t="shared" ca="1" si="75"/>
        <v>1</v>
      </c>
      <c r="AB185" s="1">
        <f t="shared" ca="1" si="76"/>
        <v>1</v>
      </c>
      <c r="AC185" s="1">
        <f t="shared" ca="1" si="77"/>
        <v>0</v>
      </c>
      <c r="AE185" s="1">
        <f t="shared" ca="1" si="78"/>
        <v>40</v>
      </c>
      <c r="AF185" s="1">
        <f t="shared" ca="1" si="79"/>
        <v>3600</v>
      </c>
      <c r="AG185" s="1">
        <f t="shared" ca="1" si="80"/>
        <v>50</v>
      </c>
      <c r="AH185" s="1">
        <f t="shared" ca="1" si="81"/>
        <v>10</v>
      </c>
      <c r="AI185" s="1" t="e">
        <f t="shared" ca="1" si="82"/>
        <v>#NUM!</v>
      </c>
      <c r="AK185" s="1">
        <f t="shared" ca="1" si="83"/>
        <v>3700</v>
      </c>
    </row>
    <row r="186" spans="2:56" ht="22.8" x14ac:dyDescent="0.5">
      <c r="B186" s="19">
        <f t="shared" si="65"/>
        <v>100</v>
      </c>
      <c r="C186" s="19">
        <v>5</v>
      </c>
      <c r="D186" s="20">
        <v>12</v>
      </c>
      <c r="E186" s="64">
        <f t="shared" ca="1" si="84"/>
        <v>19720</v>
      </c>
      <c r="G186" s="38">
        <v>54</v>
      </c>
      <c r="H186" s="63">
        <v>20</v>
      </c>
      <c r="I186" s="63">
        <v>26</v>
      </c>
      <c r="J186" s="39">
        <v>92</v>
      </c>
      <c r="K186" s="40">
        <v>96</v>
      </c>
      <c r="M186" s="1">
        <f t="shared" ca="1" si="68"/>
        <v>30</v>
      </c>
      <c r="N186" s="1">
        <f t="shared" ca="1" si="69"/>
        <v>50</v>
      </c>
      <c r="O186" s="1">
        <f t="shared" ca="1" si="70"/>
        <v>50</v>
      </c>
      <c r="P186" s="1">
        <f t="shared" ca="1" si="71"/>
        <v>20</v>
      </c>
      <c r="Q186" s="1">
        <f t="shared" ca="1" si="72"/>
        <v>100</v>
      </c>
      <c r="S186" s="1" cm="1">
        <f t="array" aca="1" ref="S186:V186" ca="1">TRANSPOSE(_xlfn.UNIQUE(TRANSPOSE(M186:Q186)))</f>
        <v>30</v>
      </c>
      <c r="T186" s="1">
        <f ca="1"/>
        <v>50</v>
      </c>
      <c r="U186" s="1">
        <f ca="1"/>
        <v>20</v>
      </c>
      <c r="V186" s="1">
        <f ca="1"/>
        <v>100</v>
      </c>
      <c r="Y186" s="1">
        <f t="shared" ca="1" si="73"/>
        <v>1</v>
      </c>
      <c r="Z186" s="1">
        <f t="shared" ca="1" si="74"/>
        <v>2</v>
      </c>
      <c r="AA186" s="1">
        <f t="shared" ca="1" si="75"/>
        <v>1</v>
      </c>
      <c r="AB186" s="1">
        <f ca="1">COUNTIF($M186:$Q186, V186)</f>
        <v>1</v>
      </c>
      <c r="AC186" s="1">
        <f t="shared" ca="1" si="77"/>
        <v>0</v>
      </c>
      <c r="AE186" s="1">
        <f t="shared" ca="1" si="78"/>
        <v>30</v>
      </c>
      <c r="AF186" s="1">
        <f t="shared" ca="1" si="79"/>
        <v>2500</v>
      </c>
      <c r="AG186" s="1">
        <f t="shared" ca="1" si="80"/>
        <v>20</v>
      </c>
      <c r="AH186" s="1">
        <f t="shared" ca="1" si="81"/>
        <v>100</v>
      </c>
      <c r="AI186" s="1" t="e">
        <f t="shared" ca="1" si="82"/>
        <v>#NUM!</v>
      </c>
      <c r="AK186" s="1">
        <f t="shared" ca="1" si="83"/>
        <v>2650</v>
      </c>
    </row>
    <row r="187" spans="2:56" ht="22.8" x14ac:dyDescent="0.5">
      <c r="B187" s="12"/>
      <c r="C187" s="12"/>
      <c r="D187" s="13"/>
      <c r="E187" s="14"/>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row>
    <row r="188" spans="2:56" ht="14.4" thickBot="1" x14ac:dyDescent="0.55000000000000004">
      <c r="G188" s="44" t="s">
        <v>42</v>
      </c>
      <c r="H188" s="6"/>
      <c r="I188" s="6"/>
      <c r="J188" s="6"/>
      <c r="K188" s="6"/>
    </row>
    <row r="189" spans="2:56" ht="14.7" thickTop="1" thickBot="1" x14ac:dyDescent="0.55000000000000004">
      <c r="G189" s="23">
        <v>1</v>
      </c>
      <c r="H189" s="23">
        <v>2</v>
      </c>
      <c r="I189" s="23">
        <v>3</v>
      </c>
      <c r="J189" s="23">
        <v>4</v>
      </c>
      <c r="K189" s="23">
        <v>5</v>
      </c>
    </row>
    <row r="190" spans="2:56" ht="14.4" thickTop="1" x14ac:dyDescent="0.5">
      <c r="G190" s="41"/>
      <c r="H190" s="42"/>
      <c r="I190" s="42"/>
      <c r="J190" s="42"/>
      <c r="K190" s="43"/>
    </row>
    <row r="191" spans="2:56" x14ac:dyDescent="0.5">
      <c r="G191" s="36">
        <v>86</v>
      </c>
      <c r="H191" s="62">
        <v>83</v>
      </c>
      <c r="I191" s="62">
        <v>47</v>
      </c>
      <c r="J191" s="31">
        <v>8</v>
      </c>
      <c r="K191" s="37">
        <v>32</v>
      </c>
      <c r="M191" s="1">
        <f ca="1">_xlfn.XLOOKUP(OFFSET(S$6, MOD(G191, 19), 0), item, points)</f>
        <v>60</v>
      </c>
      <c r="N191" s="1">
        <f ca="1">_xlfn.XLOOKUP(OFFSET(T$6, MOD(H191, 19), 0), item, points)</f>
        <v>40</v>
      </c>
      <c r="O191" s="1">
        <f ca="1">_xlfn.XLOOKUP(OFFSET(U$6, MOD(I191, 19), 0), item, points)</f>
        <v>70</v>
      </c>
      <c r="P191" s="1">
        <f ca="1">_xlfn.XLOOKUP(OFFSET(V$6, MOD(J191, 19), 0), item, points)</f>
        <v>30</v>
      </c>
      <c r="Q191" s="1">
        <f ca="1">_xlfn.XLOOKUP(OFFSET(W$6, MOD(K191, 19), 0), item, points)</f>
        <v>40</v>
      </c>
      <c r="S191" s="1" cm="1">
        <f t="array" aca="1" ref="S191:V191" ca="1">TRANSPOSE(_xlfn.UNIQUE(TRANSPOSE(M191:Q191)))</f>
        <v>60</v>
      </c>
      <c r="T191" s="1">
        <f ca="1"/>
        <v>40</v>
      </c>
      <c r="U191" s="1">
        <f ca="1"/>
        <v>70</v>
      </c>
      <c r="V191" s="1">
        <f ca="1"/>
        <v>30</v>
      </c>
      <c r="Y191" s="1">
        <f t="shared" ref="Y191" ca="1" si="85">COUNTIF($M191:$Q191, S191)</f>
        <v>1</v>
      </c>
      <c r="Z191" s="1">
        <f t="shared" ref="Z191" ca="1" si="86">COUNTIF($M191:$Q191, T191)</f>
        <v>2</v>
      </c>
      <c r="AA191" s="1">
        <f t="shared" ref="AA191" ca="1" si="87">COUNTIF($M191:$Q191, U191)</f>
        <v>1</v>
      </c>
      <c r="AB191" s="1">
        <f ca="1">COUNTIF($M191:$Q191, V191)</f>
        <v>1</v>
      </c>
      <c r="AC191" s="1">
        <f t="shared" ref="AC191" ca="1" si="88">COUNTIF($M191:$Q191, W191)</f>
        <v>0</v>
      </c>
      <c r="AE191" s="1">
        <f t="shared" ref="AE191" ca="1" si="89">S191^Y191</f>
        <v>60</v>
      </c>
      <c r="AF191" s="1">
        <f t="shared" ref="AF191" ca="1" si="90">T191^Z191</f>
        <v>1600</v>
      </c>
      <c r="AG191" s="1">
        <f t="shared" ref="AG191" ca="1" si="91">U191^AA191</f>
        <v>70</v>
      </c>
      <c r="AH191" s="1">
        <f t="shared" ref="AH191" ca="1" si="92">V191^AB191</f>
        <v>30</v>
      </c>
      <c r="AI191" s="1" t="e">
        <f t="shared" ref="AI191" ca="1" si="93">W191^AC191</f>
        <v>#NUM!</v>
      </c>
      <c r="AK191" s="1">
        <f t="shared" ref="AK191" ca="1" si="94">_xlfn.AGGREGATE(9,6, AE191:AI191)</f>
        <v>1760</v>
      </c>
    </row>
    <row r="192" spans="2:56" x14ac:dyDescent="0.5">
      <c r="G192" s="34"/>
      <c r="K192" s="35"/>
    </row>
    <row r="193" spans="7:37" x14ac:dyDescent="0.5">
      <c r="G193" s="36">
        <v>14</v>
      </c>
      <c r="H193" s="62">
        <v>28</v>
      </c>
      <c r="I193" s="62">
        <v>71</v>
      </c>
      <c r="J193" s="31">
        <v>52</v>
      </c>
      <c r="K193" s="37">
        <v>48</v>
      </c>
      <c r="M193" s="1">
        <f t="shared" ref="M193:M222" ca="1" si="95">_xlfn.XLOOKUP(OFFSET(S$6, MOD(G193, 19), 0), item, points)</f>
        <v>10</v>
      </c>
      <c r="N193" s="1">
        <f t="shared" ref="N193:N222" ca="1" si="96">_xlfn.XLOOKUP(OFFSET(T$6, MOD(H193, 19), 0), item, points)</f>
        <v>100</v>
      </c>
      <c r="O193" s="1">
        <f t="shared" ref="O193:O222" ca="1" si="97">_xlfn.XLOOKUP(OFFSET(U$6, MOD(I193, 19), 0), item, points)</f>
        <v>10</v>
      </c>
      <c r="P193" s="1">
        <f t="shared" ref="P193:P222" ca="1" si="98">_xlfn.XLOOKUP(OFFSET(V$6, MOD(J193, 19), 0), item, points)</f>
        <v>50</v>
      </c>
      <c r="Q193" s="1">
        <f t="shared" ref="Q193:Q222" ca="1" si="99">_xlfn.XLOOKUP(OFFSET(W$6, MOD(K193, 19), 0), item, points)</f>
        <v>20</v>
      </c>
      <c r="S193" s="1" cm="1">
        <f t="array" aca="1" ref="S193:V193" ca="1">TRANSPOSE(_xlfn.UNIQUE(TRANSPOSE(M193:Q193)))</f>
        <v>10</v>
      </c>
      <c r="T193" s="1">
        <f ca="1"/>
        <v>100</v>
      </c>
      <c r="U193" s="1">
        <f ca="1"/>
        <v>50</v>
      </c>
      <c r="V193" s="1">
        <f ca="1"/>
        <v>20</v>
      </c>
      <c r="Y193" s="1">
        <f t="shared" ref="Y193" ca="1" si="100">COUNTIF($M193:$Q193, S193)</f>
        <v>2</v>
      </c>
      <c r="Z193" s="1">
        <f t="shared" ref="Z193" ca="1" si="101">COUNTIF($M193:$Q193, T193)</f>
        <v>1</v>
      </c>
      <c r="AA193" s="1">
        <f t="shared" ref="AA193" ca="1" si="102">COUNTIF($M193:$Q193, U193)</f>
        <v>1</v>
      </c>
      <c r="AB193" s="1">
        <f ca="1">COUNTIF($M193:$Q193, V193)</f>
        <v>1</v>
      </c>
      <c r="AC193" s="1">
        <f t="shared" ref="AC193" ca="1" si="103">COUNTIF($M193:$Q193, W193)</f>
        <v>0</v>
      </c>
      <c r="AE193" s="1">
        <f t="shared" ref="AE193" ca="1" si="104">S193^Y193</f>
        <v>100</v>
      </c>
      <c r="AF193" s="1">
        <f t="shared" ref="AF193" ca="1" si="105">T193^Z193</f>
        <v>100</v>
      </c>
      <c r="AG193" s="1">
        <f t="shared" ref="AG193" ca="1" si="106">U193^AA193</f>
        <v>50</v>
      </c>
      <c r="AH193" s="1">
        <f t="shared" ref="AH193" ca="1" si="107">V193^AB193</f>
        <v>20</v>
      </c>
      <c r="AI193" s="1" t="e">
        <f t="shared" ref="AI193" ca="1" si="108">W193^AC193</f>
        <v>#NUM!</v>
      </c>
      <c r="AK193" s="1">
        <f t="shared" ref="AK193" ca="1" si="109">_xlfn.AGGREGATE(9,6, AE193:AI193)</f>
        <v>270</v>
      </c>
    </row>
    <row r="194" spans="7:37" x14ac:dyDescent="0.5">
      <c r="G194" s="36">
        <v>95</v>
      </c>
      <c r="H194" s="62">
        <v>42</v>
      </c>
      <c r="I194" s="62">
        <v>41</v>
      </c>
      <c r="J194" s="31">
        <v>49</v>
      </c>
      <c r="K194" s="37">
        <v>82</v>
      </c>
      <c r="M194" s="1">
        <f t="shared" ca="1" si="95"/>
        <v>10</v>
      </c>
      <c r="N194" s="1">
        <f t="shared" ca="1" si="96"/>
        <v>50</v>
      </c>
      <c r="O194" s="1">
        <f t="shared" ca="1" si="97"/>
        <v>10</v>
      </c>
      <c r="P194" s="1">
        <f t="shared" ca="1" si="98"/>
        <v>10</v>
      </c>
      <c r="Q194" s="1">
        <f t="shared" ca="1" si="99"/>
        <v>70</v>
      </c>
      <c r="S194" s="1" cm="1">
        <f t="array" aca="1" ref="S194:U194" ca="1">TRANSPOSE(_xlfn.UNIQUE(TRANSPOSE(M194:Q194)))</f>
        <v>10</v>
      </c>
      <c r="T194" s="1">
        <f ca="1"/>
        <v>50</v>
      </c>
      <c r="U194" s="1">
        <f ca="1"/>
        <v>70</v>
      </c>
      <c r="Y194" s="1">
        <f t="shared" ref="Y194:Y222" ca="1" si="110">COUNTIF($M194:$Q194, S194)</f>
        <v>3</v>
      </c>
      <c r="Z194" s="1">
        <f t="shared" ref="Z194:Z222" ca="1" si="111">COUNTIF($M194:$Q194, T194)</f>
        <v>1</v>
      </c>
      <c r="AA194" s="1">
        <f t="shared" ref="AA194:AA222" ca="1" si="112">COUNTIF($M194:$Q194, U194)</f>
        <v>1</v>
      </c>
      <c r="AB194" s="1">
        <f t="shared" ref="AB194:AB222" ca="1" si="113">COUNTIF($M194:$Q194, V194)</f>
        <v>0</v>
      </c>
      <c r="AC194" s="1">
        <f t="shared" ref="AC194:AC222" ca="1" si="114">COUNTIF($M194:$Q194, W194)</f>
        <v>0</v>
      </c>
      <c r="AE194" s="1">
        <f t="shared" ref="AE194:AE222" ca="1" si="115">S194^Y194</f>
        <v>1000</v>
      </c>
      <c r="AF194" s="1">
        <f t="shared" ref="AF194:AF222" ca="1" si="116">T194^Z194</f>
        <v>50</v>
      </c>
      <c r="AG194" s="1">
        <f t="shared" ref="AG194:AG222" ca="1" si="117">U194^AA194</f>
        <v>70</v>
      </c>
      <c r="AH194" s="1" t="e">
        <f t="shared" ref="AH194:AH222" ca="1" si="118">V194^AB194</f>
        <v>#NUM!</v>
      </c>
      <c r="AI194" s="1" t="e">
        <f t="shared" ref="AI194:AI222" ca="1" si="119">W194^AC194</f>
        <v>#NUM!</v>
      </c>
      <c r="AK194" s="1">
        <f t="shared" ref="AK194:AK222" ca="1" si="120">_xlfn.AGGREGATE(9,6, AE194:AI194)</f>
        <v>1120</v>
      </c>
    </row>
    <row r="195" spans="7:37" x14ac:dyDescent="0.5">
      <c r="G195" s="36">
        <v>36</v>
      </c>
      <c r="H195" s="62">
        <v>35</v>
      </c>
      <c r="I195" s="62">
        <v>11</v>
      </c>
      <c r="J195" s="31">
        <v>91</v>
      </c>
      <c r="K195" s="37">
        <v>71</v>
      </c>
      <c r="M195" s="1">
        <f t="shared" ca="1" si="95"/>
        <v>50</v>
      </c>
      <c r="N195" s="1">
        <f t="shared" ca="1" si="96"/>
        <v>10</v>
      </c>
      <c r="O195" s="1">
        <f t="shared" ca="1" si="97"/>
        <v>60</v>
      </c>
      <c r="P195" s="1">
        <f t="shared" ca="1" si="98"/>
        <v>40</v>
      </c>
      <c r="Q195" s="1">
        <f t="shared" ca="1" si="99"/>
        <v>40</v>
      </c>
      <c r="S195" s="1" cm="1">
        <f t="array" aca="1" ref="S195:V195" ca="1">TRANSPOSE(_xlfn.UNIQUE(TRANSPOSE(M195:Q195)))</f>
        <v>50</v>
      </c>
      <c r="T195" s="1">
        <f ca="1"/>
        <v>10</v>
      </c>
      <c r="U195" s="1">
        <f ca="1"/>
        <v>60</v>
      </c>
      <c r="V195" s="1">
        <f ca="1"/>
        <v>40</v>
      </c>
      <c r="Y195" s="1">
        <f t="shared" ca="1" si="110"/>
        <v>1</v>
      </c>
      <c r="Z195" s="1">
        <f t="shared" ca="1" si="111"/>
        <v>1</v>
      </c>
      <c r="AA195" s="1">
        <f t="shared" ca="1" si="112"/>
        <v>1</v>
      </c>
      <c r="AB195" s="1">
        <f t="shared" ca="1" si="113"/>
        <v>2</v>
      </c>
      <c r="AC195" s="1">
        <f t="shared" ca="1" si="114"/>
        <v>0</v>
      </c>
      <c r="AE195" s="1">
        <f t="shared" ca="1" si="115"/>
        <v>50</v>
      </c>
      <c r="AF195" s="1">
        <f t="shared" ca="1" si="116"/>
        <v>10</v>
      </c>
      <c r="AG195" s="1">
        <f t="shared" ca="1" si="117"/>
        <v>60</v>
      </c>
      <c r="AH195" s="1">
        <f t="shared" ca="1" si="118"/>
        <v>1600</v>
      </c>
      <c r="AI195" s="1" t="e">
        <f t="shared" ca="1" si="119"/>
        <v>#NUM!</v>
      </c>
      <c r="AK195" s="1">
        <f t="shared" ca="1" si="120"/>
        <v>1720</v>
      </c>
    </row>
    <row r="196" spans="7:37" x14ac:dyDescent="0.5">
      <c r="G196" s="36">
        <v>41</v>
      </c>
      <c r="H196" s="62">
        <v>3</v>
      </c>
      <c r="I196" s="62">
        <v>29</v>
      </c>
      <c r="J196" s="31">
        <v>19</v>
      </c>
      <c r="K196" s="37">
        <v>55</v>
      </c>
      <c r="M196" s="1">
        <f t="shared" ca="1" si="95"/>
        <v>50</v>
      </c>
      <c r="N196" s="1">
        <f t="shared" ca="1" si="96"/>
        <v>30</v>
      </c>
      <c r="O196" s="1">
        <f t="shared" ca="1" si="97"/>
        <v>40</v>
      </c>
      <c r="P196" s="1">
        <f t="shared" ca="1" si="98"/>
        <v>10</v>
      </c>
      <c r="Q196" s="1">
        <f t="shared" ca="1" si="99"/>
        <v>10</v>
      </c>
      <c r="S196" s="1" cm="1">
        <f t="array" aca="1" ref="S196:V196" ca="1">TRANSPOSE(_xlfn.UNIQUE(TRANSPOSE(M196:Q196)))</f>
        <v>50</v>
      </c>
      <c r="T196" s="1">
        <f ca="1"/>
        <v>30</v>
      </c>
      <c r="U196" s="1">
        <f ca="1"/>
        <v>40</v>
      </c>
      <c r="V196" s="1">
        <f ca="1"/>
        <v>10</v>
      </c>
      <c r="Y196" s="1">
        <f t="shared" ca="1" si="110"/>
        <v>1</v>
      </c>
      <c r="Z196" s="1">
        <f t="shared" ca="1" si="111"/>
        <v>1</v>
      </c>
      <c r="AA196" s="1">
        <f t="shared" ca="1" si="112"/>
        <v>1</v>
      </c>
      <c r="AB196" s="1">
        <f t="shared" ca="1" si="113"/>
        <v>2</v>
      </c>
      <c r="AC196" s="1">
        <f t="shared" ca="1" si="114"/>
        <v>0</v>
      </c>
      <c r="AE196" s="1">
        <f t="shared" ca="1" si="115"/>
        <v>50</v>
      </c>
      <c r="AF196" s="1">
        <f t="shared" ca="1" si="116"/>
        <v>30</v>
      </c>
      <c r="AG196" s="1">
        <f t="shared" ca="1" si="117"/>
        <v>40</v>
      </c>
      <c r="AH196" s="1">
        <f t="shared" ca="1" si="118"/>
        <v>100</v>
      </c>
      <c r="AI196" s="1" t="e">
        <f t="shared" ca="1" si="119"/>
        <v>#NUM!</v>
      </c>
      <c r="AK196" s="1">
        <f t="shared" ca="1" si="120"/>
        <v>220</v>
      </c>
    </row>
    <row r="197" spans="7:37" x14ac:dyDescent="0.5">
      <c r="G197" s="36">
        <v>35</v>
      </c>
      <c r="H197" s="62">
        <v>50</v>
      </c>
      <c r="I197" s="62">
        <v>4</v>
      </c>
      <c r="J197" s="31">
        <v>50</v>
      </c>
      <c r="K197" s="37">
        <v>93</v>
      </c>
      <c r="M197" s="1">
        <f t="shared" ca="1" si="95"/>
        <v>30</v>
      </c>
      <c r="N197" s="1">
        <f t="shared" ca="1" si="96"/>
        <v>20</v>
      </c>
      <c r="O197" s="1">
        <f t="shared" ca="1" si="97"/>
        <v>60</v>
      </c>
      <c r="P197" s="1">
        <f t="shared" ca="1" si="98"/>
        <v>20</v>
      </c>
      <c r="Q197" s="1">
        <f t="shared" ca="1" si="99"/>
        <v>10</v>
      </c>
      <c r="S197" s="1" cm="1">
        <f t="array" aca="1" ref="S197:V197" ca="1">TRANSPOSE(_xlfn.UNIQUE(TRANSPOSE(M197:Q197)))</f>
        <v>30</v>
      </c>
      <c r="T197" s="1">
        <f ca="1"/>
        <v>20</v>
      </c>
      <c r="U197" s="1">
        <f ca="1"/>
        <v>60</v>
      </c>
      <c r="V197" s="1">
        <f ca="1"/>
        <v>10</v>
      </c>
      <c r="Y197" s="1">
        <f t="shared" ca="1" si="110"/>
        <v>1</v>
      </c>
      <c r="Z197" s="1">
        <f t="shared" ca="1" si="111"/>
        <v>2</v>
      </c>
      <c r="AA197" s="1">
        <f t="shared" ca="1" si="112"/>
        <v>1</v>
      </c>
      <c r="AB197" s="1">
        <f t="shared" ca="1" si="113"/>
        <v>1</v>
      </c>
      <c r="AC197" s="1">
        <f t="shared" ca="1" si="114"/>
        <v>0</v>
      </c>
      <c r="AE197" s="1">
        <f t="shared" ca="1" si="115"/>
        <v>30</v>
      </c>
      <c r="AF197" s="1">
        <f t="shared" ca="1" si="116"/>
        <v>400</v>
      </c>
      <c r="AG197" s="1">
        <f t="shared" ca="1" si="117"/>
        <v>60</v>
      </c>
      <c r="AH197" s="1">
        <f t="shared" ca="1" si="118"/>
        <v>10</v>
      </c>
      <c r="AI197" s="1" t="e">
        <f t="shared" ca="1" si="119"/>
        <v>#NUM!</v>
      </c>
      <c r="AK197" s="1">
        <f t="shared" ca="1" si="120"/>
        <v>500</v>
      </c>
    </row>
    <row r="198" spans="7:37" x14ac:dyDescent="0.5">
      <c r="G198" s="36">
        <v>50</v>
      </c>
      <c r="H198" s="62">
        <v>52</v>
      </c>
      <c r="I198" s="62">
        <v>70</v>
      </c>
      <c r="J198" s="31">
        <v>19</v>
      </c>
      <c r="K198" s="37">
        <v>40</v>
      </c>
      <c r="M198" s="1">
        <f t="shared" ca="1" si="95"/>
        <v>20</v>
      </c>
      <c r="N198" s="1">
        <f t="shared" ca="1" si="96"/>
        <v>40</v>
      </c>
      <c r="O198" s="1">
        <f t="shared" ca="1" si="97"/>
        <v>60</v>
      </c>
      <c r="P198" s="1">
        <f t="shared" ca="1" si="98"/>
        <v>10</v>
      </c>
      <c r="Q198" s="1">
        <f t="shared" ca="1" si="99"/>
        <v>50</v>
      </c>
      <c r="S198" s="1" cm="1">
        <f t="array" aca="1" ref="S198:W198" ca="1">TRANSPOSE(_xlfn.UNIQUE(TRANSPOSE(M198:Q198)))</f>
        <v>20</v>
      </c>
      <c r="T198" s="1">
        <f ca="1"/>
        <v>40</v>
      </c>
      <c r="U198" s="1">
        <f ca="1"/>
        <v>60</v>
      </c>
      <c r="V198" s="1">
        <f ca="1"/>
        <v>10</v>
      </c>
      <c r="W198" s="1">
        <f ca="1"/>
        <v>50</v>
      </c>
      <c r="Y198" s="1">
        <f t="shared" ca="1" si="110"/>
        <v>1</v>
      </c>
      <c r="Z198" s="1">
        <f t="shared" ca="1" si="111"/>
        <v>1</v>
      </c>
      <c r="AA198" s="1">
        <f t="shared" ca="1" si="112"/>
        <v>1</v>
      </c>
      <c r="AB198" s="1">
        <f t="shared" ca="1" si="113"/>
        <v>1</v>
      </c>
      <c r="AC198" s="1">
        <f t="shared" ca="1" si="114"/>
        <v>1</v>
      </c>
      <c r="AE198" s="1">
        <f t="shared" ca="1" si="115"/>
        <v>20</v>
      </c>
      <c r="AF198" s="1">
        <f t="shared" ca="1" si="116"/>
        <v>40</v>
      </c>
      <c r="AG198" s="1">
        <f t="shared" ca="1" si="117"/>
        <v>60</v>
      </c>
      <c r="AH198" s="1">
        <f t="shared" ca="1" si="118"/>
        <v>10</v>
      </c>
      <c r="AI198" s="1">
        <f t="shared" ca="1" si="119"/>
        <v>50</v>
      </c>
      <c r="AK198" s="1">
        <f t="shared" ca="1" si="120"/>
        <v>180</v>
      </c>
    </row>
    <row r="199" spans="7:37" x14ac:dyDescent="0.5">
      <c r="G199" s="36">
        <v>7</v>
      </c>
      <c r="H199" s="62">
        <v>69</v>
      </c>
      <c r="I199" s="62">
        <v>35</v>
      </c>
      <c r="J199" s="31">
        <v>26</v>
      </c>
      <c r="K199" s="37">
        <v>86</v>
      </c>
      <c r="M199" s="1">
        <f t="shared" ca="1" si="95"/>
        <v>20</v>
      </c>
      <c r="N199" s="1">
        <f t="shared" ca="1" si="96"/>
        <v>20</v>
      </c>
      <c r="O199" s="1">
        <f t="shared" ca="1" si="97"/>
        <v>20</v>
      </c>
      <c r="P199" s="1">
        <f t="shared" ca="1" si="98"/>
        <v>50</v>
      </c>
      <c r="Q199" s="1">
        <f t="shared" ca="1" si="99"/>
        <v>20</v>
      </c>
      <c r="S199" s="1" cm="1">
        <f t="array" aca="1" ref="S199:T199" ca="1">TRANSPOSE(_xlfn.UNIQUE(TRANSPOSE(M199:Q199)))</f>
        <v>20</v>
      </c>
      <c r="T199" s="1">
        <f ca="1"/>
        <v>50</v>
      </c>
      <c r="Y199" s="1">
        <f t="shared" ca="1" si="110"/>
        <v>4</v>
      </c>
      <c r="Z199" s="1">
        <f t="shared" ca="1" si="111"/>
        <v>1</v>
      </c>
      <c r="AA199" s="1">
        <f t="shared" ca="1" si="112"/>
        <v>0</v>
      </c>
      <c r="AB199" s="1">
        <f t="shared" ca="1" si="113"/>
        <v>0</v>
      </c>
      <c r="AC199" s="1">
        <f t="shared" ca="1" si="114"/>
        <v>0</v>
      </c>
      <c r="AE199" s="1">
        <f t="shared" ca="1" si="115"/>
        <v>160000</v>
      </c>
      <c r="AF199" s="1">
        <f t="shared" ca="1" si="116"/>
        <v>50</v>
      </c>
      <c r="AG199" s="1" t="e">
        <f t="shared" ca="1" si="117"/>
        <v>#NUM!</v>
      </c>
      <c r="AH199" s="1" t="e">
        <f t="shared" ca="1" si="118"/>
        <v>#NUM!</v>
      </c>
      <c r="AI199" s="1" t="e">
        <f t="shared" ca="1" si="119"/>
        <v>#NUM!</v>
      </c>
      <c r="AK199" s="1">
        <f t="shared" ca="1" si="120"/>
        <v>160050</v>
      </c>
    </row>
    <row r="200" spans="7:37" x14ac:dyDescent="0.5">
      <c r="G200" s="36">
        <v>3</v>
      </c>
      <c r="H200" s="62">
        <v>23</v>
      </c>
      <c r="I200" s="62">
        <v>17</v>
      </c>
      <c r="J200" s="31">
        <v>58</v>
      </c>
      <c r="K200" s="37">
        <v>72</v>
      </c>
      <c r="M200" s="1">
        <f t="shared" ca="1" si="95"/>
        <v>50</v>
      </c>
      <c r="N200" s="1">
        <f t="shared" ca="1" si="96"/>
        <v>50</v>
      </c>
      <c r="O200" s="1">
        <f t="shared" ca="1" si="97"/>
        <v>30</v>
      </c>
      <c r="P200" s="1">
        <f t="shared" ca="1" si="98"/>
        <v>30</v>
      </c>
      <c r="Q200" s="1">
        <f t="shared" ca="1" si="99"/>
        <v>10</v>
      </c>
      <c r="S200" s="1" cm="1">
        <f t="array" aca="1" ref="S200:U200" ca="1">TRANSPOSE(_xlfn.UNIQUE(TRANSPOSE(M200:Q200)))</f>
        <v>50</v>
      </c>
      <c r="T200" s="1">
        <f ca="1"/>
        <v>30</v>
      </c>
      <c r="U200" s="1">
        <f ca="1"/>
        <v>10</v>
      </c>
      <c r="Y200" s="1">
        <f t="shared" ca="1" si="110"/>
        <v>2</v>
      </c>
      <c r="Z200" s="1">
        <f t="shared" ca="1" si="111"/>
        <v>2</v>
      </c>
      <c r="AA200" s="1">
        <f t="shared" ca="1" si="112"/>
        <v>1</v>
      </c>
      <c r="AB200" s="1">
        <f t="shared" ca="1" si="113"/>
        <v>0</v>
      </c>
      <c r="AC200" s="1">
        <f t="shared" ca="1" si="114"/>
        <v>0</v>
      </c>
      <c r="AE200" s="1">
        <f t="shared" ca="1" si="115"/>
        <v>2500</v>
      </c>
      <c r="AF200" s="1">
        <f t="shared" ca="1" si="116"/>
        <v>900</v>
      </c>
      <c r="AG200" s="1">
        <f t="shared" ca="1" si="117"/>
        <v>10</v>
      </c>
      <c r="AH200" s="1" t="e">
        <f t="shared" ca="1" si="118"/>
        <v>#NUM!</v>
      </c>
      <c r="AI200" s="1" t="e">
        <f t="shared" ca="1" si="119"/>
        <v>#NUM!</v>
      </c>
      <c r="AK200" s="1">
        <f t="shared" ca="1" si="120"/>
        <v>3410</v>
      </c>
    </row>
    <row r="201" spans="7:37" x14ac:dyDescent="0.5">
      <c r="G201" s="36">
        <v>53</v>
      </c>
      <c r="H201" s="62">
        <v>55</v>
      </c>
      <c r="I201" s="62">
        <v>5</v>
      </c>
      <c r="J201" s="31">
        <v>30</v>
      </c>
      <c r="K201" s="37">
        <v>82</v>
      </c>
      <c r="M201" s="1">
        <f t="shared" ca="1" si="95"/>
        <v>40</v>
      </c>
      <c r="N201" s="1">
        <f t="shared" ca="1" si="96"/>
        <v>30</v>
      </c>
      <c r="O201" s="1">
        <f t="shared" ca="1" si="97"/>
        <v>60</v>
      </c>
      <c r="P201" s="1">
        <f t="shared" ca="1" si="98"/>
        <v>10</v>
      </c>
      <c r="Q201" s="1">
        <f t="shared" ca="1" si="99"/>
        <v>70</v>
      </c>
      <c r="S201" s="1" cm="1">
        <f t="array" aca="1" ref="S201:W201" ca="1">TRANSPOSE(_xlfn.UNIQUE(TRANSPOSE(M201:Q201)))</f>
        <v>40</v>
      </c>
      <c r="T201" s="1">
        <f ca="1"/>
        <v>30</v>
      </c>
      <c r="U201" s="1">
        <f ca="1"/>
        <v>60</v>
      </c>
      <c r="V201" s="1">
        <f ca="1"/>
        <v>10</v>
      </c>
      <c r="W201" s="1">
        <f ca="1"/>
        <v>70</v>
      </c>
      <c r="Y201" s="1">
        <f t="shared" ca="1" si="110"/>
        <v>1</v>
      </c>
      <c r="Z201" s="1">
        <f t="shared" ca="1" si="111"/>
        <v>1</v>
      </c>
      <c r="AA201" s="1">
        <f t="shared" ca="1" si="112"/>
        <v>1</v>
      </c>
      <c r="AB201" s="1">
        <f t="shared" ca="1" si="113"/>
        <v>1</v>
      </c>
      <c r="AC201" s="1">
        <f t="shared" ca="1" si="114"/>
        <v>1</v>
      </c>
      <c r="AE201" s="1">
        <f t="shared" ca="1" si="115"/>
        <v>40</v>
      </c>
      <c r="AF201" s="1">
        <f t="shared" ca="1" si="116"/>
        <v>30</v>
      </c>
      <c r="AG201" s="1">
        <f t="shared" ca="1" si="117"/>
        <v>60</v>
      </c>
      <c r="AH201" s="1">
        <f t="shared" ca="1" si="118"/>
        <v>10</v>
      </c>
      <c r="AI201" s="1">
        <f t="shared" ca="1" si="119"/>
        <v>70</v>
      </c>
      <c r="AK201" s="1">
        <f t="shared" ca="1" si="120"/>
        <v>210</v>
      </c>
    </row>
    <row r="202" spans="7:37" x14ac:dyDescent="0.5">
      <c r="G202" s="36">
        <v>1</v>
      </c>
      <c r="H202" s="62">
        <v>45</v>
      </c>
      <c r="I202" s="62">
        <v>31</v>
      </c>
      <c r="J202" s="31">
        <v>97</v>
      </c>
      <c r="K202" s="37">
        <v>12</v>
      </c>
      <c r="M202" s="1">
        <f t="shared" ca="1" si="95"/>
        <v>30</v>
      </c>
      <c r="N202" s="1">
        <f t="shared" ca="1" si="96"/>
        <v>40</v>
      </c>
      <c r="O202" s="1">
        <f t="shared" ca="1" si="97"/>
        <v>10</v>
      </c>
      <c r="P202" s="1">
        <f t="shared" ca="1" si="98"/>
        <v>100</v>
      </c>
      <c r="Q202" s="1">
        <f t="shared" ca="1" si="99"/>
        <v>10</v>
      </c>
      <c r="S202" s="1" cm="1">
        <f t="array" aca="1" ref="S202:V202" ca="1">TRANSPOSE(_xlfn.UNIQUE(TRANSPOSE(M202:Q202)))</f>
        <v>30</v>
      </c>
      <c r="T202" s="1">
        <f ca="1"/>
        <v>40</v>
      </c>
      <c r="U202" s="1">
        <f ca="1"/>
        <v>10</v>
      </c>
      <c r="V202" s="1">
        <f ca="1"/>
        <v>100</v>
      </c>
      <c r="Y202" s="1">
        <f t="shared" ca="1" si="110"/>
        <v>1</v>
      </c>
      <c r="Z202" s="1">
        <f t="shared" ca="1" si="111"/>
        <v>1</v>
      </c>
      <c r="AA202" s="1">
        <f t="shared" ca="1" si="112"/>
        <v>2</v>
      </c>
      <c r="AB202" s="1">
        <f t="shared" ca="1" si="113"/>
        <v>1</v>
      </c>
      <c r="AC202" s="1">
        <f t="shared" ca="1" si="114"/>
        <v>0</v>
      </c>
      <c r="AE202" s="1">
        <f t="shared" ca="1" si="115"/>
        <v>30</v>
      </c>
      <c r="AF202" s="1">
        <f t="shared" ca="1" si="116"/>
        <v>40</v>
      </c>
      <c r="AG202" s="1">
        <f t="shared" ca="1" si="117"/>
        <v>100</v>
      </c>
      <c r="AH202" s="1">
        <f t="shared" ca="1" si="118"/>
        <v>100</v>
      </c>
      <c r="AI202" s="1" t="e">
        <f t="shared" ca="1" si="119"/>
        <v>#NUM!</v>
      </c>
      <c r="AK202" s="1">
        <f t="shared" ca="1" si="120"/>
        <v>270</v>
      </c>
    </row>
    <row r="203" spans="7:37" x14ac:dyDescent="0.5">
      <c r="G203" s="36">
        <v>74</v>
      </c>
      <c r="H203" s="62">
        <v>66</v>
      </c>
      <c r="I203" s="62">
        <v>39</v>
      </c>
      <c r="J203" s="31">
        <v>83</v>
      </c>
      <c r="K203" s="37">
        <v>5</v>
      </c>
      <c r="M203" s="1">
        <f t="shared" ca="1" si="95"/>
        <v>50</v>
      </c>
      <c r="N203" s="1">
        <f t="shared" ca="1" si="96"/>
        <v>100</v>
      </c>
      <c r="O203" s="1">
        <f t="shared" ca="1" si="97"/>
        <v>20</v>
      </c>
      <c r="P203" s="1">
        <f t="shared" ca="1" si="98"/>
        <v>50</v>
      </c>
      <c r="Q203" s="1">
        <f t="shared" ca="1" si="99"/>
        <v>30</v>
      </c>
      <c r="S203" s="1" cm="1">
        <f t="array" aca="1" ref="S203:V203" ca="1">TRANSPOSE(_xlfn.UNIQUE(TRANSPOSE(M203:Q203)))</f>
        <v>50</v>
      </c>
      <c r="T203" s="1">
        <f ca="1"/>
        <v>100</v>
      </c>
      <c r="U203" s="1">
        <f ca="1"/>
        <v>20</v>
      </c>
      <c r="V203" s="1">
        <f ca="1"/>
        <v>30</v>
      </c>
      <c r="Y203" s="1">
        <f t="shared" ca="1" si="110"/>
        <v>2</v>
      </c>
      <c r="Z203" s="1">
        <f t="shared" ca="1" si="111"/>
        <v>1</v>
      </c>
      <c r="AA203" s="1">
        <f t="shared" ca="1" si="112"/>
        <v>1</v>
      </c>
      <c r="AB203" s="1">
        <f t="shared" ca="1" si="113"/>
        <v>1</v>
      </c>
      <c r="AC203" s="1">
        <f t="shared" ca="1" si="114"/>
        <v>0</v>
      </c>
      <c r="AE203" s="1">
        <f t="shared" ca="1" si="115"/>
        <v>2500</v>
      </c>
      <c r="AF203" s="1">
        <f t="shared" ca="1" si="116"/>
        <v>100</v>
      </c>
      <c r="AG203" s="1">
        <f t="shared" ca="1" si="117"/>
        <v>20</v>
      </c>
      <c r="AH203" s="1">
        <f t="shared" ca="1" si="118"/>
        <v>30</v>
      </c>
      <c r="AI203" s="1" t="e">
        <f t="shared" ca="1" si="119"/>
        <v>#NUM!</v>
      </c>
      <c r="AK203" s="1">
        <f t="shared" ca="1" si="120"/>
        <v>2650</v>
      </c>
    </row>
    <row r="204" spans="7:37" x14ac:dyDescent="0.5">
      <c r="G204" s="36">
        <v>40</v>
      </c>
      <c r="H204" s="62">
        <v>5</v>
      </c>
      <c r="I204" s="62">
        <v>11</v>
      </c>
      <c r="J204" s="31">
        <v>13</v>
      </c>
      <c r="K204" s="37">
        <v>70</v>
      </c>
      <c r="M204" s="1">
        <f t="shared" ca="1" si="95"/>
        <v>10</v>
      </c>
      <c r="N204" s="1">
        <f t="shared" ca="1" si="96"/>
        <v>20</v>
      </c>
      <c r="O204" s="1">
        <f t="shared" ca="1" si="97"/>
        <v>60</v>
      </c>
      <c r="P204" s="1">
        <f t="shared" ca="1" si="98"/>
        <v>40</v>
      </c>
      <c r="Q204" s="1">
        <f t="shared" ca="1" si="99"/>
        <v>40</v>
      </c>
      <c r="S204" s="1" cm="1">
        <f t="array" aca="1" ref="S204:V204" ca="1">TRANSPOSE(_xlfn.UNIQUE(TRANSPOSE(M204:Q204)))</f>
        <v>10</v>
      </c>
      <c r="T204" s="1">
        <f ca="1"/>
        <v>20</v>
      </c>
      <c r="U204" s="1">
        <f ca="1"/>
        <v>60</v>
      </c>
      <c r="V204" s="1">
        <f ca="1"/>
        <v>40</v>
      </c>
      <c r="Y204" s="1">
        <f t="shared" ca="1" si="110"/>
        <v>1</v>
      </c>
      <c r="Z204" s="1">
        <f t="shared" ca="1" si="111"/>
        <v>1</v>
      </c>
      <c r="AA204" s="1">
        <f t="shared" ca="1" si="112"/>
        <v>1</v>
      </c>
      <c r="AB204" s="1">
        <f t="shared" ca="1" si="113"/>
        <v>2</v>
      </c>
      <c r="AC204" s="1">
        <f t="shared" ca="1" si="114"/>
        <v>0</v>
      </c>
      <c r="AE204" s="1">
        <f t="shared" ca="1" si="115"/>
        <v>10</v>
      </c>
      <c r="AF204" s="1">
        <f t="shared" ca="1" si="116"/>
        <v>20</v>
      </c>
      <c r="AG204" s="1">
        <f t="shared" ca="1" si="117"/>
        <v>60</v>
      </c>
      <c r="AH204" s="1">
        <f t="shared" ca="1" si="118"/>
        <v>1600</v>
      </c>
      <c r="AI204" s="1" t="e">
        <f t="shared" ca="1" si="119"/>
        <v>#NUM!</v>
      </c>
      <c r="AK204" s="1">
        <f t="shared" ca="1" si="120"/>
        <v>1690</v>
      </c>
    </row>
    <row r="205" spans="7:37" x14ac:dyDescent="0.5">
      <c r="G205" s="36">
        <v>94</v>
      </c>
      <c r="H205" s="62">
        <v>24</v>
      </c>
      <c r="I205" s="62">
        <v>79</v>
      </c>
      <c r="J205" s="31">
        <v>46</v>
      </c>
      <c r="K205" s="37">
        <v>2</v>
      </c>
      <c r="M205" s="1">
        <f t="shared" ca="1" si="95"/>
        <v>20</v>
      </c>
      <c r="N205" s="1">
        <f t="shared" ca="1" si="96"/>
        <v>20</v>
      </c>
      <c r="O205" s="1">
        <f t="shared" ca="1" si="97"/>
        <v>10</v>
      </c>
      <c r="P205" s="1">
        <f t="shared" ca="1" si="98"/>
        <v>30</v>
      </c>
      <c r="Q205" s="1">
        <f t="shared" ca="1" si="99"/>
        <v>50</v>
      </c>
      <c r="S205" s="1" cm="1">
        <f t="array" aca="1" ref="S205:V205" ca="1">TRANSPOSE(_xlfn.UNIQUE(TRANSPOSE(M205:Q205)))</f>
        <v>20</v>
      </c>
      <c r="T205" s="1">
        <f ca="1"/>
        <v>10</v>
      </c>
      <c r="U205" s="1">
        <f ca="1"/>
        <v>30</v>
      </c>
      <c r="V205" s="1">
        <f ca="1"/>
        <v>50</v>
      </c>
      <c r="Y205" s="1">
        <f t="shared" ca="1" si="110"/>
        <v>2</v>
      </c>
      <c r="Z205" s="1">
        <f t="shared" ca="1" si="111"/>
        <v>1</v>
      </c>
      <c r="AA205" s="1">
        <f t="shared" ca="1" si="112"/>
        <v>1</v>
      </c>
      <c r="AB205" s="1">
        <f t="shared" ca="1" si="113"/>
        <v>1</v>
      </c>
      <c r="AC205" s="1">
        <f t="shared" ca="1" si="114"/>
        <v>0</v>
      </c>
      <c r="AE205" s="1">
        <f t="shared" ca="1" si="115"/>
        <v>400</v>
      </c>
      <c r="AF205" s="1">
        <f t="shared" ca="1" si="116"/>
        <v>10</v>
      </c>
      <c r="AG205" s="1">
        <f t="shared" ca="1" si="117"/>
        <v>30</v>
      </c>
      <c r="AH205" s="1">
        <f t="shared" ca="1" si="118"/>
        <v>50</v>
      </c>
      <c r="AI205" s="1" t="e">
        <f t="shared" ca="1" si="119"/>
        <v>#NUM!</v>
      </c>
      <c r="AK205" s="1">
        <f t="shared" ca="1" si="120"/>
        <v>490</v>
      </c>
    </row>
    <row r="206" spans="7:37" x14ac:dyDescent="0.5">
      <c r="G206" s="36">
        <v>28</v>
      </c>
      <c r="H206" s="62">
        <v>29</v>
      </c>
      <c r="I206" s="62">
        <v>11</v>
      </c>
      <c r="J206" s="31">
        <v>46</v>
      </c>
      <c r="K206" s="37">
        <v>38</v>
      </c>
      <c r="M206" s="1">
        <f t="shared" ca="1" si="95"/>
        <v>20</v>
      </c>
      <c r="N206" s="1">
        <f t="shared" ca="1" si="96"/>
        <v>60</v>
      </c>
      <c r="O206" s="1">
        <f t="shared" ca="1" si="97"/>
        <v>60</v>
      </c>
      <c r="P206" s="1">
        <f t="shared" ca="1" si="98"/>
        <v>30</v>
      </c>
      <c r="Q206" s="1">
        <f t="shared" ca="1" si="99"/>
        <v>10</v>
      </c>
      <c r="S206" s="1" cm="1">
        <f t="array" aca="1" ref="S206:V206" ca="1">TRANSPOSE(_xlfn.UNIQUE(TRANSPOSE(M206:Q206)))</f>
        <v>20</v>
      </c>
      <c r="T206" s="1">
        <f ca="1"/>
        <v>60</v>
      </c>
      <c r="U206" s="1">
        <f ca="1"/>
        <v>30</v>
      </c>
      <c r="V206" s="1">
        <f ca="1"/>
        <v>10</v>
      </c>
      <c r="Y206" s="1">
        <f t="shared" ca="1" si="110"/>
        <v>1</v>
      </c>
      <c r="Z206" s="1">
        <f t="shared" ca="1" si="111"/>
        <v>2</v>
      </c>
      <c r="AA206" s="1">
        <f t="shared" ca="1" si="112"/>
        <v>1</v>
      </c>
      <c r="AB206" s="1">
        <f t="shared" ca="1" si="113"/>
        <v>1</v>
      </c>
      <c r="AC206" s="1">
        <f t="shared" ca="1" si="114"/>
        <v>0</v>
      </c>
      <c r="AE206" s="1">
        <f t="shared" ca="1" si="115"/>
        <v>20</v>
      </c>
      <c r="AF206" s="1">
        <f t="shared" ca="1" si="116"/>
        <v>3600</v>
      </c>
      <c r="AG206" s="1">
        <f t="shared" ca="1" si="117"/>
        <v>30</v>
      </c>
      <c r="AH206" s="1">
        <f t="shared" ca="1" si="118"/>
        <v>10</v>
      </c>
      <c r="AI206" s="1" t="e">
        <f t="shared" ca="1" si="119"/>
        <v>#NUM!</v>
      </c>
      <c r="AK206" s="1">
        <f t="shared" ca="1" si="120"/>
        <v>3660</v>
      </c>
    </row>
    <row r="207" spans="7:37" x14ac:dyDescent="0.5">
      <c r="G207" s="36">
        <v>22</v>
      </c>
      <c r="H207" s="62">
        <v>55</v>
      </c>
      <c r="I207" s="62">
        <v>64</v>
      </c>
      <c r="J207" s="31">
        <v>96</v>
      </c>
      <c r="K207" s="37">
        <v>36</v>
      </c>
      <c r="M207" s="1">
        <f t="shared" ca="1" si="95"/>
        <v>50</v>
      </c>
      <c r="N207" s="1">
        <f t="shared" ca="1" si="96"/>
        <v>30</v>
      </c>
      <c r="O207" s="1">
        <f t="shared" ca="1" si="97"/>
        <v>50</v>
      </c>
      <c r="P207" s="1">
        <f t="shared" ca="1" si="98"/>
        <v>30</v>
      </c>
      <c r="Q207" s="1">
        <f t="shared" ca="1" si="99"/>
        <v>10</v>
      </c>
      <c r="S207" s="1" cm="1">
        <f t="array" aca="1" ref="S207:U207" ca="1">TRANSPOSE(_xlfn.UNIQUE(TRANSPOSE(M207:Q207)))</f>
        <v>50</v>
      </c>
      <c r="T207" s="1">
        <f ca="1"/>
        <v>30</v>
      </c>
      <c r="U207" s="1">
        <f ca="1"/>
        <v>10</v>
      </c>
      <c r="Y207" s="1">
        <f t="shared" ca="1" si="110"/>
        <v>2</v>
      </c>
      <c r="Z207" s="1">
        <f t="shared" ca="1" si="111"/>
        <v>2</v>
      </c>
      <c r="AA207" s="1">
        <f t="shared" ca="1" si="112"/>
        <v>1</v>
      </c>
      <c r="AB207" s="1">
        <f t="shared" ca="1" si="113"/>
        <v>0</v>
      </c>
      <c r="AC207" s="1">
        <f t="shared" ca="1" si="114"/>
        <v>0</v>
      </c>
      <c r="AE207" s="1">
        <f t="shared" ca="1" si="115"/>
        <v>2500</v>
      </c>
      <c r="AF207" s="1">
        <f t="shared" ca="1" si="116"/>
        <v>900</v>
      </c>
      <c r="AG207" s="1">
        <f t="shared" ca="1" si="117"/>
        <v>10</v>
      </c>
      <c r="AH207" s="1" t="e">
        <f t="shared" ca="1" si="118"/>
        <v>#NUM!</v>
      </c>
      <c r="AI207" s="1" t="e">
        <f t="shared" ca="1" si="119"/>
        <v>#NUM!</v>
      </c>
      <c r="AK207" s="1">
        <f t="shared" ca="1" si="120"/>
        <v>3410</v>
      </c>
    </row>
    <row r="208" spans="7:37" x14ac:dyDescent="0.5">
      <c r="G208" s="36">
        <v>30</v>
      </c>
      <c r="H208" s="62">
        <v>27</v>
      </c>
      <c r="I208" s="62">
        <v>61</v>
      </c>
      <c r="J208" s="31">
        <v>21</v>
      </c>
      <c r="K208" s="37">
        <v>50</v>
      </c>
      <c r="M208" s="1">
        <f t="shared" ca="1" si="95"/>
        <v>30</v>
      </c>
      <c r="N208" s="1">
        <f t="shared" ca="1" si="96"/>
        <v>30</v>
      </c>
      <c r="O208" s="1">
        <f t="shared" ca="1" si="97"/>
        <v>60</v>
      </c>
      <c r="P208" s="1">
        <f t="shared" ca="1" si="98"/>
        <v>100</v>
      </c>
      <c r="Q208" s="1">
        <f t="shared" ca="1" si="99"/>
        <v>10</v>
      </c>
      <c r="S208" s="1" cm="1">
        <f t="array" aca="1" ref="S208:V208" ca="1">TRANSPOSE(_xlfn.UNIQUE(TRANSPOSE(M208:Q208)))</f>
        <v>30</v>
      </c>
      <c r="T208" s="1">
        <f ca="1"/>
        <v>60</v>
      </c>
      <c r="U208" s="1">
        <f ca="1"/>
        <v>100</v>
      </c>
      <c r="V208" s="1">
        <f ca="1"/>
        <v>10</v>
      </c>
      <c r="Y208" s="1">
        <f t="shared" ca="1" si="110"/>
        <v>2</v>
      </c>
      <c r="Z208" s="1">
        <f t="shared" ca="1" si="111"/>
        <v>1</v>
      </c>
      <c r="AA208" s="1">
        <f t="shared" ca="1" si="112"/>
        <v>1</v>
      </c>
      <c r="AB208" s="1">
        <f t="shared" ca="1" si="113"/>
        <v>1</v>
      </c>
      <c r="AC208" s="1">
        <f t="shared" ca="1" si="114"/>
        <v>0</v>
      </c>
      <c r="AE208" s="1">
        <f t="shared" ca="1" si="115"/>
        <v>900</v>
      </c>
      <c r="AF208" s="1">
        <f t="shared" ca="1" si="116"/>
        <v>60</v>
      </c>
      <c r="AG208" s="1">
        <f t="shared" ca="1" si="117"/>
        <v>100</v>
      </c>
      <c r="AH208" s="1">
        <f t="shared" ca="1" si="118"/>
        <v>10</v>
      </c>
      <c r="AI208" s="1" t="e">
        <f t="shared" ca="1" si="119"/>
        <v>#NUM!</v>
      </c>
      <c r="AK208" s="1">
        <f t="shared" ca="1" si="120"/>
        <v>1070</v>
      </c>
    </row>
    <row r="209" spans="7:37" x14ac:dyDescent="0.5">
      <c r="G209" s="36">
        <v>86</v>
      </c>
      <c r="H209" s="62">
        <v>62</v>
      </c>
      <c r="I209" s="62">
        <v>69</v>
      </c>
      <c r="J209" s="31">
        <v>2</v>
      </c>
      <c r="K209" s="37">
        <v>18</v>
      </c>
      <c r="M209" s="1">
        <f t="shared" ca="1" si="95"/>
        <v>60</v>
      </c>
      <c r="N209" s="1">
        <f t="shared" ca="1" si="96"/>
        <v>20</v>
      </c>
      <c r="O209" s="1">
        <f t="shared" ca="1" si="97"/>
        <v>10</v>
      </c>
      <c r="P209" s="1">
        <f t="shared" ca="1" si="98"/>
        <v>100</v>
      </c>
      <c r="Q209" s="1">
        <f t="shared" ca="1" si="99"/>
        <v>10</v>
      </c>
      <c r="S209" s="1" cm="1">
        <f t="array" aca="1" ref="S209:V209" ca="1">TRANSPOSE(_xlfn.UNIQUE(TRANSPOSE(M209:Q209)))</f>
        <v>60</v>
      </c>
      <c r="T209" s="1">
        <f ca="1"/>
        <v>20</v>
      </c>
      <c r="U209" s="1">
        <f ca="1"/>
        <v>10</v>
      </c>
      <c r="V209" s="1">
        <f ca="1"/>
        <v>100</v>
      </c>
      <c r="Y209" s="1">
        <f t="shared" ca="1" si="110"/>
        <v>1</v>
      </c>
      <c r="Z209" s="1">
        <f t="shared" ca="1" si="111"/>
        <v>1</v>
      </c>
      <c r="AA209" s="1">
        <f t="shared" ca="1" si="112"/>
        <v>2</v>
      </c>
      <c r="AB209" s="1">
        <f t="shared" ca="1" si="113"/>
        <v>1</v>
      </c>
      <c r="AC209" s="1">
        <f t="shared" ca="1" si="114"/>
        <v>0</v>
      </c>
      <c r="AE209" s="1">
        <f t="shared" ca="1" si="115"/>
        <v>60</v>
      </c>
      <c r="AF209" s="1">
        <f t="shared" ca="1" si="116"/>
        <v>20</v>
      </c>
      <c r="AG209" s="1">
        <f t="shared" ca="1" si="117"/>
        <v>100</v>
      </c>
      <c r="AH209" s="1">
        <f t="shared" ca="1" si="118"/>
        <v>100</v>
      </c>
      <c r="AI209" s="1" t="e">
        <f t="shared" ca="1" si="119"/>
        <v>#NUM!</v>
      </c>
      <c r="AK209" s="1">
        <f t="shared" ca="1" si="120"/>
        <v>280</v>
      </c>
    </row>
    <row r="210" spans="7:37" x14ac:dyDescent="0.5">
      <c r="G210" s="36">
        <v>81</v>
      </c>
      <c r="H210" s="62">
        <v>17</v>
      </c>
      <c r="I210" s="62">
        <v>25</v>
      </c>
      <c r="J210" s="31">
        <v>91</v>
      </c>
      <c r="K210" s="37">
        <v>23</v>
      </c>
      <c r="M210" s="1">
        <f t="shared" ca="1" si="95"/>
        <v>100</v>
      </c>
      <c r="N210" s="1">
        <f t="shared" ca="1" si="96"/>
        <v>30</v>
      </c>
      <c r="O210" s="1">
        <f t="shared" ca="1" si="97"/>
        <v>30</v>
      </c>
      <c r="P210" s="1">
        <f t="shared" ca="1" si="98"/>
        <v>40</v>
      </c>
      <c r="Q210" s="1">
        <f t="shared" ca="1" si="99"/>
        <v>20</v>
      </c>
      <c r="S210" s="1" cm="1">
        <f t="array" aca="1" ref="S210:V210" ca="1">TRANSPOSE(_xlfn.UNIQUE(TRANSPOSE(M210:Q210)))</f>
        <v>100</v>
      </c>
      <c r="T210" s="1">
        <f ca="1"/>
        <v>30</v>
      </c>
      <c r="U210" s="1">
        <f ca="1"/>
        <v>40</v>
      </c>
      <c r="V210" s="1">
        <f ca="1"/>
        <v>20</v>
      </c>
      <c r="Y210" s="1">
        <f t="shared" ca="1" si="110"/>
        <v>1</v>
      </c>
      <c r="Z210" s="1">
        <f t="shared" ca="1" si="111"/>
        <v>2</v>
      </c>
      <c r="AA210" s="1">
        <f t="shared" ca="1" si="112"/>
        <v>1</v>
      </c>
      <c r="AB210" s="1">
        <f t="shared" ca="1" si="113"/>
        <v>1</v>
      </c>
      <c r="AC210" s="1">
        <f t="shared" ca="1" si="114"/>
        <v>0</v>
      </c>
      <c r="AE210" s="1">
        <f t="shared" ca="1" si="115"/>
        <v>100</v>
      </c>
      <c r="AF210" s="1">
        <f t="shared" ca="1" si="116"/>
        <v>900</v>
      </c>
      <c r="AG210" s="1">
        <f t="shared" ca="1" si="117"/>
        <v>40</v>
      </c>
      <c r="AH210" s="1">
        <f t="shared" ca="1" si="118"/>
        <v>20</v>
      </c>
      <c r="AI210" s="1" t="e">
        <f t="shared" ca="1" si="119"/>
        <v>#NUM!</v>
      </c>
      <c r="AK210" s="1">
        <f t="shared" ca="1" si="120"/>
        <v>1060</v>
      </c>
    </row>
    <row r="211" spans="7:37" x14ac:dyDescent="0.5">
      <c r="G211" s="36">
        <v>35</v>
      </c>
      <c r="H211" s="62">
        <v>64</v>
      </c>
      <c r="I211" s="62">
        <v>79</v>
      </c>
      <c r="J211" s="31">
        <v>2</v>
      </c>
      <c r="K211" s="37">
        <v>63</v>
      </c>
      <c r="M211" s="1">
        <f t="shared" ca="1" si="95"/>
        <v>30</v>
      </c>
      <c r="N211" s="1">
        <f t="shared" ca="1" si="96"/>
        <v>40</v>
      </c>
      <c r="O211" s="1">
        <f t="shared" ca="1" si="97"/>
        <v>10</v>
      </c>
      <c r="P211" s="1">
        <f t="shared" ca="1" si="98"/>
        <v>100</v>
      </c>
      <c r="Q211" s="1">
        <f t="shared" ca="1" si="99"/>
        <v>70</v>
      </c>
      <c r="S211" s="1" cm="1">
        <f t="array" aca="1" ref="S211:W211" ca="1">TRANSPOSE(_xlfn.UNIQUE(TRANSPOSE(M211:Q211)))</f>
        <v>30</v>
      </c>
      <c r="T211" s="1">
        <f ca="1"/>
        <v>40</v>
      </c>
      <c r="U211" s="1">
        <f ca="1"/>
        <v>10</v>
      </c>
      <c r="V211" s="1">
        <f ca="1"/>
        <v>100</v>
      </c>
      <c r="W211" s="1">
        <f ca="1"/>
        <v>70</v>
      </c>
      <c r="Y211" s="1">
        <f t="shared" ca="1" si="110"/>
        <v>1</v>
      </c>
      <c r="Z211" s="1">
        <f t="shared" ca="1" si="111"/>
        <v>1</v>
      </c>
      <c r="AA211" s="1">
        <f t="shared" ca="1" si="112"/>
        <v>1</v>
      </c>
      <c r="AB211" s="1">
        <f t="shared" ca="1" si="113"/>
        <v>1</v>
      </c>
      <c r="AC211" s="1">
        <f t="shared" ca="1" si="114"/>
        <v>1</v>
      </c>
      <c r="AE211" s="1">
        <f t="shared" ca="1" si="115"/>
        <v>30</v>
      </c>
      <c r="AF211" s="1">
        <f t="shared" ca="1" si="116"/>
        <v>40</v>
      </c>
      <c r="AG211" s="1">
        <f t="shared" ca="1" si="117"/>
        <v>10</v>
      </c>
      <c r="AH211" s="1">
        <f t="shared" ca="1" si="118"/>
        <v>100</v>
      </c>
      <c r="AI211" s="1">
        <f t="shared" ca="1" si="119"/>
        <v>70</v>
      </c>
      <c r="AK211" s="1">
        <f t="shared" ca="1" si="120"/>
        <v>250</v>
      </c>
    </row>
    <row r="212" spans="7:37" x14ac:dyDescent="0.5">
      <c r="G212" s="83">
        <v>27</v>
      </c>
      <c r="H212" s="84">
        <v>54</v>
      </c>
      <c r="I212" s="84">
        <v>60</v>
      </c>
      <c r="J212" s="85">
        <v>7</v>
      </c>
      <c r="K212" s="86">
        <v>81</v>
      </c>
      <c r="M212" s="1">
        <f t="shared" ca="1" si="95"/>
        <v>70</v>
      </c>
      <c r="N212" s="1">
        <f t="shared" ca="1" si="96"/>
        <v>10</v>
      </c>
      <c r="O212" s="1">
        <f t="shared" ca="1" si="97"/>
        <v>10</v>
      </c>
      <c r="P212" s="1">
        <f t="shared" ca="1" si="98"/>
        <v>50</v>
      </c>
      <c r="Q212" s="1">
        <f t="shared" ca="1" si="99"/>
        <v>30</v>
      </c>
      <c r="S212" s="1" cm="1">
        <f t="array" aca="1" ref="S212:V212" ca="1">TRANSPOSE(_xlfn.UNIQUE(TRANSPOSE(M212:Q212)))</f>
        <v>70</v>
      </c>
      <c r="T212" s="1">
        <f ca="1"/>
        <v>10</v>
      </c>
      <c r="U212" s="1">
        <f ca="1"/>
        <v>50</v>
      </c>
      <c r="V212" s="1">
        <f ca="1"/>
        <v>30</v>
      </c>
      <c r="Y212" s="1">
        <f t="shared" ca="1" si="110"/>
        <v>1</v>
      </c>
      <c r="Z212" s="1">
        <f t="shared" ca="1" si="111"/>
        <v>2</v>
      </c>
      <c r="AA212" s="1">
        <f t="shared" ca="1" si="112"/>
        <v>1</v>
      </c>
      <c r="AB212" s="1">
        <f t="shared" ca="1" si="113"/>
        <v>1</v>
      </c>
      <c r="AC212" s="1">
        <f t="shared" ca="1" si="114"/>
        <v>0</v>
      </c>
      <c r="AE212" s="1">
        <f t="shared" ca="1" si="115"/>
        <v>70</v>
      </c>
      <c r="AF212" s="1">
        <f t="shared" ca="1" si="116"/>
        <v>100</v>
      </c>
      <c r="AG212" s="1">
        <f t="shared" ca="1" si="117"/>
        <v>50</v>
      </c>
      <c r="AH212" s="1">
        <f t="shared" ca="1" si="118"/>
        <v>30</v>
      </c>
      <c r="AI212" s="1" t="e">
        <f t="shared" ca="1" si="119"/>
        <v>#NUM!</v>
      </c>
      <c r="AK212" s="1">
        <f t="shared" ca="1" si="120"/>
        <v>250</v>
      </c>
    </row>
    <row r="213" spans="7:37" x14ac:dyDescent="0.5">
      <c r="G213" s="83">
        <v>88</v>
      </c>
      <c r="H213" s="84">
        <v>80</v>
      </c>
      <c r="I213" s="84">
        <v>29</v>
      </c>
      <c r="J213" s="85">
        <v>50</v>
      </c>
      <c r="K213" s="86">
        <v>61</v>
      </c>
      <c r="M213" s="1">
        <f t="shared" ca="1" si="95"/>
        <v>20</v>
      </c>
      <c r="N213" s="1">
        <f t="shared" ca="1" si="96"/>
        <v>50</v>
      </c>
      <c r="O213" s="1">
        <f t="shared" ca="1" si="97"/>
        <v>40</v>
      </c>
      <c r="P213" s="1">
        <f t="shared" ca="1" si="98"/>
        <v>20</v>
      </c>
      <c r="Q213" s="1">
        <f t="shared" ca="1" si="99"/>
        <v>20</v>
      </c>
      <c r="S213" s="1" cm="1">
        <f t="array" aca="1" ref="S213:U213" ca="1">TRANSPOSE(_xlfn.UNIQUE(TRANSPOSE(M213:Q213)))</f>
        <v>20</v>
      </c>
      <c r="T213" s="1">
        <f ca="1"/>
        <v>50</v>
      </c>
      <c r="U213" s="1">
        <f ca="1"/>
        <v>40</v>
      </c>
      <c r="Y213" s="1">
        <f t="shared" ca="1" si="110"/>
        <v>3</v>
      </c>
      <c r="Z213" s="1">
        <f t="shared" ca="1" si="111"/>
        <v>1</v>
      </c>
      <c r="AA213" s="1">
        <f t="shared" ca="1" si="112"/>
        <v>1</v>
      </c>
      <c r="AB213" s="1">
        <f t="shared" ca="1" si="113"/>
        <v>0</v>
      </c>
      <c r="AC213" s="1">
        <f t="shared" ca="1" si="114"/>
        <v>0</v>
      </c>
      <c r="AE213" s="1">
        <f t="shared" ca="1" si="115"/>
        <v>8000</v>
      </c>
      <c r="AF213" s="1">
        <f t="shared" ca="1" si="116"/>
        <v>50</v>
      </c>
      <c r="AG213" s="1">
        <f t="shared" ca="1" si="117"/>
        <v>40</v>
      </c>
      <c r="AH213" s="1" t="e">
        <f t="shared" ca="1" si="118"/>
        <v>#NUM!</v>
      </c>
      <c r="AI213" s="1" t="e">
        <f t="shared" ca="1" si="119"/>
        <v>#NUM!</v>
      </c>
      <c r="AK213" s="1">
        <f t="shared" ca="1" si="120"/>
        <v>8090</v>
      </c>
    </row>
    <row r="214" spans="7:37" x14ac:dyDescent="0.5">
      <c r="G214" s="83">
        <v>4</v>
      </c>
      <c r="H214" s="84">
        <v>91</v>
      </c>
      <c r="I214" s="84">
        <v>80</v>
      </c>
      <c r="J214" s="85">
        <v>54</v>
      </c>
      <c r="K214" s="86">
        <v>53</v>
      </c>
      <c r="M214" s="1">
        <f t="shared" ca="1" si="95"/>
        <v>40</v>
      </c>
      <c r="N214" s="1">
        <f t="shared" ca="1" si="96"/>
        <v>20</v>
      </c>
      <c r="O214" s="1">
        <f t="shared" ca="1" si="97"/>
        <v>60</v>
      </c>
      <c r="P214" s="1">
        <f t="shared" ca="1" si="98"/>
        <v>20</v>
      </c>
      <c r="Q214" s="1">
        <f t="shared" ca="1" si="99"/>
        <v>10</v>
      </c>
      <c r="S214" s="1" cm="1">
        <f t="array" aca="1" ref="S214:V214" ca="1">TRANSPOSE(_xlfn.UNIQUE(TRANSPOSE(M214:Q214)))</f>
        <v>40</v>
      </c>
      <c r="T214" s="1">
        <f ca="1"/>
        <v>20</v>
      </c>
      <c r="U214" s="1">
        <f ca="1"/>
        <v>60</v>
      </c>
      <c r="V214" s="1">
        <f ca="1"/>
        <v>10</v>
      </c>
      <c r="Y214" s="1">
        <f t="shared" ca="1" si="110"/>
        <v>1</v>
      </c>
      <c r="Z214" s="1">
        <f t="shared" ca="1" si="111"/>
        <v>2</v>
      </c>
      <c r="AA214" s="1">
        <f t="shared" ca="1" si="112"/>
        <v>1</v>
      </c>
      <c r="AB214" s="1">
        <f t="shared" ca="1" si="113"/>
        <v>1</v>
      </c>
      <c r="AC214" s="1">
        <f t="shared" ca="1" si="114"/>
        <v>0</v>
      </c>
      <c r="AE214" s="1">
        <f t="shared" ca="1" si="115"/>
        <v>40</v>
      </c>
      <c r="AF214" s="1">
        <f t="shared" ca="1" si="116"/>
        <v>400</v>
      </c>
      <c r="AG214" s="1">
        <f t="shared" ca="1" si="117"/>
        <v>60</v>
      </c>
      <c r="AH214" s="1">
        <f t="shared" ca="1" si="118"/>
        <v>10</v>
      </c>
      <c r="AI214" s="1" t="e">
        <f t="shared" ca="1" si="119"/>
        <v>#NUM!</v>
      </c>
      <c r="AK214" s="1">
        <f t="shared" ca="1" si="120"/>
        <v>510</v>
      </c>
    </row>
    <row r="215" spans="7:37" x14ac:dyDescent="0.5">
      <c r="G215" s="83">
        <v>82</v>
      </c>
      <c r="H215" s="84">
        <v>7</v>
      </c>
      <c r="I215" s="84">
        <v>79</v>
      </c>
      <c r="J215" s="85">
        <v>37</v>
      </c>
      <c r="K215" s="86">
        <v>23</v>
      </c>
      <c r="M215" s="1">
        <f t="shared" ca="1" si="95"/>
        <v>40</v>
      </c>
      <c r="N215" s="1">
        <f t="shared" ca="1" si="96"/>
        <v>40</v>
      </c>
      <c r="O215" s="1">
        <f t="shared" ca="1" si="97"/>
        <v>10</v>
      </c>
      <c r="P215" s="1">
        <f t="shared" ca="1" si="98"/>
        <v>30</v>
      </c>
      <c r="Q215" s="1">
        <f t="shared" ca="1" si="99"/>
        <v>20</v>
      </c>
      <c r="S215" s="1" cm="1">
        <f t="array" aca="1" ref="S215:V215" ca="1">TRANSPOSE(_xlfn.UNIQUE(TRANSPOSE(M215:Q215)))</f>
        <v>40</v>
      </c>
      <c r="T215" s="1">
        <f ca="1"/>
        <v>10</v>
      </c>
      <c r="U215" s="1">
        <f ca="1"/>
        <v>30</v>
      </c>
      <c r="V215" s="1">
        <f ca="1"/>
        <v>20</v>
      </c>
      <c r="Y215" s="1">
        <f t="shared" ca="1" si="110"/>
        <v>2</v>
      </c>
      <c r="Z215" s="1">
        <f t="shared" ca="1" si="111"/>
        <v>1</v>
      </c>
      <c r="AA215" s="1">
        <f t="shared" ca="1" si="112"/>
        <v>1</v>
      </c>
      <c r="AB215" s="1">
        <f t="shared" ca="1" si="113"/>
        <v>1</v>
      </c>
      <c r="AC215" s="1">
        <f t="shared" ca="1" si="114"/>
        <v>0</v>
      </c>
      <c r="AE215" s="1">
        <f t="shared" ca="1" si="115"/>
        <v>1600</v>
      </c>
      <c r="AF215" s="1">
        <f t="shared" ca="1" si="116"/>
        <v>10</v>
      </c>
      <c r="AG215" s="1">
        <f t="shared" ca="1" si="117"/>
        <v>30</v>
      </c>
      <c r="AH215" s="1">
        <f t="shared" ca="1" si="118"/>
        <v>20</v>
      </c>
      <c r="AI215" s="1" t="e">
        <f t="shared" ca="1" si="119"/>
        <v>#NUM!</v>
      </c>
      <c r="AK215" s="1">
        <f t="shared" ca="1" si="120"/>
        <v>1660</v>
      </c>
    </row>
    <row r="216" spans="7:37" x14ac:dyDescent="0.5">
      <c r="G216" s="83">
        <v>6</v>
      </c>
      <c r="H216" s="84">
        <v>73</v>
      </c>
      <c r="I216" s="84">
        <v>78</v>
      </c>
      <c r="J216" s="85">
        <v>93</v>
      </c>
      <c r="K216" s="86">
        <v>80</v>
      </c>
      <c r="M216" s="1">
        <f t="shared" ca="1" si="95"/>
        <v>40</v>
      </c>
      <c r="N216" s="1">
        <f t="shared" ca="1" si="96"/>
        <v>10</v>
      </c>
      <c r="O216" s="1">
        <f t="shared" ca="1" si="97"/>
        <v>100</v>
      </c>
      <c r="P216" s="1">
        <f t="shared" ca="1" si="98"/>
        <v>60</v>
      </c>
      <c r="Q216" s="1">
        <f t="shared" ca="1" si="99"/>
        <v>20</v>
      </c>
      <c r="S216" s="1" cm="1">
        <f t="array" aca="1" ref="S216:W216" ca="1">TRANSPOSE(_xlfn.UNIQUE(TRANSPOSE(M216:Q216)))</f>
        <v>40</v>
      </c>
      <c r="T216" s="1">
        <f ca="1"/>
        <v>10</v>
      </c>
      <c r="U216" s="1">
        <f ca="1"/>
        <v>100</v>
      </c>
      <c r="V216" s="1">
        <f ca="1"/>
        <v>60</v>
      </c>
      <c r="W216" s="1">
        <f ca="1"/>
        <v>20</v>
      </c>
      <c r="Y216" s="1">
        <f t="shared" ca="1" si="110"/>
        <v>1</v>
      </c>
      <c r="Z216" s="1">
        <f t="shared" ca="1" si="111"/>
        <v>1</v>
      </c>
      <c r="AA216" s="1">
        <f t="shared" ca="1" si="112"/>
        <v>1</v>
      </c>
      <c r="AB216" s="1">
        <f t="shared" ca="1" si="113"/>
        <v>1</v>
      </c>
      <c r="AC216" s="1">
        <f t="shared" ca="1" si="114"/>
        <v>1</v>
      </c>
      <c r="AE216" s="1">
        <f t="shared" ca="1" si="115"/>
        <v>40</v>
      </c>
      <c r="AF216" s="1">
        <f t="shared" ca="1" si="116"/>
        <v>10</v>
      </c>
      <c r="AG216" s="1">
        <f t="shared" ca="1" si="117"/>
        <v>100</v>
      </c>
      <c r="AH216" s="1">
        <f t="shared" ca="1" si="118"/>
        <v>60</v>
      </c>
      <c r="AI216" s="1">
        <f t="shared" ca="1" si="119"/>
        <v>20</v>
      </c>
      <c r="AK216" s="1">
        <f t="shared" ca="1" si="120"/>
        <v>230</v>
      </c>
    </row>
    <row r="217" spans="7:37" x14ac:dyDescent="0.5">
      <c r="G217" s="83">
        <v>69</v>
      </c>
      <c r="H217" s="84">
        <v>21</v>
      </c>
      <c r="I217" s="84">
        <v>74</v>
      </c>
      <c r="J217" s="85">
        <v>24</v>
      </c>
      <c r="K217" s="86">
        <v>70</v>
      </c>
      <c r="M217" s="1">
        <f t="shared" ca="1" si="95"/>
        <v>20</v>
      </c>
      <c r="N217" s="1">
        <f t="shared" ca="1" si="96"/>
        <v>20</v>
      </c>
      <c r="O217" s="1">
        <f t="shared" ca="1" si="97"/>
        <v>30</v>
      </c>
      <c r="P217" s="1">
        <f t="shared" ca="1" si="98"/>
        <v>20</v>
      </c>
      <c r="Q217" s="1">
        <f t="shared" ca="1" si="99"/>
        <v>40</v>
      </c>
      <c r="S217" s="1" cm="1">
        <f t="array" aca="1" ref="S217:U217" ca="1">TRANSPOSE(_xlfn.UNIQUE(TRANSPOSE(M217:Q217)))</f>
        <v>20</v>
      </c>
      <c r="T217" s="1">
        <f ca="1"/>
        <v>30</v>
      </c>
      <c r="U217" s="1">
        <f ca="1"/>
        <v>40</v>
      </c>
      <c r="Y217" s="1">
        <f t="shared" ca="1" si="110"/>
        <v>3</v>
      </c>
      <c r="Z217" s="1">
        <f t="shared" ca="1" si="111"/>
        <v>1</v>
      </c>
      <c r="AA217" s="1">
        <f t="shared" ca="1" si="112"/>
        <v>1</v>
      </c>
      <c r="AB217" s="1">
        <f t="shared" ca="1" si="113"/>
        <v>0</v>
      </c>
      <c r="AC217" s="1">
        <f t="shared" ca="1" si="114"/>
        <v>0</v>
      </c>
      <c r="AE217" s="1">
        <f t="shared" ca="1" si="115"/>
        <v>8000</v>
      </c>
      <c r="AF217" s="1">
        <f t="shared" ca="1" si="116"/>
        <v>30</v>
      </c>
      <c r="AG217" s="1">
        <f t="shared" ca="1" si="117"/>
        <v>40</v>
      </c>
      <c r="AH217" s="1" t="e">
        <f t="shared" ca="1" si="118"/>
        <v>#NUM!</v>
      </c>
      <c r="AI217" s="1" t="e">
        <f t="shared" ca="1" si="119"/>
        <v>#NUM!</v>
      </c>
      <c r="AK217" s="1">
        <f t="shared" ca="1" si="120"/>
        <v>8070</v>
      </c>
    </row>
    <row r="218" spans="7:37" x14ac:dyDescent="0.5">
      <c r="G218" s="83">
        <v>96</v>
      </c>
      <c r="H218" s="84">
        <v>24</v>
      </c>
      <c r="I218" s="84">
        <v>90</v>
      </c>
      <c r="J218" s="85">
        <v>57</v>
      </c>
      <c r="K218" s="86">
        <v>92</v>
      </c>
      <c r="M218" s="1">
        <f t="shared" ca="1" si="95"/>
        <v>30</v>
      </c>
      <c r="N218" s="1">
        <f t="shared" ca="1" si="96"/>
        <v>20</v>
      </c>
      <c r="O218" s="1">
        <f t="shared" ca="1" si="97"/>
        <v>10</v>
      </c>
      <c r="P218" s="1">
        <f t="shared" ca="1" si="98"/>
        <v>10</v>
      </c>
      <c r="Q218" s="1">
        <f t="shared" ca="1" si="99"/>
        <v>40</v>
      </c>
      <c r="S218" s="1" cm="1">
        <f t="array" aca="1" ref="S218:V218" ca="1">TRANSPOSE(_xlfn.UNIQUE(TRANSPOSE(M218:Q218)))</f>
        <v>30</v>
      </c>
      <c r="T218" s="1">
        <f ca="1"/>
        <v>20</v>
      </c>
      <c r="U218" s="1">
        <f ca="1"/>
        <v>10</v>
      </c>
      <c r="V218" s="1">
        <f ca="1"/>
        <v>40</v>
      </c>
      <c r="Y218" s="1">
        <f t="shared" ca="1" si="110"/>
        <v>1</v>
      </c>
      <c r="Z218" s="1">
        <f t="shared" ca="1" si="111"/>
        <v>1</v>
      </c>
      <c r="AA218" s="1">
        <f t="shared" ca="1" si="112"/>
        <v>2</v>
      </c>
      <c r="AB218" s="1">
        <f t="shared" ca="1" si="113"/>
        <v>1</v>
      </c>
      <c r="AC218" s="1">
        <f t="shared" ca="1" si="114"/>
        <v>0</v>
      </c>
      <c r="AE218" s="1">
        <f t="shared" ca="1" si="115"/>
        <v>30</v>
      </c>
      <c r="AF218" s="1">
        <f t="shared" ca="1" si="116"/>
        <v>20</v>
      </c>
      <c r="AG218" s="1">
        <f t="shared" ca="1" si="117"/>
        <v>100</v>
      </c>
      <c r="AH218" s="1">
        <f t="shared" ca="1" si="118"/>
        <v>40</v>
      </c>
      <c r="AI218" s="1" t="e">
        <f t="shared" ca="1" si="119"/>
        <v>#NUM!</v>
      </c>
      <c r="AK218" s="1">
        <f t="shared" ca="1" si="120"/>
        <v>190</v>
      </c>
    </row>
    <row r="219" spans="7:37" x14ac:dyDescent="0.5">
      <c r="G219" s="83">
        <v>1</v>
      </c>
      <c r="H219" s="84">
        <v>39</v>
      </c>
      <c r="I219" s="84">
        <v>65</v>
      </c>
      <c r="J219" s="85">
        <v>11</v>
      </c>
      <c r="K219" s="86">
        <v>96</v>
      </c>
      <c r="M219" s="1">
        <f t="shared" ca="1" si="95"/>
        <v>30</v>
      </c>
      <c r="N219" s="1">
        <f t="shared" ca="1" si="96"/>
        <v>50</v>
      </c>
      <c r="O219" s="1">
        <f t="shared" ca="1" si="97"/>
        <v>60</v>
      </c>
      <c r="P219" s="1">
        <f t="shared" ca="1" si="98"/>
        <v>10</v>
      </c>
      <c r="Q219" s="1">
        <f t="shared" ca="1" si="99"/>
        <v>100</v>
      </c>
      <c r="S219" s="1" cm="1">
        <f t="array" aca="1" ref="S219:W219" ca="1">TRANSPOSE(_xlfn.UNIQUE(TRANSPOSE(M219:Q219)))</f>
        <v>30</v>
      </c>
      <c r="T219" s="1">
        <f ca="1"/>
        <v>50</v>
      </c>
      <c r="U219" s="1">
        <f ca="1"/>
        <v>60</v>
      </c>
      <c r="V219" s="1">
        <f ca="1"/>
        <v>10</v>
      </c>
      <c r="W219" s="1">
        <f ca="1"/>
        <v>100</v>
      </c>
      <c r="Y219" s="1">
        <f t="shared" ca="1" si="110"/>
        <v>1</v>
      </c>
      <c r="Z219" s="1">
        <f t="shared" ca="1" si="111"/>
        <v>1</v>
      </c>
      <c r="AA219" s="1">
        <f t="shared" ca="1" si="112"/>
        <v>1</v>
      </c>
      <c r="AB219" s="1">
        <f t="shared" ca="1" si="113"/>
        <v>1</v>
      </c>
      <c r="AC219" s="1">
        <f t="shared" ca="1" si="114"/>
        <v>1</v>
      </c>
      <c r="AE219" s="1">
        <f t="shared" ca="1" si="115"/>
        <v>30</v>
      </c>
      <c r="AF219" s="1">
        <f t="shared" ca="1" si="116"/>
        <v>50</v>
      </c>
      <c r="AG219" s="1">
        <f t="shared" ca="1" si="117"/>
        <v>60</v>
      </c>
      <c r="AH219" s="1">
        <f t="shared" ca="1" si="118"/>
        <v>10</v>
      </c>
      <c r="AI219" s="1">
        <f t="shared" ca="1" si="119"/>
        <v>100</v>
      </c>
      <c r="AK219" s="1">
        <f t="shared" ca="1" si="120"/>
        <v>250</v>
      </c>
    </row>
    <row r="220" spans="7:37" x14ac:dyDescent="0.5">
      <c r="G220" s="83">
        <v>35</v>
      </c>
      <c r="H220" s="84">
        <v>40</v>
      </c>
      <c r="I220" s="84">
        <v>24</v>
      </c>
      <c r="J220" s="85">
        <v>86</v>
      </c>
      <c r="K220" s="86">
        <v>26</v>
      </c>
      <c r="M220" s="1">
        <f t="shared" ca="1" si="95"/>
        <v>30</v>
      </c>
      <c r="N220" s="1">
        <f t="shared" ca="1" si="96"/>
        <v>20</v>
      </c>
      <c r="O220" s="1">
        <f t="shared" ca="1" si="97"/>
        <v>60</v>
      </c>
      <c r="P220" s="1">
        <f t="shared" ca="1" si="98"/>
        <v>30</v>
      </c>
      <c r="Q220" s="1">
        <f t="shared" ca="1" si="99"/>
        <v>60</v>
      </c>
      <c r="S220" s="1" cm="1">
        <f t="array" aca="1" ref="S220:U220" ca="1">TRANSPOSE(_xlfn.UNIQUE(TRANSPOSE(M220:Q220)))</f>
        <v>30</v>
      </c>
      <c r="T220" s="1">
        <f ca="1"/>
        <v>20</v>
      </c>
      <c r="U220" s="1">
        <f ca="1"/>
        <v>60</v>
      </c>
      <c r="Y220" s="1">
        <f t="shared" ca="1" si="110"/>
        <v>2</v>
      </c>
      <c r="Z220" s="1">
        <f t="shared" ca="1" si="111"/>
        <v>1</v>
      </c>
      <c r="AA220" s="1">
        <f t="shared" ca="1" si="112"/>
        <v>2</v>
      </c>
      <c r="AB220" s="1">
        <f t="shared" ca="1" si="113"/>
        <v>0</v>
      </c>
      <c r="AC220" s="1">
        <f t="shared" ca="1" si="114"/>
        <v>0</v>
      </c>
      <c r="AE220" s="1">
        <f t="shared" ca="1" si="115"/>
        <v>900</v>
      </c>
      <c r="AF220" s="1">
        <f t="shared" ca="1" si="116"/>
        <v>20</v>
      </c>
      <c r="AG220" s="1">
        <f t="shared" ca="1" si="117"/>
        <v>3600</v>
      </c>
      <c r="AH220" s="1" t="e">
        <f t="shared" ca="1" si="118"/>
        <v>#NUM!</v>
      </c>
      <c r="AI220" s="1" t="e">
        <f t="shared" ca="1" si="119"/>
        <v>#NUM!</v>
      </c>
      <c r="AK220" s="1">
        <f t="shared" ca="1" si="120"/>
        <v>4520</v>
      </c>
    </row>
    <row r="221" spans="7:37" x14ac:dyDescent="0.5">
      <c r="G221" s="83">
        <v>43</v>
      </c>
      <c r="H221" s="84">
        <v>40</v>
      </c>
      <c r="I221" s="84">
        <v>65</v>
      </c>
      <c r="J221" s="85">
        <v>62</v>
      </c>
      <c r="K221" s="86">
        <v>12</v>
      </c>
      <c r="M221" s="1">
        <f t="shared" ca="1" si="95"/>
        <v>100</v>
      </c>
      <c r="N221" s="1">
        <f t="shared" ca="1" si="96"/>
        <v>20</v>
      </c>
      <c r="O221" s="1">
        <f t="shared" ca="1" si="97"/>
        <v>60</v>
      </c>
      <c r="P221" s="1">
        <f t="shared" ca="1" si="98"/>
        <v>20</v>
      </c>
      <c r="Q221" s="1">
        <f t="shared" ca="1" si="99"/>
        <v>10</v>
      </c>
      <c r="S221" s="1" cm="1">
        <f t="array" aca="1" ref="S221:V221" ca="1">TRANSPOSE(_xlfn.UNIQUE(TRANSPOSE(M221:Q221)))</f>
        <v>100</v>
      </c>
      <c r="T221" s="1">
        <f ca="1"/>
        <v>20</v>
      </c>
      <c r="U221" s="1">
        <f ca="1"/>
        <v>60</v>
      </c>
      <c r="V221" s="1">
        <f ca="1"/>
        <v>10</v>
      </c>
      <c r="Y221" s="1">
        <f t="shared" ca="1" si="110"/>
        <v>1</v>
      </c>
      <c r="Z221" s="1">
        <f t="shared" ca="1" si="111"/>
        <v>2</v>
      </c>
      <c r="AA221" s="1">
        <f t="shared" ca="1" si="112"/>
        <v>1</v>
      </c>
      <c r="AB221" s="1">
        <f t="shared" ca="1" si="113"/>
        <v>1</v>
      </c>
      <c r="AC221" s="1">
        <f t="shared" ca="1" si="114"/>
        <v>0</v>
      </c>
      <c r="AE221" s="1">
        <f t="shared" ca="1" si="115"/>
        <v>100</v>
      </c>
      <c r="AF221" s="1">
        <f t="shared" ca="1" si="116"/>
        <v>400</v>
      </c>
      <c r="AG221" s="1">
        <f t="shared" ca="1" si="117"/>
        <v>60</v>
      </c>
      <c r="AH221" s="1">
        <f t="shared" ca="1" si="118"/>
        <v>10</v>
      </c>
      <c r="AI221" s="1" t="e">
        <f t="shared" ca="1" si="119"/>
        <v>#NUM!</v>
      </c>
      <c r="AK221" s="1">
        <f t="shared" ca="1" si="120"/>
        <v>570</v>
      </c>
    </row>
    <row r="222" spans="7:37" x14ac:dyDescent="0.5">
      <c r="G222" s="38">
        <v>71</v>
      </c>
      <c r="H222" s="63">
        <v>12</v>
      </c>
      <c r="I222" s="63">
        <v>49</v>
      </c>
      <c r="J222" s="39">
        <v>48</v>
      </c>
      <c r="K222" s="40">
        <v>72</v>
      </c>
      <c r="M222" s="1">
        <f t="shared" ca="1" si="95"/>
        <v>10</v>
      </c>
      <c r="N222" s="1">
        <f t="shared" ca="1" si="96"/>
        <v>20</v>
      </c>
      <c r="O222" s="1">
        <f t="shared" ca="1" si="97"/>
        <v>60</v>
      </c>
      <c r="P222" s="1">
        <f t="shared" ca="1" si="98"/>
        <v>30</v>
      </c>
      <c r="Q222" s="1">
        <f t="shared" ca="1" si="99"/>
        <v>10</v>
      </c>
      <c r="S222" s="1" cm="1">
        <f t="array" aca="1" ref="S222:V222" ca="1">TRANSPOSE(_xlfn.UNIQUE(TRANSPOSE(M222:Q222)))</f>
        <v>10</v>
      </c>
      <c r="T222" s="1">
        <f ca="1"/>
        <v>20</v>
      </c>
      <c r="U222" s="1">
        <f ca="1"/>
        <v>60</v>
      </c>
      <c r="V222" s="1">
        <f ca="1"/>
        <v>30</v>
      </c>
      <c r="Y222" s="1">
        <f t="shared" ca="1" si="110"/>
        <v>2</v>
      </c>
      <c r="Z222" s="1">
        <f t="shared" ca="1" si="111"/>
        <v>1</v>
      </c>
      <c r="AA222" s="1">
        <f t="shared" ca="1" si="112"/>
        <v>1</v>
      </c>
      <c r="AB222" s="1">
        <f t="shared" ca="1" si="113"/>
        <v>1</v>
      </c>
      <c r="AC222" s="1">
        <f t="shared" ca="1" si="114"/>
        <v>0</v>
      </c>
      <c r="AE222" s="1">
        <f t="shared" ca="1" si="115"/>
        <v>100</v>
      </c>
      <c r="AF222" s="1">
        <f t="shared" ca="1" si="116"/>
        <v>20</v>
      </c>
      <c r="AG222" s="1">
        <f t="shared" ca="1" si="117"/>
        <v>60</v>
      </c>
      <c r="AH222" s="1">
        <f t="shared" ca="1" si="118"/>
        <v>30</v>
      </c>
      <c r="AI222" s="1" t="e">
        <f t="shared" ca="1" si="119"/>
        <v>#NUM!</v>
      </c>
      <c r="AK222" s="1">
        <f t="shared" ca="1" si="120"/>
        <v>210</v>
      </c>
    </row>
    <row r="224" spans="7:37" ht="14.4" thickBot="1" x14ac:dyDescent="0.55000000000000004">
      <c r="G224" s="44" t="s">
        <v>43</v>
      </c>
      <c r="H224" s="6"/>
      <c r="I224" s="6"/>
      <c r="J224" s="6"/>
      <c r="K224" s="6"/>
    </row>
    <row r="225" spans="7:37" ht="14.7" thickTop="1" thickBot="1" x14ac:dyDescent="0.55000000000000004">
      <c r="G225" s="23">
        <v>1</v>
      </c>
      <c r="H225" s="23">
        <v>2</v>
      </c>
      <c r="I225" s="23">
        <v>3</v>
      </c>
      <c r="J225" s="23">
        <v>4</v>
      </c>
      <c r="K225" s="23">
        <v>5</v>
      </c>
    </row>
    <row r="226" spans="7:37" ht="14.4" thickTop="1" x14ac:dyDescent="0.5">
      <c r="G226" s="41"/>
      <c r="H226" s="42"/>
      <c r="I226" s="42"/>
      <c r="J226" s="42"/>
      <c r="K226" s="43"/>
    </row>
    <row r="227" spans="7:37" x14ac:dyDescent="0.5">
      <c r="G227" s="36">
        <v>81</v>
      </c>
      <c r="H227" s="62">
        <v>51</v>
      </c>
      <c r="I227" s="62">
        <v>43</v>
      </c>
      <c r="J227" s="31">
        <v>91</v>
      </c>
      <c r="K227" s="37">
        <v>53</v>
      </c>
      <c r="M227" s="1">
        <f ca="1">_xlfn.XLOOKUP(OFFSET(S$6, MOD(G227, 19), 0), item, points)</f>
        <v>100</v>
      </c>
      <c r="N227" s="1">
        <f ca="1">_xlfn.XLOOKUP(OFFSET(T$6, MOD(H227, 19), 0), item, points)</f>
        <v>20</v>
      </c>
      <c r="O227" s="1">
        <f ca="1">_xlfn.XLOOKUP(OFFSET(U$6, MOD(I227, 19), 0), item, points)</f>
        <v>60</v>
      </c>
      <c r="P227" s="1">
        <f ca="1">_xlfn.XLOOKUP(OFFSET(V$6, MOD(J227, 19), 0), item, points)</f>
        <v>40</v>
      </c>
      <c r="Q227" s="1">
        <f ca="1">_xlfn.XLOOKUP(OFFSET(W$6, MOD(K227, 19), 0), item, points)</f>
        <v>10</v>
      </c>
      <c r="S227" s="1" cm="1">
        <f t="array" aca="1" ref="S227:W227" ca="1">TRANSPOSE(_xlfn.UNIQUE(TRANSPOSE(M227:Q227)))</f>
        <v>100</v>
      </c>
      <c r="T227" s="1">
        <f ca="1"/>
        <v>20</v>
      </c>
      <c r="U227" s="1">
        <f ca="1"/>
        <v>60</v>
      </c>
      <c r="V227" s="1">
        <f ca="1"/>
        <v>40</v>
      </c>
      <c r="W227" s="1">
        <f ca="1"/>
        <v>10</v>
      </c>
      <c r="Y227" s="1">
        <f t="shared" ref="Y227" ca="1" si="121">COUNTIF($M227:$Q227, S227)</f>
        <v>1</v>
      </c>
      <c r="Z227" s="1">
        <f t="shared" ref="Z227" ca="1" si="122">COUNTIF($M227:$Q227, T227)</f>
        <v>1</v>
      </c>
      <c r="AA227" s="1">
        <f t="shared" ref="AA227" ca="1" si="123">COUNTIF($M227:$Q227, U227)</f>
        <v>1</v>
      </c>
      <c r="AB227" s="1">
        <f t="shared" ref="AB227" ca="1" si="124">COUNTIF($M227:$Q227, V227)</f>
        <v>1</v>
      </c>
      <c r="AC227" s="1">
        <f t="shared" ref="AC227" ca="1" si="125">COUNTIF($M227:$Q227, W227)</f>
        <v>1</v>
      </c>
      <c r="AE227" s="1">
        <f t="shared" ref="AE227" ca="1" si="126">S227^Y227</f>
        <v>100</v>
      </c>
      <c r="AF227" s="1">
        <f t="shared" ref="AF227" ca="1" si="127">T227^Z227</f>
        <v>20</v>
      </c>
      <c r="AG227" s="1">
        <f t="shared" ref="AG227" ca="1" si="128">U227^AA227</f>
        <v>60</v>
      </c>
      <c r="AH227" s="1">
        <f t="shared" ref="AH227" ca="1" si="129">V227^AB227</f>
        <v>40</v>
      </c>
      <c r="AI227" s="1">
        <f t="shared" ref="AI227" ca="1" si="130">W227^AC227</f>
        <v>10</v>
      </c>
      <c r="AK227" s="1">
        <f t="shared" ref="AK227" ca="1" si="131">_xlfn.AGGREGATE(9,6, AE227:AI227)</f>
        <v>230</v>
      </c>
    </row>
    <row r="228" spans="7:37" x14ac:dyDescent="0.5">
      <c r="G228" s="34"/>
      <c r="K228" s="35"/>
    </row>
    <row r="229" spans="7:37" x14ac:dyDescent="0.5">
      <c r="G229" s="36">
        <v>25</v>
      </c>
      <c r="H229" s="62">
        <v>5</v>
      </c>
      <c r="I229" s="62">
        <v>9</v>
      </c>
      <c r="J229" s="31">
        <v>84</v>
      </c>
      <c r="K229" s="37">
        <v>48</v>
      </c>
      <c r="M229" s="1">
        <f t="shared" ref="M229:M258" ca="1" si="132">_xlfn.XLOOKUP(OFFSET(S$6, MOD(G229, 19), 0), item, points)</f>
        <v>40</v>
      </c>
      <c r="N229" s="1">
        <f t="shared" ref="N229:N258" ca="1" si="133">_xlfn.XLOOKUP(OFFSET(T$6, MOD(H229, 19), 0), item, points)</f>
        <v>20</v>
      </c>
      <c r="O229" s="1">
        <f t="shared" ref="O229:O258" ca="1" si="134">_xlfn.XLOOKUP(OFFSET(U$6, MOD(I229, 19), 0), item, points)</f>
        <v>70</v>
      </c>
      <c r="P229" s="1">
        <f t="shared" ref="P229:P258" ca="1" si="135">_xlfn.XLOOKUP(OFFSET(V$6, MOD(J229, 19), 0), item, points)</f>
        <v>30</v>
      </c>
      <c r="Q229" s="1">
        <f t="shared" ref="Q229:Q258" ca="1" si="136">_xlfn.XLOOKUP(OFFSET(W$6, MOD(K229, 19), 0), item, points)</f>
        <v>20</v>
      </c>
      <c r="S229" s="1" cm="1">
        <f t="array" aca="1" ref="S229:V229" ca="1">TRANSPOSE(_xlfn.UNIQUE(TRANSPOSE(M229:Q229)))</f>
        <v>40</v>
      </c>
      <c r="T229" s="1">
        <f ca="1"/>
        <v>20</v>
      </c>
      <c r="U229" s="1">
        <f ca="1"/>
        <v>70</v>
      </c>
      <c r="V229" s="1">
        <f ca="1"/>
        <v>30</v>
      </c>
      <c r="Y229" s="1">
        <f t="shared" ref="Y229" ca="1" si="137">COUNTIF($M229:$Q229, S229)</f>
        <v>1</v>
      </c>
      <c r="Z229" s="1">
        <f t="shared" ref="Z229" ca="1" si="138">COUNTIF($M229:$Q229, T229)</f>
        <v>2</v>
      </c>
      <c r="AA229" s="1">
        <f t="shared" ref="AA229" ca="1" si="139">COUNTIF($M229:$Q229, U229)</f>
        <v>1</v>
      </c>
      <c r="AB229" s="1">
        <f t="shared" ref="AB229" ca="1" si="140">COUNTIF($M229:$Q229, V229)</f>
        <v>1</v>
      </c>
      <c r="AC229" s="1">
        <f t="shared" ref="AC229" ca="1" si="141">COUNTIF($M229:$Q229, W229)</f>
        <v>0</v>
      </c>
      <c r="AE229" s="1">
        <f t="shared" ref="AE229" ca="1" si="142">S229^Y229</f>
        <v>40</v>
      </c>
      <c r="AF229" s="1">
        <f t="shared" ref="AF229" ca="1" si="143">T229^Z229</f>
        <v>400</v>
      </c>
      <c r="AG229" s="1">
        <f t="shared" ref="AG229" ca="1" si="144">U229^AA229</f>
        <v>70</v>
      </c>
      <c r="AH229" s="1">
        <f t="shared" ref="AH229" ca="1" si="145">V229^AB229</f>
        <v>30</v>
      </c>
      <c r="AI229" s="1" t="e">
        <f t="shared" ref="AI229" ca="1" si="146">W229^AC229</f>
        <v>#NUM!</v>
      </c>
      <c r="AK229" s="1">
        <f t="shared" ref="AK229" ca="1" si="147">_xlfn.AGGREGATE(9,6, AE229:AI229)</f>
        <v>540</v>
      </c>
    </row>
    <row r="230" spans="7:37" x14ac:dyDescent="0.5">
      <c r="G230" s="36">
        <v>25</v>
      </c>
      <c r="H230" s="62">
        <v>21</v>
      </c>
      <c r="I230" s="62">
        <v>60</v>
      </c>
      <c r="J230" s="31">
        <v>58</v>
      </c>
      <c r="K230" s="37">
        <v>46</v>
      </c>
      <c r="M230" s="1">
        <f t="shared" ca="1" si="132"/>
        <v>40</v>
      </c>
      <c r="N230" s="1">
        <f t="shared" ca="1" si="133"/>
        <v>20</v>
      </c>
      <c r="O230" s="1">
        <f t="shared" ca="1" si="134"/>
        <v>10</v>
      </c>
      <c r="P230" s="1">
        <f t="shared" ca="1" si="135"/>
        <v>30</v>
      </c>
      <c r="Q230" s="1">
        <f t="shared" ca="1" si="136"/>
        <v>10</v>
      </c>
      <c r="S230" s="1" cm="1">
        <f t="array" aca="1" ref="S230:V230" ca="1">TRANSPOSE(_xlfn.UNIQUE(TRANSPOSE(M230:Q230)))</f>
        <v>40</v>
      </c>
      <c r="T230" s="1">
        <f ca="1"/>
        <v>20</v>
      </c>
      <c r="U230" s="1">
        <f ca="1"/>
        <v>10</v>
      </c>
      <c r="V230" s="1">
        <f ca="1"/>
        <v>30</v>
      </c>
      <c r="Y230" s="1">
        <f t="shared" ref="Y230:Y258" ca="1" si="148">COUNTIF($M230:$Q230, S230)</f>
        <v>1</v>
      </c>
      <c r="Z230" s="1">
        <f t="shared" ref="Z230:Z258" ca="1" si="149">COUNTIF($M230:$Q230, T230)</f>
        <v>1</v>
      </c>
      <c r="AA230" s="1">
        <f t="shared" ref="AA230:AA258" ca="1" si="150">COUNTIF($M230:$Q230, U230)</f>
        <v>2</v>
      </c>
      <c r="AB230" s="1">
        <f t="shared" ref="AB230:AB258" ca="1" si="151">COUNTIF($M230:$Q230, V230)</f>
        <v>1</v>
      </c>
      <c r="AC230" s="1">
        <f t="shared" ref="AC230:AC258" ca="1" si="152">COUNTIF($M230:$Q230, W230)</f>
        <v>0</v>
      </c>
      <c r="AE230" s="1">
        <f t="shared" ref="AE230:AE258" ca="1" si="153">S230^Y230</f>
        <v>40</v>
      </c>
      <c r="AF230" s="1">
        <f t="shared" ref="AF230:AF258" ca="1" si="154">T230^Z230</f>
        <v>20</v>
      </c>
      <c r="AG230" s="1">
        <f t="shared" ref="AG230:AG258" ca="1" si="155">U230^AA230</f>
        <v>100</v>
      </c>
      <c r="AH230" s="1">
        <f t="shared" ref="AH230:AH258" ca="1" si="156">V230^AB230</f>
        <v>30</v>
      </c>
      <c r="AI230" s="1" t="e">
        <f t="shared" ref="AI230:AI258" ca="1" si="157">W230^AC230</f>
        <v>#NUM!</v>
      </c>
      <c r="AK230" s="1">
        <f t="shared" ref="AK230:AK258" ca="1" si="158">_xlfn.AGGREGATE(9,6, AE230:AI230)</f>
        <v>190</v>
      </c>
    </row>
    <row r="231" spans="7:37" x14ac:dyDescent="0.5">
      <c r="G231" s="36">
        <v>38</v>
      </c>
      <c r="H231" s="62">
        <v>99</v>
      </c>
      <c r="I231" s="62">
        <v>2</v>
      </c>
      <c r="J231" s="31">
        <v>83</v>
      </c>
      <c r="K231" s="37">
        <v>78</v>
      </c>
      <c r="M231" s="1">
        <f t="shared" ca="1" si="132"/>
        <v>10</v>
      </c>
      <c r="N231" s="1">
        <f t="shared" ca="1" si="133"/>
        <v>50</v>
      </c>
      <c r="O231" s="1">
        <f t="shared" ca="1" si="134"/>
        <v>100</v>
      </c>
      <c r="P231" s="1">
        <f t="shared" ca="1" si="135"/>
        <v>50</v>
      </c>
      <c r="Q231" s="1">
        <f t="shared" ca="1" si="136"/>
        <v>50</v>
      </c>
      <c r="S231" s="1" cm="1">
        <f t="array" aca="1" ref="S231:U231" ca="1">TRANSPOSE(_xlfn.UNIQUE(TRANSPOSE(M231:Q231)))</f>
        <v>10</v>
      </c>
      <c r="T231" s="1">
        <f ca="1"/>
        <v>50</v>
      </c>
      <c r="U231" s="1">
        <f ca="1"/>
        <v>100</v>
      </c>
      <c r="Y231" s="1">
        <f t="shared" ca="1" si="148"/>
        <v>1</v>
      </c>
      <c r="Z231" s="1">
        <f t="shared" ca="1" si="149"/>
        <v>3</v>
      </c>
      <c r="AA231" s="1">
        <f t="shared" ca="1" si="150"/>
        <v>1</v>
      </c>
      <c r="AB231" s="1">
        <f t="shared" ca="1" si="151"/>
        <v>0</v>
      </c>
      <c r="AC231" s="1">
        <f t="shared" ca="1" si="152"/>
        <v>0</v>
      </c>
      <c r="AE231" s="1">
        <f t="shared" ca="1" si="153"/>
        <v>10</v>
      </c>
      <c r="AF231" s="1">
        <f t="shared" ca="1" si="154"/>
        <v>125000</v>
      </c>
      <c r="AG231" s="1">
        <f t="shared" ca="1" si="155"/>
        <v>100</v>
      </c>
      <c r="AH231" s="1" t="e">
        <f t="shared" ca="1" si="156"/>
        <v>#NUM!</v>
      </c>
      <c r="AI231" s="1" t="e">
        <f t="shared" ca="1" si="157"/>
        <v>#NUM!</v>
      </c>
      <c r="AK231" s="1">
        <f t="shared" ca="1" si="158"/>
        <v>125110</v>
      </c>
    </row>
    <row r="232" spans="7:37" x14ac:dyDescent="0.5">
      <c r="G232" s="36">
        <v>41</v>
      </c>
      <c r="H232" s="62">
        <v>24</v>
      </c>
      <c r="I232" s="62">
        <v>69</v>
      </c>
      <c r="J232" s="31">
        <v>23</v>
      </c>
      <c r="K232" s="37">
        <v>58</v>
      </c>
      <c r="M232" s="1">
        <f t="shared" ca="1" si="132"/>
        <v>50</v>
      </c>
      <c r="N232" s="1">
        <f t="shared" ca="1" si="133"/>
        <v>20</v>
      </c>
      <c r="O232" s="1">
        <f t="shared" ca="1" si="134"/>
        <v>10</v>
      </c>
      <c r="P232" s="1">
        <f t="shared" ca="1" si="135"/>
        <v>70</v>
      </c>
      <c r="Q232" s="1">
        <f t="shared" ca="1" si="136"/>
        <v>100</v>
      </c>
      <c r="S232" s="1" cm="1">
        <f t="array" aca="1" ref="S232:W232" ca="1">TRANSPOSE(_xlfn.UNIQUE(TRANSPOSE(M232:Q232)))</f>
        <v>50</v>
      </c>
      <c r="T232" s="1">
        <f ca="1"/>
        <v>20</v>
      </c>
      <c r="U232" s="1">
        <f ca="1"/>
        <v>10</v>
      </c>
      <c r="V232" s="1">
        <f ca="1"/>
        <v>70</v>
      </c>
      <c r="W232" s="1">
        <f ca="1"/>
        <v>100</v>
      </c>
      <c r="Y232" s="1">
        <f t="shared" ca="1" si="148"/>
        <v>1</v>
      </c>
      <c r="Z232" s="1">
        <f t="shared" ca="1" si="149"/>
        <v>1</v>
      </c>
      <c r="AA232" s="1">
        <f t="shared" ca="1" si="150"/>
        <v>1</v>
      </c>
      <c r="AB232" s="1">
        <f t="shared" ca="1" si="151"/>
        <v>1</v>
      </c>
      <c r="AC232" s="1">
        <f t="shared" ca="1" si="152"/>
        <v>1</v>
      </c>
      <c r="AE232" s="1">
        <f t="shared" ca="1" si="153"/>
        <v>50</v>
      </c>
      <c r="AF232" s="1">
        <f t="shared" ca="1" si="154"/>
        <v>20</v>
      </c>
      <c r="AG232" s="1">
        <f t="shared" ca="1" si="155"/>
        <v>10</v>
      </c>
      <c r="AH232" s="1">
        <f t="shared" ca="1" si="156"/>
        <v>70</v>
      </c>
      <c r="AI232" s="1">
        <f t="shared" ca="1" si="157"/>
        <v>100</v>
      </c>
      <c r="AK232" s="1">
        <f t="shared" ca="1" si="158"/>
        <v>250</v>
      </c>
    </row>
    <row r="233" spans="7:37" x14ac:dyDescent="0.5">
      <c r="G233" s="36">
        <v>75</v>
      </c>
      <c r="H233" s="62">
        <v>21</v>
      </c>
      <c r="I233" s="62">
        <v>54</v>
      </c>
      <c r="J233" s="31">
        <v>43</v>
      </c>
      <c r="K233" s="37">
        <v>29</v>
      </c>
      <c r="M233" s="1">
        <f t="shared" ca="1" si="132"/>
        <v>20</v>
      </c>
      <c r="N233" s="1">
        <f t="shared" ca="1" si="133"/>
        <v>20</v>
      </c>
      <c r="O233" s="1">
        <f t="shared" ca="1" si="134"/>
        <v>20</v>
      </c>
      <c r="P233" s="1">
        <f t="shared" ca="1" si="135"/>
        <v>20</v>
      </c>
      <c r="Q233" s="1">
        <f t="shared" ca="1" si="136"/>
        <v>20</v>
      </c>
      <c r="S233" s="1" cm="1">
        <f t="array" aca="1" ref="S233" ca="1">TRANSPOSE(_xlfn.UNIQUE(TRANSPOSE(M233:Q233)))</f>
        <v>20</v>
      </c>
      <c r="Y233" s="1">
        <f t="shared" ca="1" si="148"/>
        <v>5</v>
      </c>
      <c r="Z233" s="1">
        <f t="shared" ca="1" si="149"/>
        <v>0</v>
      </c>
      <c r="AA233" s="1">
        <f t="shared" ca="1" si="150"/>
        <v>0</v>
      </c>
      <c r="AB233" s="1">
        <f t="shared" ca="1" si="151"/>
        <v>0</v>
      </c>
      <c r="AC233" s="1">
        <f t="shared" ca="1" si="152"/>
        <v>0</v>
      </c>
      <c r="AE233" s="1">
        <f t="shared" ca="1" si="153"/>
        <v>3200000</v>
      </c>
      <c r="AF233" s="1" t="e">
        <f t="shared" ca="1" si="154"/>
        <v>#NUM!</v>
      </c>
      <c r="AG233" s="1" t="e">
        <f t="shared" ca="1" si="155"/>
        <v>#NUM!</v>
      </c>
      <c r="AH233" s="1" t="e">
        <f t="shared" ca="1" si="156"/>
        <v>#NUM!</v>
      </c>
      <c r="AI233" s="1" t="e">
        <f t="shared" ca="1" si="157"/>
        <v>#NUM!</v>
      </c>
      <c r="AK233" s="1">
        <f t="shared" ca="1" si="158"/>
        <v>3200000</v>
      </c>
    </row>
    <row r="234" spans="7:37" x14ac:dyDescent="0.5">
      <c r="G234" s="36">
        <v>93</v>
      </c>
      <c r="H234" s="62">
        <v>54</v>
      </c>
      <c r="I234" s="62">
        <v>75</v>
      </c>
      <c r="J234" s="31">
        <v>39</v>
      </c>
      <c r="K234" s="37">
        <v>61</v>
      </c>
      <c r="M234" s="1">
        <f t="shared" ca="1" si="132"/>
        <v>50</v>
      </c>
      <c r="N234" s="1">
        <f t="shared" ca="1" si="133"/>
        <v>10</v>
      </c>
      <c r="O234" s="1">
        <f t="shared" ca="1" si="134"/>
        <v>40</v>
      </c>
      <c r="P234" s="1">
        <f t="shared" ca="1" si="135"/>
        <v>30</v>
      </c>
      <c r="Q234" s="1">
        <f t="shared" ca="1" si="136"/>
        <v>20</v>
      </c>
      <c r="S234" s="1" cm="1">
        <f t="array" aca="1" ref="S234:W234" ca="1">TRANSPOSE(_xlfn.UNIQUE(TRANSPOSE(M234:Q234)))</f>
        <v>50</v>
      </c>
      <c r="T234" s="1">
        <f ca="1"/>
        <v>10</v>
      </c>
      <c r="U234" s="1">
        <f ca="1"/>
        <v>40</v>
      </c>
      <c r="V234" s="1">
        <f ca="1"/>
        <v>30</v>
      </c>
      <c r="W234" s="1">
        <f ca="1"/>
        <v>20</v>
      </c>
      <c r="Y234" s="1">
        <f t="shared" ca="1" si="148"/>
        <v>1</v>
      </c>
      <c r="Z234" s="1">
        <f t="shared" ca="1" si="149"/>
        <v>1</v>
      </c>
      <c r="AA234" s="1">
        <f t="shared" ca="1" si="150"/>
        <v>1</v>
      </c>
      <c r="AB234" s="1">
        <f t="shared" ca="1" si="151"/>
        <v>1</v>
      </c>
      <c r="AC234" s="1">
        <f t="shared" ca="1" si="152"/>
        <v>1</v>
      </c>
      <c r="AE234" s="1">
        <f t="shared" ca="1" si="153"/>
        <v>50</v>
      </c>
      <c r="AF234" s="1">
        <f t="shared" ca="1" si="154"/>
        <v>10</v>
      </c>
      <c r="AG234" s="1">
        <f t="shared" ca="1" si="155"/>
        <v>40</v>
      </c>
      <c r="AH234" s="1">
        <f t="shared" ca="1" si="156"/>
        <v>30</v>
      </c>
      <c r="AI234" s="1">
        <f t="shared" ca="1" si="157"/>
        <v>20</v>
      </c>
      <c r="AK234" s="1">
        <f t="shared" ca="1" si="158"/>
        <v>150</v>
      </c>
    </row>
    <row r="235" spans="7:37" x14ac:dyDescent="0.5">
      <c r="G235" s="36">
        <v>95</v>
      </c>
      <c r="H235" s="62">
        <v>72</v>
      </c>
      <c r="I235" s="62">
        <v>92</v>
      </c>
      <c r="J235" s="31">
        <v>10</v>
      </c>
      <c r="K235" s="37">
        <v>80</v>
      </c>
      <c r="M235" s="1">
        <f t="shared" ca="1" si="132"/>
        <v>10</v>
      </c>
      <c r="N235" s="1">
        <f t="shared" ca="1" si="133"/>
        <v>20</v>
      </c>
      <c r="O235" s="1">
        <f t="shared" ca="1" si="134"/>
        <v>20</v>
      </c>
      <c r="P235" s="1">
        <f t="shared" ca="1" si="135"/>
        <v>30</v>
      </c>
      <c r="Q235" s="1">
        <f t="shared" ca="1" si="136"/>
        <v>20</v>
      </c>
      <c r="S235" s="1" cm="1">
        <f t="array" aca="1" ref="S235:U235" ca="1">TRANSPOSE(_xlfn.UNIQUE(TRANSPOSE(M235:Q235)))</f>
        <v>10</v>
      </c>
      <c r="T235" s="1">
        <f ca="1"/>
        <v>20</v>
      </c>
      <c r="U235" s="1">
        <f ca="1"/>
        <v>30</v>
      </c>
      <c r="Y235" s="1">
        <f t="shared" ca="1" si="148"/>
        <v>1</v>
      </c>
      <c r="Z235" s="1">
        <f t="shared" ca="1" si="149"/>
        <v>3</v>
      </c>
      <c r="AA235" s="1">
        <f t="shared" ca="1" si="150"/>
        <v>1</v>
      </c>
      <c r="AB235" s="1">
        <f t="shared" ca="1" si="151"/>
        <v>0</v>
      </c>
      <c r="AC235" s="1">
        <f t="shared" ca="1" si="152"/>
        <v>0</v>
      </c>
      <c r="AE235" s="1">
        <f t="shared" ca="1" si="153"/>
        <v>10</v>
      </c>
      <c r="AF235" s="1">
        <f t="shared" ca="1" si="154"/>
        <v>8000</v>
      </c>
      <c r="AG235" s="1">
        <f t="shared" ca="1" si="155"/>
        <v>30</v>
      </c>
      <c r="AH235" s="1" t="e">
        <f t="shared" ca="1" si="156"/>
        <v>#NUM!</v>
      </c>
      <c r="AI235" s="1" t="e">
        <f t="shared" ca="1" si="157"/>
        <v>#NUM!</v>
      </c>
      <c r="AK235" s="1">
        <f t="shared" ca="1" si="158"/>
        <v>8040</v>
      </c>
    </row>
    <row r="236" spans="7:37" x14ac:dyDescent="0.5">
      <c r="G236" s="36">
        <v>4</v>
      </c>
      <c r="H236" s="62">
        <v>8</v>
      </c>
      <c r="I236" s="62">
        <v>33</v>
      </c>
      <c r="J236" s="31">
        <v>26</v>
      </c>
      <c r="K236" s="37">
        <v>48</v>
      </c>
      <c r="M236" s="1">
        <f t="shared" ca="1" si="132"/>
        <v>40</v>
      </c>
      <c r="N236" s="1">
        <f t="shared" ca="1" si="133"/>
        <v>30</v>
      </c>
      <c r="O236" s="1">
        <f t="shared" ca="1" si="134"/>
        <v>10</v>
      </c>
      <c r="P236" s="1">
        <f t="shared" ca="1" si="135"/>
        <v>50</v>
      </c>
      <c r="Q236" s="1">
        <f t="shared" ca="1" si="136"/>
        <v>20</v>
      </c>
      <c r="S236" s="1" cm="1">
        <f t="array" aca="1" ref="S236:W236" ca="1">TRANSPOSE(_xlfn.UNIQUE(TRANSPOSE(M236:Q236)))</f>
        <v>40</v>
      </c>
      <c r="T236" s="1">
        <f ca="1"/>
        <v>30</v>
      </c>
      <c r="U236" s="1">
        <f ca="1"/>
        <v>10</v>
      </c>
      <c r="V236" s="1">
        <f ca="1"/>
        <v>50</v>
      </c>
      <c r="W236" s="1">
        <f ca="1"/>
        <v>20</v>
      </c>
      <c r="Y236" s="1">
        <f t="shared" ca="1" si="148"/>
        <v>1</v>
      </c>
      <c r="Z236" s="1">
        <f t="shared" ca="1" si="149"/>
        <v>1</v>
      </c>
      <c r="AA236" s="1">
        <f t="shared" ca="1" si="150"/>
        <v>1</v>
      </c>
      <c r="AB236" s="1">
        <f t="shared" ca="1" si="151"/>
        <v>1</v>
      </c>
      <c r="AC236" s="1">
        <f t="shared" ca="1" si="152"/>
        <v>1</v>
      </c>
      <c r="AE236" s="1">
        <f t="shared" ca="1" si="153"/>
        <v>40</v>
      </c>
      <c r="AF236" s="1">
        <f t="shared" ca="1" si="154"/>
        <v>30</v>
      </c>
      <c r="AG236" s="1">
        <f t="shared" ca="1" si="155"/>
        <v>10</v>
      </c>
      <c r="AH236" s="1">
        <f t="shared" ca="1" si="156"/>
        <v>50</v>
      </c>
      <c r="AI236" s="1">
        <f t="shared" ca="1" si="157"/>
        <v>20</v>
      </c>
      <c r="AK236" s="1">
        <f t="shared" ca="1" si="158"/>
        <v>150</v>
      </c>
    </row>
    <row r="237" spans="7:37" x14ac:dyDescent="0.5">
      <c r="G237" s="36">
        <v>93</v>
      </c>
      <c r="H237" s="62">
        <v>37</v>
      </c>
      <c r="I237" s="62">
        <v>90</v>
      </c>
      <c r="J237" s="31">
        <v>54</v>
      </c>
      <c r="K237" s="37">
        <v>97</v>
      </c>
      <c r="M237" s="1">
        <f t="shared" ca="1" si="132"/>
        <v>50</v>
      </c>
      <c r="N237" s="1">
        <f t="shared" ca="1" si="133"/>
        <v>50</v>
      </c>
      <c r="O237" s="1">
        <f t="shared" ca="1" si="134"/>
        <v>10</v>
      </c>
      <c r="P237" s="1">
        <f t="shared" ca="1" si="135"/>
        <v>20</v>
      </c>
      <c r="Q237" s="1">
        <f t="shared" ca="1" si="136"/>
        <v>50</v>
      </c>
      <c r="S237" s="1" cm="1">
        <f t="array" aca="1" ref="S237:U237" ca="1">TRANSPOSE(_xlfn.UNIQUE(TRANSPOSE(M237:Q237)))</f>
        <v>50</v>
      </c>
      <c r="T237" s="1">
        <f ca="1"/>
        <v>10</v>
      </c>
      <c r="U237" s="1">
        <f ca="1"/>
        <v>20</v>
      </c>
      <c r="Y237" s="1">
        <f t="shared" ca="1" si="148"/>
        <v>3</v>
      </c>
      <c r="Z237" s="1">
        <f t="shared" ca="1" si="149"/>
        <v>1</v>
      </c>
      <c r="AA237" s="1">
        <f t="shared" ca="1" si="150"/>
        <v>1</v>
      </c>
      <c r="AB237" s="1">
        <f t="shared" ca="1" si="151"/>
        <v>0</v>
      </c>
      <c r="AC237" s="1">
        <f t="shared" ca="1" si="152"/>
        <v>0</v>
      </c>
      <c r="AE237" s="1">
        <f t="shared" ca="1" si="153"/>
        <v>125000</v>
      </c>
      <c r="AF237" s="1">
        <f t="shared" ca="1" si="154"/>
        <v>10</v>
      </c>
      <c r="AG237" s="1">
        <f t="shared" ca="1" si="155"/>
        <v>20</v>
      </c>
      <c r="AH237" s="1" t="e">
        <f t="shared" ca="1" si="156"/>
        <v>#NUM!</v>
      </c>
      <c r="AI237" s="1" t="e">
        <f t="shared" ca="1" si="157"/>
        <v>#NUM!</v>
      </c>
      <c r="AK237" s="1">
        <f t="shared" ca="1" si="158"/>
        <v>125030</v>
      </c>
    </row>
    <row r="238" spans="7:37" x14ac:dyDescent="0.5">
      <c r="G238" s="36">
        <v>18</v>
      </c>
      <c r="H238" s="62">
        <v>68</v>
      </c>
      <c r="I238" s="62">
        <v>83</v>
      </c>
      <c r="J238" s="31">
        <v>92</v>
      </c>
      <c r="K238" s="37">
        <v>63</v>
      </c>
      <c r="M238" s="1">
        <f t="shared" ca="1" si="132"/>
        <v>20</v>
      </c>
      <c r="N238" s="1">
        <f t="shared" ca="1" si="133"/>
        <v>10</v>
      </c>
      <c r="O238" s="1">
        <f t="shared" ca="1" si="134"/>
        <v>50</v>
      </c>
      <c r="P238" s="1">
        <f t="shared" ca="1" si="135"/>
        <v>20</v>
      </c>
      <c r="Q238" s="1">
        <f t="shared" ca="1" si="136"/>
        <v>70</v>
      </c>
      <c r="S238" s="1" cm="1">
        <f t="array" aca="1" ref="S238:V238" ca="1">TRANSPOSE(_xlfn.UNIQUE(TRANSPOSE(M238:Q238)))</f>
        <v>20</v>
      </c>
      <c r="T238" s="1">
        <f ca="1"/>
        <v>10</v>
      </c>
      <c r="U238" s="1">
        <f ca="1"/>
        <v>50</v>
      </c>
      <c r="V238" s="1">
        <f ca="1"/>
        <v>70</v>
      </c>
      <c r="Y238" s="1">
        <f t="shared" ca="1" si="148"/>
        <v>2</v>
      </c>
      <c r="Z238" s="1">
        <f t="shared" ca="1" si="149"/>
        <v>1</v>
      </c>
      <c r="AA238" s="1">
        <f t="shared" ca="1" si="150"/>
        <v>1</v>
      </c>
      <c r="AB238" s="1">
        <f t="shared" ca="1" si="151"/>
        <v>1</v>
      </c>
      <c r="AC238" s="1">
        <f t="shared" ca="1" si="152"/>
        <v>0</v>
      </c>
      <c r="AE238" s="1">
        <f t="shared" ca="1" si="153"/>
        <v>400</v>
      </c>
      <c r="AF238" s="1">
        <f t="shared" ca="1" si="154"/>
        <v>10</v>
      </c>
      <c r="AG238" s="1">
        <f t="shared" ca="1" si="155"/>
        <v>50</v>
      </c>
      <c r="AH238" s="1">
        <f t="shared" ca="1" si="156"/>
        <v>70</v>
      </c>
      <c r="AI238" s="1" t="e">
        <f t="shared" ca="1" si="157"/>
        <v>#NUM!</v>
      </c>
      <c r="AK238" s="1">
        <f t="shared" ca="1" si="158"/>
        <v>530</v>
      </c>
    </row>
    <row r="239" spans="7:37" x14ac:dyDescent="0.5">
      <c r="G239" s="36">
        <v>56</v>
      </c>
      <c r="H239" s="62">
        <v>78</v>
      </c>
      <c r="I239" s="62">
        <v>49</v>
      </c>
      <c r="J239" s="31">
        <v>42</v>
      </c>
      <c r="K239" s="37">
        <v>17</v>
      </c>
      <c r="M239" s="1">
        <f t="shared" ca="1" si="132"/>
        <v>20</v>
      </c>
      <c r="N239" s="1">
        <f t="shared" ca="1" si="133"/>
        <v>20</v>
      </c>
      <c r="O239" s="1">
        <f t="shared" ca="1" si="134"/>
        <v>60</v>
      </c>
      <c r="P239" s="1">
        <f t="shared" ca="1" si="135"/>
        <v>70</v>
      </c>
      <c r="Q239" s="1">
        <f t="shared" ca="1" si="136"/>
        <v>10</v>
      </c>
      <c r="S239" s="1" cm="1">
        <f t="array" aca="1" ref="S239:V239" ca="1">TRANSPOSE(_xlfn.UNIQUE(TRANSPOSE(M239:Q239)))</f>
        <v>20</v>
      </c>
      <c r="T239" s="1">
        <f ca="1"/>
        <v>60</v>
      </c>
      <c r="U239" s="1">
        <f ca="1"/>
        <v>70</v>
      </c>
      <c r="V239" s="1">
        <f ca="1"/>
        <v>10</v>
      </c>
      <c r="Y239" s="1">
        <f t="shared" ca="1" si="148"/>
        <v>2</v>
      </c>
      <c r="Z239" s="1">
        <f t="shared" ca="1" si="149"/>
        <v>1</v>
      </c>
      <c r="AA239" s="1">
        <f t="shared" ca="1" si="150"/>
        <v>1</v>
      </c>
      <c r="AB239" s="1">
        <f t="shared" ca="1" si="151"/>
        <v>1</v>
      </c>
      <c r="AC239" s="1">
        <f t="shared" ca="1" si="152"/>
        <v>0</v>
      </c>
      <c r="AE239" s="1">
        <f t="shared" ca="1" si="153"/>
        <v>400</v>
      </c>
      <c r="AF239" s="1">
        <f t="shared" ca="1" si="154"/>
        <v>60</v>
      </c>
      <c r="AG239" s="1">
        <f t="shared" ca="1" si="155"/>
        <v>70</v>
      </c>
      <c r="AH239" s="1">
        <f t="shared" ca="1" si="156"/>
        <v>10</v>
      </c>
      <c r="AI239" s="1" t="e">
        <f t="shared" ca="1" si="157"/>
        <v>#NUM!</v>
      </c>
      <c r="AK239" s="1">
        <f t="shared" ca="1" si="158"/>
        <v>540</v>
      </c>
    </row>
    <row r="240" spans="7:37" x14ac:dyDescent="0.5">
      <c r="G240" s="36">
        <v>15</v>
      </c>
      <c r="H240" s="62">
        <v>5</v>
      </c>
      <c r="I240" s="62">
        <v>82</v>
      </c>
      <c r="J240" s="31">
        <v>38</v>
      </c>
      <c r="K240" s="37">
        <v>28</v>
      </c>
      <c r="M240" s="1">
        <f t="shared" ca="1" si="132"/>
        <v>40</v>
      </c>
      <c r="N240" s="1">
        <f t="shared" ca="1" si="133"/>
        <v>20</v>
      </c>
      <c r="O240" s="1">
        <f t="shared" ca="1" si="134"/>
        <v>30</v>
      </c>
      <c r="P240" s="1">
        <f t="shared" ca="1" si="135"/>
        <v>10</v>
      </c>
      <c r="Q240" s="1">
        <f t="shared" ca="1" si="136"/>
        <v>20</v>
      </c>
      <c r="S240" s="1" cm="1">
        <f t="array" aca="1" ref="S240:V240" ca="1">TRANSPOSE(_xlfn.UNIQUE(TRANSPOSE(M240:Q240)))</f>
        <v>40</v>
      </c>
      <c r="T240" s="1">
        <f ca="1"/>
        <v>20</v>
      </c>
      <c r="U240" s="1">
        <f ca="1"/>
        <v>30</v>
      </c>
      <c r="V240" s="1">
        <f ca="1"/>
        <v>10</v>
      </c>
      <c r="Y240" s="1">
        <f t="shared" ca="1" si="148"/>
        <v>1</v>
      </c>
      <c r="Z240" s="1">
        <f t="shared" ca="1" si="149"/>
        <v>2</v>
      </c>
      <c r="AA240" s="1">
        <f t="shared" ca="1" si="150"/>
        <v>1</v>
      </c>
      <c r="AB240" s="1">
        <f t="shared" ca="1" si="151"/>
        <v>1</v>
      </c>
      <c r="AC240" s="1">
        <f t="shared" ca="1" si="152"/>
        <v>0</v>
      </c>
      <c r="AE240" s="1">
        <f t="shared" ca="1" si="153"/>
        <v>40</v>
      </c>
      <c r="AF240" s="1">
        <f t="shared" ca="1" si="154"/>
        <v>400</v>
      </c>
      <c r="AG240" s="1">
        <f t="shared" ca="1" si="155"/>
        <v>30</v>
      </c>
      <c r="AH240" s="1">
        <f t="shared" ca="1" si="156"/>
        <v>10</v>
      </c>
      <c r="AI240" s="1" t="e">
        <f t="shared" ca="1" si="157"/>
        <v>#NUM!</v>
      </c>
      <c r="AK240" s="1">
        <f t="shared" ca="1" si="158"/>
        <v>480</v>
      </c>
    </row>
    <row r="241" spans="7:37" x14ac:dyDescent="0.5">
      <c r="G241" s="36">
        <v>34</v>
      </c>
      <c r="H241" s="62">
        <v>95</v>
      </c>
      <c r="I241" s="62">
        <v>41</v>
      </c>
      <c r="J241" s="31">
        <v>77</v>
      </c>
      <c r="K241" s="37">
        <v>35</v>
      </c>
      <c r="M241" s="1">
        <f t="shared" ca="1" si="132"/>
        <v>40</v>
      </c>
      <c r="N241" s="1">
        <f t="shared" ca="1" si="133"/>
        <v>10</v>
      </c>
      <c r="O241" s="1">
        <f t="shared" ca="1" si="134"/>
        <v>10</v>
      </c>
      <c r="P241" s="1">
        <f t="shared" ca="1" si="135"/>
        <v>30</v>
      </c>
      <c r="Q241" s="1">
        <f t="shared" ca="1" si="136"/>
        <v>40</v>
      </c>
      <c r="S241" s="1" cm="1">
        <f t="array" aca="1" ref="S241:U241" ca="1">TRANSPOSE(_xlfn.UNIQUE(TRANSPOSE(M241:Q241)))</f>
        <v>40</v>
      </c>
      <c r="T241" s="1">
        <f ca="1"/>
        <v>10</v>
      </c>
      <c r="U241" s="1">
        <f ca="1"/>
        <v>30</v>
      </c>
      <c r="Y241" s="1">
        <f t="shared" ca="1" si="148"/>
        <v>2</v>
      </c>
      <c r="Z241" s="1">
        <f t="shared" ca="1" si="149"/>
        <v>2</v>
      </c>
      <c r="AA241" s="1">
        <f t="shared" ca="1" si="150"/>
        <v>1</v>
      </c>
      <c r="AB241" s="1">
        <f t="shared" ca="1" si="151"/>
        <v>0</v>
      </c>
      <c r="AC241" s="1">
        <f t="shared" ca="1" si="152"/>
        <v>0</v>
      </c>
      <c r="AE241" s="1">
        <f t="shared" ca="1" si="153"/>
        <v>1600</v>
      </c>
      <c r="AF241" s="1">
        <f t="shared" ca="1" si="154"/>
        <v>100</v>
      </c>
      <c r="AG241" s="1">
        <f t="shared" ca="1" si="155"/>
        <v>30</v>
      </c>
      <c r="AH241" s="1" t="e">
        <f t="shared" ca="1" si="156"/>
        <v>#NUM!</v>
      </c>
      <c r="AI241" s="1" t="e">
        <f t="shared" ca="1" si="157"/>
        <v>#NUM!</v>
      </c>
      <c r="AK241" s="1">
        <f t="shared" ca="1" si="158"/>
        <v>1730</v>
      </c>
    </row>
    <row r="242" spans="7:37" x14ac:dyDescent="0.5">
      <c r="G242" s="36">
        <v>36</v>
      </c>
      <c r="H242" s="62">
        <v>9</v>
      </c>
      <c r="I242" s="62">
        <v>11</v>
      </c>
      <c r="J242" s="31">
        <v>23</v>
      </c>
      <c r="K242" s="37">
        <v>30</v>
      </c>
      <c r="M242" s="1">
        <f t="shared" ca="1" si="132"/>
        <v>50</v>
      </c>
      <c r="N242" s="1">
        <f t="shared" ca="1" si="133"/>
        <v>100</v>
      </c>
      <c r="O242" s="1">
        <f t="shared" ca="1" si="134"/>
        <v>60</v>
      </c>
      <c r="P242" s="1">
        <f t="shared" ca="1" si="135"/>
        <v>70</v>
      </c>
      <c r="Q242" s="1">
        <f t="shared" ca="1" si="136"/>
        <v>60</v>
      </c>
      <c r="S242" s="1" cm="1">
        <f t="array" aca="1" ref="S242:V242" ca="1">TRANSPOSE(_xlfn.UNIQUE(TRANSPOSE(M242:Q242)))</f>
        <v>50</v>
      </c>
      <c r="T242" s="1">
        <f ca="1"/>
        <v>100</v>
      </c>
      <c r="U242" s="1">
        <f ca="1"/>
        <v>60</v>
      </c>
      <c r="V242" s="1">
        <f ca="1"/>
        <v>70</v>
      </c>
      <c r="Y242" s="1">
        <f t="shared" ca="1" si="148"/>
        <v>1</v>
      </c>
      <c r="Z242" s="1">
        <f t="shared" ca="1" si="149"/>
        <v>1</v>
      </c>
      <c r="AA242" s="1">
        <f t="shared" ca="1" si="150"/>
        <v>2</v>
      </c>
      <c r="AB242" s="1">
        <f t="shared" ca="1" si="151"/>
        <v>1</v>
      </c>
      <c r="AC242" s="1">
        <f t="shared" ca="1" si="152"/>
        <v>0</v>
      </c>
      <c r="AE242" s="1">
        <f t="shared" ca="1" si="153"/>
        <v>50</v>
      </c>
      <c r="AF242" s="1">
        <f t="shared" ca="1" si="154"/>
        <v>100</v>
      </c>
      <c r="AG242" s="1">
        <f t="shared" ca="1" si="155"/>
        <v>3600</v>
      </c>
      <c r="AH242" s="1">
        <f t="shared" ca="1" si="156"/>
        <v>70</v>
      </c>
      <c r="AI242" s="1" t="e">
        <f t="shared" ca="1" si="157"/>
        <v>#NUM!</v>
      </c>
      <c r="AK242" s="1">
        <f t="shared" ca="1" si="158"/>
        <v>3820</v>
      </c>
    </row>
    <row r="243" spans="7:37" x14ac:dyDescent="0.5">
      <c r="G243" s="36">
        <v>45</v>
      </c>
      <c r="H243" s="62">
        <v>52</v>
      </c>
      <c r="I243" s="62">
        <v>98</v>
      </c>
      <c r="J243" s="31">
        <v>45</v>
      </c>
      <c r="K243" s="37">
        <v>89</v>
      </c>
      <c r="M243" s="1">
        <f t="shared" ca="1" si="132"/>
        <v>20</v>
      </c>
      <c r="N243" s="1">
        <f t="shared" ca="1" si="133"/>
        <v>40</v>
      </c>
      <c r="O243" s="1">
        <f t="shared" ca="1" si="134"/>
        <v>10</v>
      </c>
      <c r="P243" s="1">
        <f t="shared" ca="1" si="135"/>
        <v>50</v>
      </c>
      <c r="Q243" s="1">
        <f t="shared" ca="1" si="136"/>
        <v>40</v>
      </c>
      <c r="S243" s="1" cm="1">
        <f t="array" aca="1" ref="S243:V243" ca="1">TRANSPOSE(_xlfn.UNIQUE(TRANSPOSE(M243:Q243)))</f>
        <v>20</v>
      </c>
      <c r="T243" s="1">
        <f ca="1"/>
        <v>40</v>
      </c>
      <c r="U243" s="1">
        <f ca="1"/>
        <v>10</v>
      </c>
      <c r="V243" s="1">
        <f ca="1"/>
        <v>50</v>
      </c>
      <c r="Y243" s="1">
        <f t="shared" ca="1" si="148"/>
        <v>1</v>
      </c>
      <c r="Z243" s="1">
        <f t="shared" ca="1" si="149"/>
        <v>2</v>
      </c>
      <c r="AA243" s="1">
        <f t="shared" ca="1" si="150"/>
        <v>1</v>
      </c>
      <c r="AB243" s="1">
        <f t="shared" ca="1" si="151"/>
        <v>1</v>
      </c>
      <c r="AC243" s="1">
        <f t="shared" ca="1" si="152"/>
        <v>0</v>
      </c>
      <c r="AE243" s="1">
        <f t="shared" ca="1" si="153"/>
        <v>20</v>
      </c>
      <c r="AF243" s="1">
        <f t="shared" ca="1" si="154"/>
        <v>1600</v>
      </c>
      <c r="AG243" s="1">
        <f t="shared" ca="1" si="155"/>
        <v>10</v>
      </c>
      <c r="AH243" s="1">
        <f t="shared" ca="1" si="156"/>
        <v>50</v>
      </c>
      <c r="AI243" s="1" t="e">
        <f t="shared" ca="1" si="157"/>
        <v>#NUM!</v>
      </c>
      <c r="AK243" s="1">
        <f t="shared" ca="1" si="158"/>
        <v>1680</v>
      </c>
    </row>
    <row r="244" spans="7:37" x14ac:dyDescent="0.5">
      <c r="G244" s="36">
        <v>22</v>
      </c>
      <c r="H244" s="62">
        <v>88</v>
      </c>
      <c r="I244" s="62">
        <v>15</v>
      </c>
      <c r="J244" s="31">
        <v>77</v>
      </c>
      <c r="K244" s="37">
        <v>28</v>
      </c>
      <c r="M244" s="1">
        <f t="shared" ca="1" si="132"/>
        <v>50</v>
      </c>
      <c r="N244" s="1">
        <f t="shared" ca="1" si="133"/>
        <v>20</v>
      </c>
      <c r="O244" s="1">
        <f t="shared" ca="1" si="134"/>
        <v>30</v>
      </c>
      <c r="P244" s="1">
        <f t="shared" ca="1" si="135"/>
        <v>30</v>
      </c>
      <c r="Q244" s="1">
        <f t="shared" ca="1" si="136"/>
        <v>20</v>
      </c>
      <c r="S244" s="1" cm="1">
        <f t="array" aca="1" ref="S244:U244" ca="1">TRANSPOSE(_xlfn.UNIQUE(TRANSPOSE(M244:Q244)))</f>
        <v>50</v>
      </c>
      <c r="T244" s="1">
        <f ca="1"/>
        <v>20</v>
      </c>
      <c r="U244" s="1">
        <f ca="1"/>
        <v>30</v>
      </c>
      <c r="Y244" s="1">
        <f t="shared" ca="1" si="148"/>
        <v>1</v>
      </c>
      <c r="Z244" s="1">
        <f t="shared" ca="1" si="149"/>
        <v>2</v>
      </c>
      <c r="AA244" s="1">
        <f t="shared" ca="1" si="150"/>
        <v>2</v>
      </c>
      <c r="AB244" s="1">
        <f t="shared" ca="1" si="151"/>
        <v>0</v>
      </c>
      <c r="AC244" s="1">
        <f t="shared" ca="1" si="152"/>
        <v>0</v>
      </c>
      <c r="AE244" s="1">
        <f t="shared" ca="1" si="153"/>
        <v>50</v>
      </c>
      <c r="AF244" s="1">
        <f t="shared" ca="1" si="154"/>
        <v>400</v>
      </c>
      <c r="AG244" s="1">
        <f t="shared" ca="1" si="155"/>
        <v>900</v>
      </c>
      <c r="AH244" s="1" t="e">
        <f t="shared" ca="1" si="156"/>
        <v>#NUM!</v>
      </c>
      <c r="AI244" s="1" t="e">
        <f t="shared" ca="1" si="157"/>
        <v>#NUM!</v>
      </c>
      <c r="AK244" s="1">
        <f t="shared" ca="1" si="158"/>
        <v>1350</v>
      </c>
    </row>
    <row r="245" spans="7:37" x14ac:dyDescent="0.5">
      <c r="G245" s="36">
        <v>51</v>
      </c>
      <c r="H245" s="62">
        <v>31</v>
      </c>
      <c r="I245" s="62">
        <v>59</v>
      </c>
      <c r="J245" s="31">
        <v>56</v>
      </c>
      <c r="K245" s="37">
        <v>1</v>
      </c>
      <c r="M245" s="1">
        <f t="shared" ca="1" si="132"/>
        <v>30</v>
      </c>
      <c r="N245" s="1">
        <f t="shared" ca="1" si="133"/>
        <v>20</v>
      </c>
      <c r="O245" s="1">
        <f t="shared" ca="1" si="134"/>
        <v>100</v>
      </c>
      <c r="P245" s="1">
        <f t="shared" ca="1" si="135"/>
        <v>30</v>
      </c>
      <c r="Q245" s="1">
        <f t="shared" ca="1" si="136"/>
        <v>100</v>
      </c>
      <c r="S245" s="1" cm="1">
        <f t="array" aca="1" ref="S245:U245" ca="1">TRANSPOSE(_xlfn.UNIQUE(TRANSPOSE(M245:Q245)))</f>
        <v>30</v>
      </c>
      <c r="T245" s="1">
        <f ca="1"/>
        <v>20</v>
      </c>
      <c r="U245" s="1">
        <f ca="1"/>
        <v>100</v>
      </c>
      <c r="Y245" s="1">
        <f t="shared" ca="1" si="148"/>
        <v>2</v>
      </c>
      <c r="Z245" s="1">
        <f t="shared" ca="1" si="149"/>
        <v>1</v>
      </c>
      <c r="AA245" s="1">
        <f t="shared" ca="1" si="150"/>
        <v>2</v>
      </c>
      <c r="AB245" s="1">
        <f t="shared" ca="1" si="151"/>
        <v>0</v>
      </c>
      <c r="AC245" s="1">
        <f t="shared" ca="1" si="152"/>
        <v>0</v>
      </c>
      <c r="AE245" s="1">
        <f t="shared" ca="1" si="153"/>
        <v>900</v>
      </c>
      <c r="AF245" s="1">
        <f t="shared" ca="1" si="154"/>
        <v>20</v>
      </c>
      <c r="AG245" s="1">
        <f t="shared" ca="1" si="155"/>
        <v>10000</v>
      </c>
      <c r="AH245" s="1" t="e">
        <f t="shared" ca="1" si="156"/>
        <v>#NUM!</v>
      </c>
      <c r="AI245" s="1" t="e">
        <f t="shared" ca="1" si="157"/>
        <v>#NUM!</v>
      </c>
      <c r="AK245" s="1">
        <f t="shared" ca="1" si="158"/>
        <v>10920</v>
      </c>
    </row>
    <row r="246" spans="7:37" x14ac:dyDescent="0.5">
      <c r="G246" s="36">
        <v>63</v>
      </c>
      <c r="H246" s="62">
        <v>67</v>
      </c>
      <c r="I246" s="62">
        <v>41</v>
      </c>
      <c r="J246" s="31">
        <v>27</v>
      </c>
      <c r="K246" s="37">
        <v>1</v>
      </c>
      <c r="M246" s="1">
        <f t="shared" ca="1" si="132"/>
        <v>40</v>
      </c>
      <c r="N246" s="1">
        <f t="shared" ca="1" si="133"/>
        <v>60</v>
      </c>
      <c r="O246" s="1">
        <f t="shared" ca="1" si="134"/>
        <v>10</v>
      </c>
      <c r="P246" s="1">
        <f t="shared" ca="1" si="135"/>
        <v>30</v>
      </c>
      <c r="Q246" s="1">
        <f t="shared" ca="1" si="136"/>
        <v>100</v>
      </c>
      <c r="S246" s="1" cm="1">
        <f t="array" aca="1" ref="S246:W246" ca="1">TRANSPOSE(_xlfn.UNIQUE(TRANSPOSE(M246:Q246)))</f>
        <v>40</v>
      </c>
      <c r="T246" s="1">
        <f ca="1"/>
        <v>60</v>
      </c>
      <c r="U246" s="1">
        <f ca="1"/>
        <v>10</v>
      </c>
      <c r="V246" s="1">
        <f ca="1"/>
        <v>30</v>
      </c>
      <c r="W246" s="1">
        <f ca="1"/>
        <v>100</v>
      </c>
      <c r="Y246" s="1">
        <f t="shared" ca="1" si="148"/>
        <v>1</v>
      </c>
      <c r="Z246" s="1">
        <f t="shared" ca="1" si="149"/>
        <v>1</v>
      </c>
      <c r="AA246" s="1">
        <f t="shared" ca="1" si="150"/>
        <v>1</v>
      </c>
      <c r="AB246" s="1">
        <f t="shared" ca="1" si="151"/>
        <v>1</v>
      </c>
      <c r="AC246" s="1">
        <f t="shared" ca="1" si="152"/>
        <v>1</v>
      </c>
      <c r="AE246" s="1">
        <f t="shared" ca="1" si="153"/>
        <v>40</v>
      </c>
      <c r="AF246" s="1">
        <f t="shared" ca="1" si="154"/>
        <v>60</v>
      </c>
      <c r="AG246" s="1">
        <f t="shared" ca="1" si="155"/>
        <v>10</v>
      </c>
      <c r="AH246" s="1">
        <f t="shared" ca="1" si="156"/>
        <v>30</v>
      </c>
      <c r="AI246" s="1">
        <f t="shared" ca="1" si="157"/>
        <v>100</v>
      </c>
      <c r="AK246" s="1">
        <f t="shared" ca="1" si="158"/>
        <v>240</v>
      </c>
    </row>
    <row r="247" spans="7:37" x14ac:dyDescent="0.5">
      <c r="G247" s="36">
        <v>52</v>
      </c>
      <c r="H247" s="62">
        <v>63</v>
      </c>
      <c r="I247" s="62">
        <v>81</v>
      </c>
      <c r="J247" s="31">
        <v>94</v>
      </c>
      <c r="K247" s="37">
        <v>33</v>
      </c>
      <c r="M247" s="1">
        <f t="shared" ca="1" si="132"/>
        <v>10</v>
      </c>
      <c r="N247" s="1">
        <f t="shared" ca="1" si="133"/>
        <v>70</v>
      </c>
      <c r="O247" s="1">
        <f t="shared" ca="1" si="134"/>
        <v>60</v>
      </c>
      <c r="P247" s="1">
        <f t="shared" ca="1" si="135"/>
        <v>30</v>
      </c>
      <c r="Q247" s="1">
        <f t="shared" ca="1" si="136"/>
        <v>40</v>
      </c>
      <c r="S247" s="1" cm="1">
        <f t="array" aca="1" ref="S247:W247" ca="1">TRANSPOSE(_xlfn.UNIQUE(TRANSPOSE(M247:Q247)))</f>
        <v>10</v>
      </c>
      <c r="T247" s="1">
        <f ca="1"/>
        <v>70</v>
      </c>
      <c r="U247" s="1">
        <f ca="1"/>
        <v>60</v>
      </c>
      <c r="V247" s="1">
        <f ca="1"/>
        <v>30</v>
      </c>
      <c r="W247" s="1">
        <f ca="1"/>
        <v>40</v>
      </c>
      <c r="Y247" s="1">
        <f t="shared" ca="1" si="148"/>
        <v>1</v>
      </c>
      <c r="Z247" s="1">
        <f t="shared" ca="1" si="149"/>
        <v>1</v>
      </c>
      <c r="AA247" s="1">
        <f t="shared" ca="1" si="150"/>
        <v>1</v>
      </c>
      <c r="AB247" s="1">
        <f t="shared" ca="1" si="151"/>
        <v>1</v>
      </c>
      <c r="AC247" s="1">
        <f t="shared" ca="1" si="152"/>
        <v>1</v>
      </c>
      <c r="AE247" s="1">
        <f t="shared" ca="1" si="153"/>
        <v>10</v>
      </c>
      <c r="AF247" s="1">
        <f t="shared" ca="1" si="154"/>
        <v>70</v>
      </c>
      <c r="AG247" s="1">
        <f t="shared" ca="1" si="155"/>
        <v>60</v>
      </c>
      <c r="AH247" s="1">
        <f t="shared" ca="1" si="156"/>
        <v>30</v>
      </c>
      <c r="AI247" s="1">
        <f t="shared" ca="1" si="157"/>
        <v>40</v>
      </c>
      <c r="AK247" s="1">
        <f t="shared" ca="1" si="158"/>
        <v>210</v>
      </c>
    </row>
    <row r="248" spans="7:37" x14ac:dyDescent="0.5">
      <c r="G248" s="83">
        <v>51</v>
      </c>
      <c r="H248" s="84">
        <v>82</v>
      </c>
      <c r="I248" s="84">
        <v>62</v>
      </c>
      <c r="J248" s="85">
        <v>69</v>
      </c>
      <c r="K248" s="86">
        <v>91</v>
      </c>
      <c r="M248" s="1">
        <f t="shared" ca="1" si="132"/>
        <v>30</v>
      </c>
      <c r="N248" s="1">
        <f t="shared" ca="1" si="133"/>
        <v>70</v>
      </c>
      <c r="O248" s="1">
        <f t="shared" ca="1" si="134"/>
        <v>60</v>
      </c>
      <c r="P248" s="1">
        <f t="shared" ca="1" si="135"/>
        <v>20</v>
      </c>
      <c r="Q248" s="1">
        <f t="shared" ca="1" si="136"/>
        <v>10</v>
      </c>
      <c r="S248" s="1" cm="1">
        <f t="array" aca="1" ref="S248:W248" ca="1">TRANSPOSE(_xlfn.UNIQUE(TRANSPOSE(M248:Q248)))</f>
        <v>30</v>
      </c>
      <c r="T248" s="1">
        <f ca="1"/>
        <v>70</v>
      </c>
      <c r="U248" s="1">
        <f ca="1"/>
        <v>60</v>
      </c>
      <c r="V248" s="1">
        <f ca="1"/>
        <v>20</v>
      </c>
      <c r="W248" s="1">
        <f ca="1"/>
        <v>10</v>
      </c>
      <c r="Y248" s="1">
        <f t="shared" ca="1" si="148"/>
        <v>1</v>
      </c>
      <c r="Z248" s="1">
        <f t="shared" ca="1" si="149"/>
        <v>1</v>
      </c>
      <c r="AA248" s="1">
        <f t="shared" ca="1" si="150"/>
        <v>1</v>
      </c>
      <c r="AB248" s="1">
        <f t="shared" ca="1" si="151"/>
        <v>1</v>
      </c>
      <c r="AC248" s="1">
        <f t="shared" ca="1" si="152"/>
        <v>1</v>
      </c>
      <c r="AE248" s="1">
        <f t="shared" ca="1" si="153"/>
        <v>30</v>
      </c>
      <c r="AF248" s="1">
        <f t="shared" ca="1" si="154"/>
        <v>70</v>
      </c>
      <c r="AG248" s="1">
        <f t="shared" ca="1" si="155"/>
        <v>60</v>
      </c>
      <c r="AH248" s="1">
        <f t="shared" ca="1" si="156"/>
        <v>20</v>
      </c>
      <c r="AI248" s="1">
        <f t="shared" ca="1" si="157"/>
        <v>10</v>
      </c>
      <c r="AK248" s="1">
        <f t="shared" ca="1" si="158"/>
        <v>190</v>
      </c>
    </row>
    <row r="249" spans="7:37" x14ac:dyDescent="0.5">
      <c r="G249" s="83">
        <v>85</v>
      </c>
      <c r="H249" s="84">
        <v>99</v>
      </c>
      <c r="I249" s="84">
        <v>98</v>
      </c>
      <c r="J249" s="85">
        <v>99</v>
      </c>
      <c r="K249" s="86">
        <v>34</v>
      </c>
      <c r="M249" s="1">
        <f t="shared" ca="1" si="132"/>
        <v>20</v>
      </c>
      <c r="N249" s="1">
        <f t="shared" ca="1" si="133"/>
        <v>50</v>
      </c>
      <c r="O249" s="1">
        <f t="shared" ca="1" si="134"/>
        <v>10</v>
      </c>
      <c r="P249" s="1">
        <f t="shared" ca="1" si="135"/>
        <v>70</v>
      </c>
      <c r="Q249" s="1">
        <f t="shared" ca="1" si="136"/>
        <v>10</v>
      </c>
      <c r="S249" s="1" cm="1">
        <f t="array" aca="1" ref="S249:V249" ca="1">TRANSPOSE(_xlfn.UNIQUE(TRANSPOSE(M249:Q249)))</f>
        <v>20</v>
      </c>
      <c r="T249" s="1">
        <f ca="1"/>
        <v>50</v>
      </c>
      <c r="U249" s="1">
        <f ca="1"/>
        <v>10</v>
      </c>
      <c r="V249" s="1">
        <f ca="1"/>
        <v>70</v>
      </c>
      <c r="Y249" s="1">
        <f t="shared" ca="1" si="148"/>
        <v>1</v>
      </c>
      <c r="Z249" s="1">
        <f t="shared" ca="1" si="149"/>
        <v>1</v>
      </c>
      <c r="AA249" s="1">
        <f t="shared" ca="1" si="150"/>
        <v>2</v>
      </c>
      <c r="AB249" s="1">
        <f t="shared" ca="1" si="151"/>
        <v>1</v>
      </c>
      <c r="AC249" s="1">
        <f t="shared" ca="1" si="152"/>
        <v>0</v>
      </c>
      <c r="AE249" s="1">
        <f t="shared" ca="1" si="153"/>
        <v>20</v>
      </c>
      <c r="AF249" s="1">
        <f t="shared" ca="1" si="154"/>
        <v>50</v>
      </c>
      <c r="AG249" s="1">
        <f t="shared" ca="1" si="155"/>
        <v>100</v>
      </c>
      <c r="AH249" s="1">
        <f t="shared" ca="1" si="156"/>
        <v>70</v>
      </c>
      <c r="AI249" s="1" t="e">
        <f t="shared" ca="1" si="157"/>
        <v>#NUM!</v>
      </c>
      <c r="AK249" s="1">
        <f t="shared" ca="1" si="158"/>
        <v>240</v>
      </c>
    </row>
    <row r="250" spans="7:37" x14ac:dyDescent="0.5">
      <c r="G250" s="83">
        <v>49</v>
      </c>
      <c r="H250" s="84">
        <v>11</v>
      </c>
      <c r="I250" s="84">
        <v>47</v>
      </c>
      <c r="J250" s="85">
        <v>46</v>
      </c>
      <c r="K250" s="86">
        <v>63</v>
      </c>
      <c r="M250" s="1">
        <f t="shared" ca="1" si="132"/>
        <v>30</v>
      </c>
      <c r="N250" s="1">
        <f t="shared" ca="1" si="133"/>
        <v>10</v>
      </c>
      <c r="O250" s="1">
        <f t="shared" ca="1" si="134"/>
        <v>70</v>
      </c>
      <c r="P250" s="1">
        <f t="shared" ca="1" si="135"/>
        <v>30</v>
      </c>
      <c r="Q250" s="1">
        <f t="shared" ca="1" si="136"/>
        <v>70</v>
      </c>
      <c r="S250" s="1" cm="1">
        <f t="array" aca="1" ref="S250:U250" ca="1">TRANSPOSE(_xlfn.UNIQUE(TRANSPOSE(M250:Q250)))</f>
        <v>30</v>
      </c>
      <c r="T250" s="1">
        <f ca="1"/>
        <v>10</v>
      </c>
      <c r="U250" s="1">
        <f ca="1"/>
        <v>70</v>
      </c>
      <c r="Y250" s="1">
        <f t="shared" ca="1" si="148"/>
        <v>2</v>
      </c>
      <c r="Z250" s="1">
        <f t="shared" ca="1" si="149"/>
        <v>1</v>
      </c>
      <c r="AA250" s="1">
        <f t="shared" ca="1" si="150"/>
        <v>2</v>
      </c>
      <c r="AB250" s="1">
        <f t="shared" ca="1" si="151"/>
        <v>0</v>
      </c>
      <c r="AC250" s="1">
        <f t="shared" ca="1" si="152"/>
        <v>0</v>
      </c>
      <c r="AE250" s="1">
        <f t="shared" ca="1" si="153"/>
        <v>900</v>
      </c>
      <c r="AF250" s="1">
        <f t="shared" ca="1" si="154"/>
        <v>10</v>
      </c>
      <c r="AG250" s="1">
        <f t="shared" ca="1" si="155"/>
        <v>4900</v>
      </c>
      <c r="AH250" s="1" t="e">
        <f t="shared" ca="1" si="156"/>
        <v>#NUM!</v>
      </c>
      <c r="AI250" s="1" t="e">
        <f t="shared" ca="1" si="157"/>
        <v>#NUM!</v>
      </c>
      <c r="AK250" s="1">
        <f t="shared" ca="1" si="158"/>
        <v>5810</v>
      </c>
    </row>
    <row r="251" spans="7:37" x14ac:dyDescent="0.5">
      <c r="G251" s="83">
        <v>97</v>
      </c>
      <c r="H251" s="84">
        <v>65</v>
      </c>
      <c r="I251" s="84">
        <v>33</v>
      </c>
      <c r="J251" s="85">
        <v>68</v>
      </c>
      <c r="K251" s="86">
        <v>93</v>
      </c>
      <c r="M251" s="1">
        <f t="shared" ca="1" si="132"/>
        <v>10</v>
      </c>
      <c r="N251" s="1">
        <f t="shared" ca="1" si="133"/>
        <v>30</v>
      </c>
      <c r="O251" s="1">
        <f t="shared" ca="1" si="134"/>
        <v>10</v>
      </c>
      <c r="P251" s="1">
        <f t="shared" ca="1" si="135"/>
        <v>10</v>
      </c>
      <c r="Q251" s="1">
        <f t="shared" ca="1" si="136"/>
        <v>10</v>
      </c>
      <c r="S251" s="1" cm="1">
        <f t="array" aca="1" ref="S251:T251" ca="1">TRANSPOSE(_xlfn.UNIQUE(TRANSPOSE(M251:Q251)))</f>
        <v>10</v>
      </c>
      <c r="T251" s="1">
        <f ca="1"/>
        <v>30</v>
      </c>
      <c r="Y251" s="1">
        <f t="shared" ca="1" si="148"/>
        <v>4</v>
      </c>
      <c r="Z251" s="1">
        <f t="shared" ca="1" si="149"/>
        <v>1</v>
      </c>
      <c r="AA251" s="1">
        <f t="shared" ca="1" si="150"/>
        <v>0</v>
      </c>
      <c r="AB251" s="1">
        <f t="shared" ca="1" si="151"/>
        <v>0</v>
      </c>
      <c r="AC251" s="1">
        <f t="shared" ca="1" si="152"/>
        <v>0</v>
      </c>
      <c r="AE251" s="1">
        <f t="shared" ca="1" si="153"/>
        <v>10000</v>
      </c>
      <c r="AF251" s="1">
        <f t="shared" ca="1" si="154"/>
        <v>30</v>
      </c>
      <c r="AG251" s="1" t="e">
        <f t="shared" ca="1" si="155"/>
        <v>#NUM!</v>
      </c>
      <c r="AH251" s="1" t="e">
        <f t="shared" ca="1" si="156"/>
        <v>#NUM!</v>
      </c>
      <c r="AI251" s="1" t="e">
        <f t="shared" ca="1" si="157"/>
        <v>#NUM!</v>
      </c>
      <c r="AK251" s="1">
        <f t="shared" ca="1" si="158"/>
        <v>10030</v>
      </c>
    </row>
    <row r="252" spans="7:37" x14ac:dyDescent="0.5">
      <c r="G252" s="83">
        <v>98</v>
      </c>
      <c r="H252" s="84">
        <v>47</v>
      </c>
      <c r="I252" s="84">
        <v>15</v>
      </c>
      <c r="J252" s="85">
        <v>67</v>
      </c>
      <c r="K252" s="86">
        <v>74</v>
      </c>
      <c r="M252" s="1">
        <f t="shared" ca="1" si="132"/>
        <v>50</v>
      </c>
      <c r="N252" s="1">
        <f t="shared" ca="1" si="133"/>
        <v>100</v>
      </c>
      <c r="O252" s="1">
        <f t="shared" ca="1" si="134"/>
        <v>30</v>
      </c>
      <c r="P252" s="1">
        <f t="shared" ca="1" si="135"/>
        <v>30</v>
      </c>
      <c r="Q252" s="1">
        <f t="shared" ca="1" si="136"/>
        <v>10</v>
      </c>
      <c r="S252" s="1" cm="1">
        <f t="array" aca="1" ref="S252:V252" ca="1">TRANSPOSE(_xlfn.UNIQUE(TRANSPOSE(M252:Q252)))</f>
        <v>50</v>
      </c>
      <c r="T252" s="1">
        <f ca="1"/>
        <v>100</v>
      </c>
      <c r="U252" s="1">
        <f ca="1"/>
        <v>30</v>
      </c>
      <c r="V252" s="1">
        <f ca="1"/>
        <v>10</v>
      </c>
      <c r="Y252" s="1">
        <f t="shared" ca="1" si="148"/>
        <v>1</v>
      </c>
      <c r="Z252" s="1">
        <f t="shared" ca="1" si="149"/>
        <v>1</v>
      </c>
      <c r="AA252" s="1">
        <f t="shared" ca="1" si="150"/>
        <v>2</v>
      </c>
      <c r="AB252" s="1">
        <f t="shared" ca="1" si="151"/>
        <v>1</v>
      </c>
      <c r="AC252" s="1">
        <f t="shared" ca="1" si="152"/>
        <v>0</v>
      </c>
      <c r="AE252" s="1">
        <f t="shared" ca="1" si="153"/>
        <v>50</v>
      </c>
      <c r="AF252" s="1">
        <f t="shared" ca="1" si="154"/>
        <v>100</v>
      </c>
      <c r="AG252" s="1">
        <f t="shared" ca="1" si="155"/>
        <v>900</v>
      </c>
      <c r="AH252" s="1">
        <f t="shared" ca="1" si="156"/>
        <v>10</v>
      </c>
      <c r="AI252" s="1" t="e">
        <f t="shared" ca="1" si="157"/>
        <v>#NUM!</v>
      </c>
      <c r="AK252" s="1">
        <f t="shared" ca="1" si="158"/>
        <v>1060</v>
      </c>
    </row>
    <row r="253" spans="7:37" x14ac:dyDescent="0.5">
      <c r="G253" s="83">
        <v>75</v>
      </c>
      <c r="H253" s="84">
        <v>76</v>
      </c>
      <c r="I253" s="84">
        <v>31</v>
      </c>
      <c r="J253" s="85">
        <v>62</v>
      </c>
      <c r="K253" s="86">
        <v>44</v>
      </c>
      <c r="M253" s="1">
        <f t="shared" ca="1" si="132"/>
        <v>20</v>
      </c>
      <c r="N253" s="1">
        <f t="shared" ca="1" si="133"/>
        <v>10</v>
      </c>
      <c r="O253" s="1">
        <f t="shared" ca="1" si="134"/>
        <v>10</v>
      </c>
      <c r="P253" s="1">
        <f t="shared" ca="1" si="135"/>
        <v>20</v>
      </c>
      <c r="Q253" s="1">
        <f t="shared" ca="1" si="136"/>
        <v>70</v>
      </c>
      <c r="S253" s="1" cm="1">
        <f t="array" aca="1" ref="S253:U253" ca="1">TRANSPOSE(_xlfn.UNIQUE(TRANSPOSE(M253:Q253)))</f>
        <v>20</v>
      </c>
      <c r="T253" s="1">
        <f ca="1"/>
        <v>10</v>
      </c>
      <c r="U253" s="1">
        <f ca="1"/>
        <v>70</v>
      </c>
      <c r="Y253" s="1">
        <f t="shared" ca="1" si="148"/>
        <v>2</v>
      </c>
      <c r="Z253" s="1">
        <f t="shared" ca="1" si="149"/>
        <v>2</v>
      </c>
      <c r="AA253" s="1">
        <f t="shared" ca="1" si="150"/>
        <v>1</v>
      </c>
      <c r="AB253" s="1">
        <f t="shared" ca="1" si="151"/>
        <v>0</v>
      </c>
      <c r="AC253" s="1">
        <f t="shared" ca="1" si="152"/>
        <v>0</v>
      </c>
      <c r="AE253" s="1">
        <f t="shared" ca="1" si="153"/>
        <v>400</v>
      </c>
      <c r="AF253" s="1">
        <f t="shared" ca="1" si="154"/>
        <v>100</v>
      </c>
      <c r="AG253" s="1">
        <f t="shared" ca="1" si="155"/>
        <v>70</v>
      </c>
      <c r="AH253" s="1" t="e">
        <f t="shared" ca="1" si="156"/>
        <v>#NUM!</v>
      </c>
      <c r="AI253" s="1" t="e">
        <f t="shared" ca="1" si="157"/>
        <v>#NUM!</v>
      </c>
      <c r="AK253" s="1">
        <f t="shared" ca="1" si="158"/>
        <v>570</v>
      </c>
    </row>
    <row r="254" spans="7:37" x14ac:dyDescent="0.5">
      <c r="G254" s="83">
        <v>44</v>
      </c>
      <c r="H254" s="84">
        <v>32</v>
      </c>
      <c r="I254" s="84">
        <v>18</v>
      </c>
      <c r="J254" s="85">
        <v>1</v>
      </c>
      <c r="K254" s="86">
        <v>89</v>
      </c>
      <c r="M254" s="1">
        <f t="shared" ca="1" si="132"/>
        <v>40</v>
      </c>
      <c r="N254" s="1">
        <f t="shared" ca="1" si="133"/>
        <v>20</v>
      </c>
      <c r="O254" s="1">
        <f t="shared" ca="1" si="134"/>
        <v>40</v>
      </c>
      <c r="P254" s="1">
        <f t="shared" ca="1" si="135"/>
        <v>30</v>
      </c>
      <c r="Q254" s="1">
        <f t="shared" ca="1" si="136"/>
        <v>40</v>
      </c>
      <c r="S254" s="1" cm="1">
        <f t="array" aca="1" ref="S254:U254" ca="1">TRANSPOSE(_xlfn.UNIQUE(TRANSPOSE(M254:Q254)))</f>
        <v>40</v>
      </c>
      <c r="T254" s="1">
        <f ca="1"/>
        <v>20</v>
      </c>
      <c r="U254" s="1">
        <f ca="1"/>
        <v>30</v>
      </c>
      <c r="Y254" s="1">
        <f t="shared" ca="1" si="148"/>
        <v>3</v>
      </c>
      <c r="Z254" s="1">
        <f t="shared" ca="1" si="149"/>
        <v>1</v>
      </c>
      <c r="AA254" s="1">
        <f t="shared" ca="1" si="150"/>
        <v>1</v>
      </c>
      <c r="AB254" s="1">
        <f t="shared" ca="1" si="151"/>
        <v>0</v>
      </c>
      <c r="AC254" s="1">
        <f t="shared" ca="1" si="152"/>
        <v>0</v>
      </c>
      <c r="AE254" s="1">
        <f t="shared" ca="1" si="153"/>
        <v>64000</v>
      </c>
      <c r="AF254" s="1">
        <f t="shared" ca="1" si="154"/>
        <v>20</v>
      </c>
      <c r="AG254" s="1">
        <f t="shared" ca="1" si="155"/>
        <v>30</v>
      </c>
      <c r="AH254" s="1" t="e">
        <f t="shared" ca="1" si="156"/>
        <v>#NUM!</v>
      </c>
      <c r="AI254" s="1" t="e">
        <f t="shared" ca="1" si="157"/>
        <v>#NUM!</v>
      </c>
      <c r="AK254" s="1">
        <f t="shared" ca="1" si="158"/>
        <v>64050</v>
      </c>
    </row>
    <row r="255" spans="7:37" x14ac:dyDescent="0.5">
      <c r="G255" s="83">
        <v>97</v>
      </c>
      <c r="H255" s="84">
        <v>29</v>
      </c>
      <c r="I255" s="84">
        <v>77</v>
      </c>
      <c r="J255" s="85">
        <v>51</v>
      </c>
      <c r="K255" s="86">
        <v>58</v>
      </c>
      <c r="M255" s="1">
        <f t="shared" ca="1" si="132"/>
        <v>10</v>
      </c>
      <c r="N255" s="1">
        <f t="shared" ca="1" si="133"/>
        <v>60</v>
      </c>
      <c r="O255" s="1">
        <f t="shared" ca="1" si="134"/>
        <v>20</v>
      </c>
      <c r="P255" s="1">
        <f t="shared" ca="1" si="135"/>
        <v>40</v>
      </c>
      <c r="Q255" s="1">
        <f t="shared" ca="1" si="136"/>
        <v>100</v>
      </c>
      <c r="S255" s="1" cm="1">
        <f t="array" aca="1" ref="S255:W255" ca="1">TRANSPOSE(_xlfn.UNIQUE(TRANSPOSE(M255:Q255)))</f>
        <v>10</v>
      </c>
      <c r="T255" s="1">
        <f ca="1"/>
        <v>60</v>
      </c>
      <c r="U255" s="1">
        <f ca="1"/>
        <v>20</v>
      </c>
      <c r="V255" s="1">
        <f ca="1"/>
        <v>40</v>
      </c>
      <c r="W255" s="1">
        <f ca="1"/>
        <v>100</v>
      </c>
      <c r="Y255" s="1">
        <f t="shared" ca="1" si="148"/>
        <v>1</v>
      </c>
      <c r="Z255" s="1">
        <f t="shared" ca="1" si="149"/>
        <v>1</v>
      </c>
      <c r="AA255" s="1">
        <f t="shared" ca="1" si="150"/>
        <v>1</v>
      </c>
      <c r="AB255" s="1">
        <f t="shared" ca="1" si="151"/>
        <v>1</v>
      </c>
      <c r="AC255" s="1">
        <f t="shared" ca="1" si="152"/>
        <v>1</v>
      </c>
      <c r="AE255" s="1">
        <f t="shared" ca="1" si="153"/>
        <v>10</v>
      </c>
      <c r="AF255" s="1">
        <f t="shared" ca="1" si="154"/>
        <v>60</v>
      </c>
      <c r="AG255" s="1">
        <f t="shared" ca="1" si="155"/>
        <v>20</v>
      </c>
      <c r="AH255" s="1">
        <f t="shared" ca="1" si="156"/>
        <v>40</v>
      </c>
      <c r="AI255" s="1">
        <f t="shared" ca="1" si="157"/>
        <v>100</v>
      </c>
      <c r="AK255" s="1">
        <f t="shared" ca="1" si="158"/>
        <v>230</v>
      </c>
    </row>
    <row r="256" spans="7:37" x14ac:dyDescent="0.5">
      <c r="G256" s="83">
        <v>58</v>
      </c>
      <c r="H256" s="84">
        <v>40</v>
      </c>
      <c r="I256" s="84">
        <v>2</v>
      </c>
      <c r="J256" s="85">
        <v>27</v>
      </c>
      <c r="K256" s="86">
        <v>75</v>
      </c>
      <c r="M256" s="1">
        <f t="shared" ca="1" si="132"/>
        <v>30</v>
      </c>
      <c r="N256" s="1">
        <f t="shared" ca="1" si="133"/>
        <v>20</v>
      </c>
      <c r="O256" s="1">
        <f t="shared" ca="1" si="134"/>
        <v>100</v>
      </c>
      <c r="P256" s="1">
        <f t="shared" ca="1" si="135"/>
        <v>30</v>
      </c>
      <c r="Q256" s="1">
        <f t="shared" ca="1" si="136"/>
        <v>10</v>
      </c>
      <c r="S256" s="1" cm="1">
        <f t="array" aca="1" ref="S256:V256" ca="1">TRANSPOSE(_xlfn.UNIQUE(TRANSPOSE(M256:Q256)))</f>
        <v>30</v>
      </c>
      <c r="T256" s="1">
        <f ca="1"/>
        <v>20</v>
      </c>
      <c r="U256" s="1">
        <f ca="1"/>
        <v>100</v>
      </c>
      <c r="V256" s="1">
        <f ca="1"/>
        <v>10</v>
      </c>
      <c r="Y256" s="1">
        <f t="shared" ca="1" si="148"/>
        <v>2</v>
      </c>
      <c r="Z256" s="1">
        <f t="shared" ca="1" si="149"/>
        <v>1</v>
      </c>
      <c r="AA256" s="1">
        <f t="shared" ca="1" si="150"/>
        <v>1</v>
      </c>
      <c r="AB256" s="1">
        <f t="shared" ca="1" si="151"/>
        <v>1</v>
      </c>
      <c r="AC256" s="1">
        <f t="shared" ca="1" si="152"/>
        <v>0</v>
      </c>
      <c r="AE256" s="1">
        <f t="shared" ca="1" si="153"/>
        <v>900</v>
      </c>
      <c r="AF256" s="1">
        <f t="shared" ca="1" si="154"/>
        <v>20</v>
      </c>
      <c r="AG256" s="1">
        <f t="shared" ca="1" si="155"/>
        <v>100</v>
      </c>
      <c r="AH256" s="1">
        <f t="shared" ca="1" si="156"/>
        <v>10</v>
      </c>
      <c r="AI256" s="1" t="e">
        <f t="shared" ca="1" si="157"/>
        <v>#NUM!</v>
      </c>
      <c r="AK256" s="1">
        <f t="shared" ca="1" si="158"/>
        <v>1030</v>
      </c>
    </row>
    <row r="257" spans="7:37" x14ac:dyDescent="0.5">
      <c r="G257" s="83">
        <v>6</v>
      </c>
      <c r="H257" s="84">
        <v>8</v>
      </c>
      <c r="I257" s="84">
        <v>94</v>
      </c>
      <c r="J257" s="85">
        <v>39</v>
      </c>
      <c r="K257" s="86">
        <v>63</v>
      </c>
      <c r="M257" s="1">
        <f t="shared" ca="1" si="132"/>
        <v>40</v>
      </c>
      <c r="N257" s="1">
        <f t="shared" ca="1" si="133"/>
        <v>30</v>
      </c>
      <c r="O257" s="1">
        <f t="shared" ca="1" si="134"/>
        <v>40</v>
      </c>
      <c r="P257" s="1">
        <f t="shared" ca="1" si="135"/>
        <v>30</v>
      </c>
      <c r="Q257" s="1">
        <f t="shared" ca="1" si="136"/>
        <v>70</v>
      </c>
      <c r="S257" s="1" cm="1">
        <f t="array" aca="1" ref="S257:U257" ca="1">TRANSPOSE(_xlfn.UNIQUE(TRANSPOSE(M257:Q257)))</f>
        <v>40</v>
      </c>
      <c r="T257" s="1">
        <f ca="1"/>
        <v>30</v>
      </c>
      <c r="U257" s="1">
        <f ca="1"/>
        <v>70</v>
      </c>
      <c r="Y257" s="1">
        <f t="shared" ca="1" si="148"/>
        <v>2</v>
      </c>
      <c r="Z257" s="1">
        <f t="shared" ca="1" si="149"/>
        <v>2</v>
      </c>
      <c r="AA257" s="1">
        <f t="shared" ca="1" si="150"/>
        <v>1</v>
      </c>
      <c r="AB257" s="1">
        <f t="shared" ca="1" si="151"/>
        <v>0</v>
      </c>
      <c r="AC257" s="1">
        <f t="shared" ca="1" si="152"/>
        <v>0</v>
      </c>
      <c r="AE257" s="1">
        <f t="shared" ca="1" si="153"/>
        <v>1600</v>
      </c>
      <c r="AF257" s="1">
        <f t="shared" ca="1" si="154"/>
        <v>900</v>
      </c>
      <c r="AG257" s="1">
        <f t="shared" ca="1" si="155"/>
        <v>70</v>
      </c>
      <c r="AH257" s="1" t="e">
        <f t="shared" ca="1" si="156"/>
        <v>#NUM!</v>
      </c>
      <c r="AI257" s="1" t="e">
        <f t="shared" ca="1" si="157"/>
        <v>#NUM!</v>
      </c>
      <c r="AK257" s="1">
        <f t="shared" ca="1" si="158"/>
        <v>2570</v>
      </c>
    </row>
    <row r="258" spans="7:37" x14ac:dyDescent="0.5">
      <c r="G258" s="38">
        <v>54</v>
      </c>
      <c r="H258" s="63">
        <v>49</v>
      </c>
      <c r="I258" s="63">
        <v>36</v>
      </c>
      <c r="J258" s="39">
        <v>47</v>
      </c>
      <c r="K258" s="40">
        <v>83</v>
      </c>
      <c r="M258" s="1">
        <f t="shared" ca="1" si="132"/>
        <v>30</v>
      </c>
      <c r="N258" s="1">
        <f t="shared" ca="1" si="133"/>
        <v>10</v>
      </c>
      <c r="O258" s="1">
        <f t="shared" ca="1" si="134"/>
        <v>30</v>
      </c>
      <c r="P258" s="1">
        <f t="shared" ca="1" si="135"/>
        <v>50</v>
      </c>
      <c r="Q258" s="1">
        <f t="shared" ca="1" si="136"/>
        <v>60</v>
      </c>
      <c r="S258" s="1" cm="1">
        <f t="array" aca="1" ref="S258:V258" ca="1">TRANSPOSE(_xlfn.UNIQUE(TRANSPOSE(M258:Q258)))</f>
        <v>30</v>
      </c>
      <c r="T258" s="1">
        <f ca="1"/>
        <v>10</v>
      </c>
      <c r="U258" s="1">
        <f ca="1"/>
        <v>50</v>
      </c>
      <c r="V258" s="1">
        <f ca="1"/>
        <v>60</v>
      </c>
      <c r="Y258" s="1">
        <f t="shared" ca="1" si="148"/>
        <v>2</v>
      </c>
      <c r="Z258" s="1">
        <f t="shared" ca="1" si="149"/>
        <v>1</v>
      </c>
      <c r="AA258" s="1">
        <f t="shared" ca="1" si="150"/>
        <v>1</v>
      </c>
      <c r="AB258" s="1">
        <f t="shared" ca="1" si="151"/>
        <v>1</v>
      </c>
      <c r="AC258" s="1">
        <f t="shared" ca="1" si="152"/>
        <v>0</v>
      </c>
      <c r="AE258" s="1">
        <f t="shared" ca="1" si="153"/>
        <v>900</v>
      </c>
      <c r="AF258" s="1">
        <f t="shared" ca="1" si="154"/>
        <v>10</v>
      </c>
      <c r="AG258" s="1">
        <f t="shared" ca="1" si="155"/>
        <v>50</v>
      </c>
      <c r="AH258" s="1">
        <f t="shared" ca="1" si="156"/>
        <v>60</v>
      </c>
      <c r="AI258" s="1" t="e">
        <f t="shared" ca="1" si="157"/>
        <v>#NUM!</v>
      </c>
      <c r="AK258" s="1">
        <f t="shared" ca="1" si="158"/>
        <v>1020</v>
      </c>
    </row>
    <row r="260" spans="7:37" ht="14.4" thickBot="1" x14ac:dyDescent="0.55000000000000004">
      <c r="G260" s="44" t="s">
        <v>44</v>
      </c>
      <c r="H260" s="6"/>
      <c r="I260" s="6"/>
      <c r="J260" s="6"/>
      <c r="K260" s="6"/>
    </row>
    <row r="261" spans="7:37" ht="14.7" thickTop="1" thickBot="1" x14ac:dyDescent="0.55000000000000004">
      <c r="G261" s="23">
        <v>1</v>
      </c>
      <c r="H261" s="23">
        <v>2</v>
      </c>
      <c r="I261" s="23">
        <v>3</v>
      </c>
      <c r="J261" s="23">
        <v>4</v>
      </c>
      <c r="K261" s="23">
        <v>5</v>
      </c>
    </row>
    <row r="262" spans="7:37" ht="14.4" thickTop="1" x14ac:dyDescent="0.5">
      <c r="G262" s="41"/>
      <c r="H262" s="42"/>
      <c r="I262" s="42"/>
      <c r="J262" s="42"/>
      <c r="K262" s="43"/>
    </row>
    <row r="263" spans="7:37" x14ac:dyDescent="0.5">
      <c r="G263" s="36">
        <v>92</v>
      </c>
      <c r="H263" s="62">
        <v>16</v>
      </c>
      <c r="I263" s="62">
        <v>83</v>
      </c>
      <c r="J263" s="31">
        <v>79</v>
      </c>
      <c r="K263" s="37">
        <v>10</v>
      </c>
      <c r="M263" s="1">
        <f ca="1">_xlfn.XLOOKUP(OFFSET(S$6, MOD(G263, 19), 0), item, points)</f>
        <v>30</v>
      </c>
      <c r="N263" s="1">
        <f ca="1">_xlfn.XLOOKUP(OFFSET(T$6, MOD(H263, 19), 0), item, points)</f>
        <v>10</v>
      </c>
      <c r="O263" s="1">
        <f ca="1">_xlfn.XLOOKUP(OFFSET(U$6, MOD(I263, 19), 0), item, points)</f>
        <v>50</v>
      </c>
      <c r="P263" s="1">
        <f ca="1">_xlfn.XLOOKUP(OFFSET(V$6, MOD(J263, 19), 0), item, points)</f>
        <v>10</v>
      </c>
      <c r="Q263" s="1">
        <f ca="1">_xlfn.XLOOKUP(OFFSET(W$6, MOD(K263, 19), 0), item, points)</f>
        <v>20</v>
      </c>
      <c r="S263" s="1" cm="1">
        <f t="array" aca="1" ref="S263:V263" ca="1">TRANSPOSE(_xlfn.UNIQUE(TRANSPOSE(M263:Q263)))</f>
        <v>30</v>
      </c>
      <c r="T263" s="1">
        <f ca="1"/>
        <v>10</v>
      </c>
      <c r="U263" s="1">
        <f ca="1"/>
        <v>50</v>
      </c>
      <c r="V263" s="1">
        <f ca="1"/>
        <v>20</v>
      </c>
      <c r="Y263" s="1">
        <f t="shared" ref="Y263" ca="1" si="159">COUNTIF($M263:$Q263, S263)</f>
        <v>1</v>
      </c>
      <c r="Z263" s="1">
        <f t="shared" ref="Z263" ca="1" si="160">COUNTIF($M263:$Q263, T263)</f>
        <v>2</v>
      </c>
      <c r="AA263" s="1">
        <f t="shared" ref="AA263" ca="1" si="161">COUNTIF($M263:$Q263, U263)</f>
        <v>1</v>
      </c>
      <c r="AB263" s="1">
        <f t="shared" ref="AB263" ca="1" si="162">COUNTIF($M263:$Q263, V263)</f>
        <v>1</v>
      </c>
      <c r="AC263" s="1">
        <f t="shared" ref="AC263" ca="1" si="163">COUNTIF($M263:$Q263, W263)</f>
        <v>0</v>
      </c>
      <c r="AE263" s="1">
        <f t="shared" ref="AE263" ca="1" si="164">S263^Y263</f>
        <v>30</v>
      </c>
      <c r="AF263" s="1">
        <f t="shared" ref="AF263" ca="1" si="165">T263^Z263</f>
        <v>100</v>
      </c>
      <c r="AG263" s="1">
        <f t="shared" ref="AG263" ca="1" si="166">U263^AA263</f>
        <v>50</v>
      </c>
      <c r="AH263" s="1">
        <f t="shared" ref="AH263" ca="1" si="167">V263^AB263</f>
        <v>20</v>
      </c>
      <c r="AI263" s="1" t="e">
        <f t="shared" ref="AI263" ca="1" si="168">W263^AC263</f>
        <v>#NUM!</v>
      </c>
      <c r="AK263" s="1">
        <f t="shared" ref="AK263" ca="1" si="169">_xlfn.AGGREGATE(9,6, AE263:AI263)</f>
        <v>200</v>
      </c>
    </row>
    <row r="264" spans="7:37" x14ac:dyDescent="0.5">
      <c r="G264" s="34"/>
      <c r="K264" s="35"/>
    </row>
    <row r="265" spans="7:37" x14ac:dyDescent="0.5">
      <c r="G265" s="36">
        <v>80</v>
      </c>
      <c r="H265" s="62">
        <v>53</v>
      </c>
      <c r="I265" s="62">
        <v>77</v>
      </c>
      <c r="J265" s="31">
        <v>23</v>
      </c>
      <c r="K265" s="37">
        <v>28</v>
      </c>
      <c r="M265" s="1">
        <f t="shared" ref="M265:M294" ca="1" si="170">_xlfn.XLOOKUP(OFFSET(S$6, MOD(G265, 19), 0), item, points)</f>
        <v>40</v>
      </c>
      <c r="N265" s="1">
        <f t="shared" ref="N265:N294" ca="1" si="171">_xlfn.XLOOKUP(OFFSET(T$6, MOD(H265, 19), 0), item, points)</f>
        <v>20</v>
      </c>
      <c r="O265" s="1">
        <f t="shared" ref="O265:O294" ca="1" si="172">_xlfn.XLOOKUP(OFFSET(U$6, MOD(I265, 19), 0), item, points)</f>
        <v>20</v>
      </c>
      <c r="P265" s="1">
        <f t="shared" ref="P265:P294" ca="1" si="173">_xlfn.XLOOKUP(OFFSET(V$6, MOD(J265, 19), 0), item, points)</f>
        <v>70</v>
      </c>
      <c r="Q265" s="1">
        <f t="shared" ref="Q265:Q294" ca="1" si="174">_xlfn.XLOOKUP(OFFSET(W$6, MOD(K265, 19), 0), item, points)</f>
        <v>20</v>
      </c>
      <c r="S265" s="1" cm="1">
        <f t="array" aca="1" ref="S265:U265" ca="1">TRANSPOSE(_xlfn.UNIQUE(TRANSPOSE(M265:Q265)))</f>
        <v>40</v>
      </c>
      <c r="T265" s="1">
        <f ca="1"/>
        <v>20</v>
      </c>
      <c r="U265" s="1">
        <f ca="1"/>
        <v>70</v>
      </c>
      <c r="Y265" s="1">
        <f t="shared" ref="Y265" ca="1" si="175">COUNTIF($M265:$Q265, S265)</f>
        <v>1</v>
      </c>
      <c r="Z265" s="1">
        <f t="shared" ref="Z265" ca="1" si="176">COUNTIF($M265:$Q265, T265)</f>
        <v>3</v>
      </c>
      <c r="AA265" s="1">
        <f t="shared" ref="AA265" ca="1" si="177">COUNTIF($M265:$Q265, U265)</f>
        <v>1</v>
      </c>
      <c r="AB265" s="1">
        <f t="shared" ref="AB265" ca="1" si="178">COUNTIF($M265:$Q265, V265)</f>
        <v>0</v>
      </c>
      <c r="AC265" s="1">
        <f t="shared" ref="AC265" ca="1" si="179">COUNTIF($M265:$Q265, W265)</f>
        <v>0</v>
      </c>
      <c r="AE265" s="1">
        <f t="shared" ref="AE265" ca="1" si="180">S265^Y265</f>
        <v>40</v>
      </c>
      <c r="AF265" s="1">
        <f t="shared" ref="AF265" ca="1" si="181">T265^Z265</f>
        <v>8000</v>
      </c>
      <c r="AG265" s="1">
        <f t="shared" ref="AG265" ca="1" si="182">U265^AA265</f>
        <v>70</v>
      </c>
      <c r="AH265" s="1" t="e">
        <f t="shared" ref="AH265" ca="1" si="183">V265^AB265</f>
        <v>#NUM!</v>
      </c>
      <c r="AI265" s="1" t="e">
        <f t="shared" ref="AI265" ca="1" si="184">W265^AC265</f>
        <v>#NUM!</v>
      </c>
      <c r="AK265" s="1">
        <f t="shared" ref="AK265" ca="1" si="185">_xlfn.AGGREGATE(9,6, AE265:AI265)</f>
        <v>8110</v>
      </c>
    </row>
    <row r="266" spans="7:37" x14ac:dyDescent="0.5">
      <c r="G266" s="36">
        <v>26</v>
      </c>
      <c r="H266" s="62">
        <v>28</v>
      </c>
      <c r="I266" s="62">
        <v>65</v>
      </c>
      <c r="J266" s="31">
        <v>36</v>
      </c>
      <c r="K266" s="37">
        <v>57</v>
      </c>
      <c r="M266" s="1">
        <f t="shared" ca="1" si="170"/>
        <v>20</v>
      </c>
      <c r="N266" s="1">
        <f t="shared" ca="1" si="171"/>
        <v>100</v>
      </c>
      <c r="O266" s="1">
        <f t="shared" ca="1" si="172"/>
        <v>60</v>
      </c>
      <c r="P266" s="1">
        <f t="shared" ca="1" si="173"/>
        <v>60</v>
      </c>
      <c r="Q266" s="1">
        <f t="shared" ca="1" si="174"/>
        <v>10</v>
      </c>
      <c r="S266" s="1" cm="1">
        <f t="array" aca="1" ref="S266:V266" ca="1">TRANSPOSE(_xlfn.UNIQUE(TRANSPOSE(M266:Q266)))</f>
        <v>20</v>
      </c>
      <c r="T266" s="1">
        <f ca="1"/>
        <v>100</v>
      </c>
      <c r="U266" s="1">
        <f ca="1"/>
        <v>60</v>
      </c>
      <c r="V266" s="1">
        <f ca="1"/>
        <v>10</v>
      </c>
      <c r="Y266" s="1">
        <f t="shared" ref="Y266:Y294" ca="1" si="186">COUNTIF($M266:$Q266, S266)</f>
        <v>1</v>
      </c>
      <c r="Z266" s="1">
        <f t="shared" ref="Z266:Z294" ca="1" si="187">COUNTIF($M266:$Q266, T266)</f>
        <v>1</v>
      </c>
      <c r="AA266" s="1">
        <f t="shared" ref="AA266:AA294" ca="1" si="188">COUNTIF($M266:$Q266, U266)</f>
        <v>2</v>
      </c>
      <c r="AB266" s="1">
        <f t="shared" ref="AB266:AB294" ca="1" si="189">COUNTIF($M266:$Q266, V266)</f>
        <v>1</v>
      </c>
      <c r="AC266" s="1">
        <f t="shared" ref="AC266:AC294" ca="1" si="190">COUNTIF($M266:$Q266, W266)</f>
        <v>0</v>
      </c>
      <c r="AE266" s="1">
        <f t="shared" ref="AE266:AE294" ca="1" si="191">S266^Y266</f>
        <v>20</v>
      </c>
      <c r="AF266" s="1">
        <f t="shared" ref="AF266:AF294" ca="1" si="192">T266^Z266</f>
        <v>100</v>
      </c>
      <c r="AG266" s="1">
        <f t="shared" ref="AG266:AG294" ca="1" si="193">U266^AA266</f>
        <v>3600</v>
      </c>
      <c r="AH266" s="1">
        <f t="shared" ref="AH266:AH294" ca="1" si="194">V266^AB266</f>
        <v>10</v>
      </c>
      <c r="AI266" s="1" t="e">
        <f t="shared" ref="AI266:AI294" ca="1" si="195">W266^AC266</f>
        <v>#NUM!</v>
      </c>
      <c r="AK266" s="1">
        <f t="shared" ref="AK266:AK294" ca="1" si="196">_xlfn.AGGREGATE(9,6, AE266:AI266)</f>
        <v>3730</v>
      </c>
    </row>
    <row r="267" spans="7:37" x14ac:dyDescent="0.5">
      <c r="G267" s="36">
        <v>93</v>
      </c>
      <c r="H267" s="62">
        <v>73</v>
      </c>
      <c r="I267" s="62">
        <v>23</v>
      </c>
      <c r="J267" s="31">
        <v>19</v>
      </c>
      <c r="K267" s="37">
        <v>95</v>
      </c>
      <c r="M267" s="1">
        <f t="shared" ca="1" si="170"/>
        <v>50</v>
      </c>
      <c r="N267" s="1">
        <f t="shared" ca="1" si="171"/>
        <v>10</v>
      </c>
      <c r="O267" s="1">
        <f t="shared" ca="1" si="172"/>
        <v>60</v>
      </c>
      <c r="P267" s="1">
        <f t="shared" ca="1" si="173"/>
        <v>10</v>
      </c>
      <c r="Q267" s="1">
        <f t="shared" ca="1" si="174"/>
        <v>10</v>
      </c>
      <c r="S267" s="1" cm="1">
        <f t="array" aca="1" ref="S267:U267" ca="1">TRANSPOSE(_xlfn.UNIQUE(TRANSPOSE(M267:Q267)))</f>
        <v>50</v>
      </c>
      <c r="T267" s="1">
        <f ca="1"/>
        <v>10</v>
      </c>
      <c r="U267" s="1">
        <f ca="1"/>
        <v>60</v>
      </c>
      <c r="Y267" s="1">
        <f t="shared" ca="1" si="186"/>
        <v>1</v>
      </c>
      <c r="Z267" s="1">
        <f t="shared" ca="1" si="187"/>
        <v>3</v>
      </c>
      <c r="AA267" s="1">
        <f t="shared" ca="1" si="188"/>
        <v>1</v>
      </c>
      <c r="AB267" s="1">
        <f t="shared" ca="1" si="189"/>
        <v>0</v>
      </c>
      <c r="AC267" s="1">
        <f t="shared" ca="1" si="190"/>
        <v>0</v>
      </c>
      <c r="AE267" s="1">
        <f t="shared" ca="1" si="191"/>
        <v>50</v>
      </c>
      <c r="AF267" s="1">
        <f t="shared" ca="1" si="192"/>
        <v>1000</v>
      </c>
      <c r="AG267" s="1">
        <f t="shared" ca="1" si="193"/>
        <v>60</v>
      </c>
      <c r="AH267" s="1" t="e">
        <f t="shared" ca="1" si="194"/>
        <v>#NUM!</v>
      </c>
      <c r="AI267" s="1" t="e">
        <f t="shared" ca="1" si="195"/>
        <v>#NUM!</v>
      </c>
      <c r="AK267" s="1">
        <f t="shared" ca="1" si="196"/>
        <v>1110</v>
      </c>
    </row>
    <row r="268" spans="7:37" x14ac:dyDescent="0.5">
      <c r="G268" s="36">
        <v>55</v>
      </c>
      <c r="H268" s="62">
        <v>49</v>
      </c>
      <c r="I268" s="62">
        <v>87</v>
      </c>
      <c r="J268" s="31">
        <v>24</v>
      </c>
      <c r="K268" s="37">
        <v>84</v>
      </c>
      <c r="M268" s="1">
        <f t="shared" ca="1" si="170"/>
        <v>50</v>
      </c>
      <c r="N268" s="1">
        <f t="shared" ca="1" si="171"/>
        <v>10</v>
      </c>
      <c r="O268" s="1">
        <f t="shared" ca="1" si="172"/>
        <v>60</v>
      </c>
      <c r="P268" s="1">
        <f t="shared" ca="1" si="173"/>
        <v>20</v>
      </c>
      <c r="Q268" s="1">
        <f t="shared" ca="1" si="174"/>
        <v>10</v>
      </c>
      <c r="S268" s="1" cm="1">
        <f t="array" aca="1" ref="S268:V268" ca="1">TRANSPOSE(_xlfn.UNIQUE(TRANSPOSE(M268:Q268)))</f>
        <v>50</v>
      </c>
      <c r="T268" s="1">
        <f ca="1"/>
        <v>10</v>
      </c>
      <c r="U268" s="1">
        <f ca="1"/>
        <v>60</v>
      </c>
      <c r="V268" s="1">
        <f ca="1"/>
        <v>20</v>
      </c>
      <c r="Y268" s="1">
        <f t="shared" ca="1" si="186"/>
        <v>1</v>
      </c>
      <c r="Z268" s="1">
        <f t="shared" ca="1" si="187"/>
        <v>2</v>
      </c>
      <c r="AA268" s="1">
        <f t="shared" ca="1" si="188"/>
        <v>1</v>
      </c>
      <c r="AB268" s="1">
        <f t="shared" ca="1" si="189"/>
        <v>1</v>
      </c>
      <c r="AC268" s="1">
        <f t="shared" ca="1" si="190"/>
        <v>0</v>
      </c>
      <c r="AE268" s="1">
        <f t="shared" ca="1" si="191"/>
        <v>50</v>
      </c>
      <c r="AF268" s="1">
        <f t="shared" ca="1" si="192"/>
        <v>100</v>
      </c>
      <c r="AG268" s="1">
        <f t="shared" ca="1" si="193"/>
        <v>60</v>
      </c>
      <c r="AH268" s="1">
        <f t="shared" ca="1" si="194"/>
        <v>20</v>
      </c>
      <c r="AI268" s="1" t="e">
        <f t="shared" ca="1" si="195"/>
        <v>#NUM!</v>
      </c>
      <c r="AK268" s="1">
        <f t="shared" ca="1" si="196"/>
        <v>230</v>
      </c>
    </row>
    <row r="269" spans="7:37" x14ac:dyDescent="0.5">
      <c r="G269" s="36">
        <v>33</v>
      </c>
      <c r="H269" s="62">
        <v>54</v>
      </c>
      <c r="I269" s="62">
        <v>43</v>
      </c>
      <c r="J269" s="31">
        <v>28</v>
      </c>
      <c r="K269" s="37">
        <v>58</v>
      </c>
      <c r="M269" s="1">
        <f t="shared" ca="1" si="170"/>
        <v>10</v>
      </c>
      <c r="N269" s="1">
        <f t="shared" ca="1" si="171"/>
        <v>10</v>
      </c>
      <c r="O269" s="1">
        <f t="shared" ca="1" si="172"/>
        <v>60</v>
      </c>
      <c r="P269" s="1">
        <f t="shared" ca="1" si="173"/>
        <v>50</v>
      </c>
      <c r="Q269" s="1">
        <f t="shared" ca="1" si="174"/>
        <v>100</v>
      </c>
      <c r="S269" s="1" cm="1">
        <f t="array" aca="1" ref="S269:V269" ca="1">TRANSPOSE(_xlfn.UNIQUE(TRANSPOSE(M269:Q269)))</f>
        <v>10</v>
      </c>
      <c r="T269" s="1">
        <f ca="1"/>
        <v>60</v>
      </c>
      <c r="U269" s="1">
        <f ca="1"/>
        <v>50</v>
      </c>
      <c r="V269" s="1">
        <f ca="1"/>
        <v>100</v>
      </c>
      <c r="Y269" s="1">
        <f t="shared" ca="1" si="186"/>
        <v>2</v>
      </c>
      <c r="Z269" s="1">
        <f t="shared" ca="1" si="187"/>
        <v>1</v>
      </c>
      <c r="AA269" s="1">
        <f t="shared" ca="1" si="188"/>
        <v>1</v>
      </c>
      <c r="AB269" s="1">
        <f t="shared" ca="1" si="189"/>
        <v>1</v>
      </c>
      <c r="AC269" s="1">
        <f t="shared" ca="1" si="190"/>
        <v>0</v>
      </c>
      <c r="AE269" s="1">
        <f t="shared" ca="1" si="191"/>
        <v>100</v>
      </c>
      <c r="AF269" s="1">
        <f t="shared" ca="1" si="192"/>
        <v>60</v>
      </c>
      <c r="AG269" s="1">
        <f t="shared" ca="1" si="193"/>
        <v>50</v>
      </c>
      <c r="AH269" s="1">
        <f t="shared" ca="1" si="194"/>
        <v>100</v>
      </c>
      <c r="AI269" s="1" t="e">
        <f t="shared" ca="1" si="195"/>
        <v>#NUM!</v>
      </c>
      <c r="AK269" s="1">
        <f t="shared" ca="1" si="196"/>
        <v>310</v>
      </c>
    </row>
    <row r="270" spans="7:37" x14ac:dyDescent="0.5">
      <c r="G270" s="36">
        <v>73</v>
      </c>
      <c r="H270" s="62">
        <v>17</v>
      </c>
      <c r="I270" s="62">
        <v>32</v>
      </c>
      <c r="J270" s="31">
        <v>63</v>
      </c>
      <c r="K270" s="37">
        <v>52</v>
      </c>
      <c r="M270" s="1">
        <f t="shared" ca="1" si="170"/>
        <v>30</v>
      </c>
      <c r="N270" s="1">
        <f t="shared" ca="1" si="171"/>
        <v>30</v>
      </c>
      <c r="O270" s="1">
        <f t="shared" ca="1" si="172"/>
        <v>60</v>
      </c>
      <c r="P270" s="1">
        <f t="shared" ca="1" si="173"/>
        <v>20</v>
      </c>
      <c r="Q270" s="1">
        <f t="shared" ca="1" si="174"/>
        <v>40</v>
      </c>
      <c r="S270" s="1" cm="1">
        <f t="array" aca="1" ref="S270:V270" ca="1">TRANSPOSE(_xlfn.UNIQUE(TRANSPOSE(M270:Q270)))</f>
        <v>30</v>
      </c>
      <c r="T270" s="1">
        <f ca="1"/>
        <v>60</v>
      </c>
      <c r="U270" s="1">
        <f ca="1"/>
        <v>20</v>
      </c>
      <c r="V270" s="1">
        <f ca="1"/>
        <v>40</v>
      </c>
      <c r="Y270" s="1">
        <f t="shared" ca="1" si="186"/>
        <v>2</v>
      </c>
      <c r="Z270" s="1">
        <f t="shared" ca="1" si="187"/>
        <v>1</v>
      </c>
      <c r="AA270" s="1">
        <f t="shared" ca="1" si="188"/>
        <v>1</v>
      </c>
      <c r="AB270" s="1">
        <f t="shared" ca="1" si="189"/>
        <v>1</v>
      </c>
      <c r="AC270" s="1">
        <f t="shared" ca="1" si="190"/>
        <v>0</v>
      </c>
      <c r="AE270" s="1">
        <f t="shared" ca="1" si="191"/>
        <v>900</v>
      </c>
      <c r="AF270" s="1">
        <f t="shared" ca="1" si="192"/>
        <v>60</v>
      </c>
      <c r="AG270" s="1">
        <f t="shared" ca="1" si="193"/>
        <v>20</v>
      </c>
      <c r="AH270" s="1">
        <f t="shared" ca="1" si="194"/>
        <v>40</v>
      </c>
      <c r="AI270" s="1" t="e">
        <f t="shared" ca="1" si="195"/>
        <v>#NUM!</v>
      </c>
      <c r="AK270" s="1">
        <f t="shared" ca="1" si="196"/>
        <v>1020</v>
      </c>
    </row>
    <row r="271" spans="7:37" x14ac:dyDescent="0.5">
      <c r="G271" s="36">
        <v>98</v>
      </c>
      <c r="H271" s="62">
        <v>60</v>
      </c>
      <c r="I271" s="62">
        <v>25</v>
      </c>
      <c r="J271" s="31">
        <v>95</v>
      </c>
      <c r="K271" s="37">
        <v>24</v>
      </c>
      <c r="M271" s="1">
        <f t="shared" ca="1" si="170"/>
        <v>50</v>
      </c>
      <c r="N271" s="1">
        <f t="shared" ca="1" si="171"/>
        <v>30</v>
      </c>
      <c r="O271" s="1">
        <f t="shared" ca="1" si="172"/>
        <v>30</v>
      </c>
      <c r="P271" s="1">
        <f t="shared" ca="1" si="173"/>
        <v>10</v>
      </c>
      <c r="Q271" s="1">
        <f t="shared" ca="1" si="174"/>
        <v>30</v>
      </c>
      <c r="S271" s="1" cm="1">
        <f t="array" aca="1" ref="S271:U271" ca="1">TRANSPOSE(_xlfn.UNIQUE(TRANSPOSE(M271:Q271)))</f>
        <v>50</v>
      </c>
      <c r="T271" s="1">
        <f ca="1"/>
        <v>30</v>
      </c>
      <c r="U271" s="1">
        <f ca="1"/>
        <v>10</v>
      </c>
      <c r="Y271" s="1">
        <f t="shared" ca="1" si="186"/>
        <v>1</v>
      </c>
      <c r="Z271" s="1">
        <f t="shared" ca="1" si="187"/>
        <v>3</v>
      </c>
      <c r="AA271" s="1">
        <f t="shared" ca="1" si="188"/>
        <v>1</v>
      </c>
      <c r="AB271" s="1">
        <f t="shared" ca="1" si="189"/>
        <v>0</v>
      </c>
      <c r="AC271" s="1">
        <f t="shared" ca="1" si="190"/>
        <v>0</v>
      </c>
      <c r="AE271" s="1">
        <f t="shared" ca="1" si="191"/>
        <v>50</v>
      </c>
      <c r="AF271" s="1">
        <f t="shared" ca="1" si="192"/>
        <v>27000</v>
      </c>
      <c r="AG271" s="1">
        <f t="shared" ca="1" si="193"/>
        <v>10</v>
      </c>
      <c r="AH271" s="1" t="e">
        <f t="shared" ca="1" si="194"/>
        <v>#NUM!</v>
      </c>
      <c r="AI271" s="1" t="e">
        <f t="shared" ca="1" si="195"/>
        <v>#NUM!</v>
      </c>
      <c r="AK271" s="1">
        <f t="shared" ca="1" si="196"/>
        <v>27060</v>
      </c>
    </row>
    <row r="272" spans="7:37" x14ac:dyDescent="0.5">
      <c r="G272" s="36">
        <v>74</v>
      </c>
      <c r="H272" s="62">
        <v>3</v>
      </c>
      <c r="I272" s="62">
        <v>90</v>
      </c>
      <c r="J272" s="31">
        <v>8</v>
      </c>
      <c r="K272" s="37">
        <v>46</v>
      </c>
      <c r="M272" s="1">
        <f t="shared" ca="1" si="170"/>
        <v>50</v>
      </c>
      <c r="N272" s="1">
        <f t="shared" ca="1" si="171"/>
        <v>30</v>
      </c>
      <c r="O272" s="1">
        <f t="shared" ca="1" si="172"/>
        <v>10</v>
      </c>
      <c r="P272" s="1">
        <f t="shared" ca="1" si="173"/>
        <v>30</v>
      </c>
      <c r="Q272" s="1">
        <f t="shared" ca="1" si="174"/>
        <v>10</v>
      </c>
      <c r="S272" s="1" cm="1">
        <f t="array" aca="1" ref="S272:U272" ca="1">TRANSPOSE(_xlfn.UNIQUE(TRANSPOSE(M272:Q272)))</f>
        <v>50</v>
      </c>
      <c r="T272" s="1">
        <f ca="1"/>
        <v>30</v>
      </c>
      <c r="U272" s="1">
        <f ca="1"/>
        <v>10</v>
      </c>
      <c r="Y272" s="1">
        <f t="shared" ca="1" si="186"/>
        <v>1</v>
      </c>
      <c r="Z272" s="1">
        <f t="shared" ca="1" si="187"/>
        <v>2</v>
      </c>
      <c r="AA272" s="1">
        <f t="shared" ca="1" si="188"/>
        <v>2</v>
      </c>
      <c r="AB272" s="1">
        <f t="shared" ca="1" si="189"/>
        <v>0</v>
      </c>
      <c r="AC272" s="1">
        <f t="shared" ca="1" si="190"/>
        <v>0</v>
      </c>
      <c r="AE272" s="1">
        <f t="shared" ca="1" si="191"/>
        <v>50</v>
      </c>
      <c r="AF272" s="1">
        <f t="shared" ca="1" si="192"/>
        <v>900</v>
      </c>
      <c r="AG272" s="1">
        <f t="shared" ca="1" si="193"/>
        <v>100</v>
      </c>
      <c r="AH272" s="1" t="e">
        <f t="shared" ca="1" si="194"/>
        <v>#NUM!</v>
      </c>
      <c r="AI272" s="1" t="e">
        <f t="shared" ca="1" si="195"/>
        <v>#NUM!</v>
      </c>
      <c r="AK272" s="1">
        <f t="shared" ca="1" si="196"/>
        <v>1050</v>
      </c>
    </row>
    <row r="273" spans="7:37" x14ac:dyDescent="0.5">
      <c r="G273" s="36">
        <v>22</v>
      </c>
      <c r="H273" s="62">
        <v>95</v>
      </c>
      <c r="I273" s="62">
        <v>76</v>
      </c>
      <c r="J273" s="31">
        <v>14</v>
      </c>
      <c r="K273" s="37">
        <v>54</v>
      </c>
      <c r="M273" s="1">
        <f t="shared" ca="1" si="170"/>
        <v>50</v>
      </c>
      <c r="N273" s="1">
        <f t="shared" ca="1" si="171"/>
        <v>10</v>
      </c>
      <c r="O273" s="1">
        <f t="shared" ca="1" si="172"/>
        <v>10</v>
      </c>
      <c r="P273" s="1">
        <f t="shared" ca="1" si="173"/>
        <v>50</v>
      </c>
      <c r="Q273" s="1">
        <f t="shared" ca="1" si="174"/>
        <v>40</v>
      </c>
      <c r="S273" s="1" cm="1">
        <f t="array" aca="1" ref="S273:U273" ca="1">TRANSPOSE(_xlfn.UNIQUE(TRANSPOSE(M273:Q273)))</f>
        <v>50</v>
      </c>
      <c r="T273" s="1">
        <f ca="1"/>
        <v>10</v>
      </c>
      <c r="U273" s="1">
        <f ca="1"/>
        <v>40</v>
      </c>
      <c r="Y273" s="1">
        <f t="shared" ca="1" si="186"/>
        <v>2</v>
      </c>
      <c r="Z273" s="1">
        <f t="shared" ca="1" si="187"/>
        <v>2</v>
      </c>
      <c r="AA273" s="1">
        <f t="shared" ca="1" si="188"/>
        <v>1</v>
      </c>
      <c r="AB273" s="1">
        <f t="shared" ca="1" si="189"/>
        <v>0</v>
      </c>
      <c r="AC273" s="1">
        <f t="shared" ca="1" si="190"/>
        <v>0</v>
      </c>
      <c r="AE273" s="1">
        <f t="shared" ca="1" si="191"/>
        <v>2500</v>
      </c>
      <c r="AF273" s="1">
        <f t="shared" ca="1" si="192"/>
        <v>100</v>
      </c>
      <c r="AG273" s="1">
        <f t="shared" ca="1" si="193"/>
        <v>40</v>
      </c>
      <c r="AH273" s="1" t="e">
        <f t="shared" ca="1" si="194"/>
        <v>#NUM!</v>
      </c>
      <c r="AI273" s="1" t="e">
        <f t="shared" ca="1" si="195"/>
        <v>#NUM!</v>
      </c>
      <c r="AK273" s="1">
        <f t="shared" ca="1" si="196"/>
        <v>2640</v>
      </c>
    </row>
    <row r="274" spans="7:37" x14ac:dyDescent="0.5">
      <c r="G274" s="36">
        <v>14</v>
      </c>
      <c r="H274" s="62">
        <v>5</v>
      </c>
      <c r="I274" s="62">
        <v>46</v>
      </c>
      <c r="J274" s="31">
        <v>69</v>
      </c>
      <c r="K274" s="37">
        <v>44</v>
      </c>
      <c r="M274" s="1">
        <f t="shared" ca="1" si="170"/>
        <v>10</v>
      </c>
      <c r="N274" s="1">
        <f t="shared" ca="1" si="171"/>
        <v>20</v>
      </c>
      <c r="O274" s="1">
        <f t="shared" ca="1" si="172"/>
        <v>60</v>
      </c>
      <c r="P274" s="1">
        <f t="shared" ca="1" si="173"/>
        <v>20</v>
      </c>
      <c r="Q274" s="1">
        <f t="shared" ca="1" si="174"/>
        <v>70</v>
      </c>
      <c r="S274" s="1" cm="1">
        <f t="array" aca="1" ref="S274:V274" ca="1">TRANSPOSE(_xlfn.UNIQUE(TRANSPOSE(M274:Q274)))</f>
        <v>10</v>
      </c>
      <c r="T274" s="1">
        <f ca="1"/>
        <v>20</v>
      </c>
      <c r="U274" s="1">
        <f ca="1"/>
        <v>60</v>
      </c>
      <c r="V274" s="1">
        <f ca="1"/>
        <v>70</v>
      </c>
      <c r="Y274" s="1">
        <f t="shared" ca="1" si="186"/>
        <v>1</v>
      </c>
      <c r="Z274" s="1">
        <f t="shared" ca="1" si="187"/>
        <v>2</v>
      </c>
      <c r="AA274" s="1">
        <f t="shared" ca="1" si="188"/>
        <v>1</v>
      </c>
      <c r="AB274" s="1">
        <f t="shared" ca="1" si="189"/>
        <v>1</v>
      </c>
      <c r="AC274" s="1">
        <f t="shared" ca="1" si="190"/>
        <v>0</v>
      </c>
      <c r="AE274" s="1">
        <f t="shared" ca="1" si="191"/>
        <v>10</v>
      </c>
      <c r="AF274" s="1">
        <f t="shared" ca="1" si="192"/>
        <v>400</v>
      </c>
      <c r="AG274" s="1">
        <f t="shared" ca="1" si="193"/>
        <v>60</v>
      </c>
      <c r="AH274" s="1">
        <f t="shared" ca="1" si="194"/>
        <v>70</v>
      </c>
      <c r="AI274" s="1" t="e">
        <f t="shared" ca="1" si="195"/>
        <v>#NUM!</v>
      </c>
      <c r="AK274" s="1">
        <f t="shared" ca="1" si="196"/>
        <v>540</v>
      </c>
    </row>
    <row r="275" spans="7:37" x14ac:dyDescent="0.5">
      <c r="G275" s="36">
        <v>16</v>
      </c>
      <c r="H275" s="62">
        <v>96</v>
      </c>
      <c r="I275" s="62">
        <v>73</v>
      </c>
      <c r="J275" s="31">
        <v>16</v>
      </c>
      <c r="K275" s="37">
        <v>12</v>
      </c>
      <c r="M275" s="1">
        <f t="shared" ca="1" si="170"/>
        <v>30</v>
      </c>
      <c r="N275" s="1">
        <f t="shared" ca="1" si="171"/>
        <v>50</v>
      </c>
      <c r="O275" s="1">
        <f t="shared" ca="1" si="172"/>
        <v>20</v>
      </c>
      <c r="P275" s="1">
        <f t="shared" ca="1" si="173"/>
        <v>20</v>
      </c>
      <c r="Q275" s="1">
        <f t="shared" ca="1" si="174"/>
        <v>10</v>
      </c>
      <c r="S275" s="1" cm="1">
        <f t="array" aca="1" ref="S275:V275" ca="1">TRANSPOSE(_xlfn.UNIQUE(TRANSPOSE(M275:Q275)))</f>
        <v>30</v>
      </c>
      <c r="T275" s="1">
        <f ca="1"/>
        <v>50</v>
      </c>
      <c r="U275" s="1">
        <f ca="1"/>
        <v>20</v>
      </c>
      <c r="V275" s="1">
        <f ca="1"/>
        <v>10</v>
      </c>
      <c r="Y275" s="1">
        <f t="shared" ca="1" si="186"/>
        <v>1</v>
      </c>
      <c r="Z275" s="1">
        <f t="shared" ca="1" si="187"/>
        <v>1</v>
      </c>
      <c r="AA275" s="1">
        <f t="shared" ca="1" si="188"/>
        <v>2</v>
      </c>
      <c r="AB275" s="1">
        <f t="shared" ca="1" si="189"/>
        <v>1</v>
      </c>
      <c r="AC275" s="1">
        <f t="shared" ca="1" si="190"/>
        <v>0</v>
      </c>
      <c r="AE275" s="1">
        <f t="shared" ca="1" si="191"/>
        <v>30</v>
      </c>
      <c r="AF275" s="1">
        <f t="shared" ca="1" si="192"/>
        <v>50</v>
      </c>
      <c r="AG275" s="1">
        <f t="shared" ca="1" si="193"/>
        <v>400</v>
      </c>
      <c r="AH275" s="1">
        <f t="shared" ca="1" si="194"/>
        <v>10</v>
      </c>
      <c r="AI275" s="1" t="e">
        <f t="shared" ca="1" si="195"/>
        <v>#NUM!</v>
      </c>
      <c r="AK275" s="1">
        <f t="shared" ca="1" si="196"/>
        <v>490</v>
      </c>
    </row>
    <row r="276" spans="7:37" x14ac:dyDescent="0.5">
      <c r="G276" s="36">
        <v>63</v>
      </c>
      <c r="H276" s="62">
        <v>81</v>
      </c>
      <c r="I276" s="62">
        <v>1</v>
      </c>
      <c r="J276" s="31">
        <v>75</v>
      </c>
      <c r="K276" s="37">
        <v>45</v>
      </c>
      <c r="M276" s="1">
        <f t="shared" ca="1" si="170"/>
        <v>40</v>
      </c>
      <c r="N276" s="1">
        <f t="shared" ca="1" si="171"/>
        <v>20</v>
      </c>
      <c r="O276" s="1">
        <f t="shared" ca="1" si="172"/>
        <v>20</v>
      </c>
      <c r="P276" s="1">
        <f t="shared" ca="1" si="173"/>
        <v>30</v>
      </c>
      <c r="Q276" s="1">
        <f t="shared" ca="1" si="174"/>
        <v>60</v>
      </c>
      <c r="S276" s="1" cm="1">
        <f t="array" aca="1" ref="S276:V276" ca="1">TRANSPOSE(_xlfn.UNIQUE(TRANSPOSE(M276:Q276)))</f>
        <v>40</v>
      </c>
      <c r="T276" s="1">
        <f ca="1"/>
        <v>20</v>
      </c>
      <c r="U276" s="1">
        <f ca="1"/>
        <v>30</v>
      </c>
      <c r="V276" s="1">
        <f ca="1"/>
        <v>60</v>
      </c>
      <c r="Y276" s="1">
        <f t="shared" ca="1" si="186"/>
        <v>1</v>
      </c>
      <c r="Z276" s="1">
        <f t="shared" ca="1" si="187"/>
        <v>2</v>
      </c>
      <c r="AA276" s="1">
        <f t="shared" ca="1" si="188"/>
        <v>1</v>
      </c>
      <c r="AB276" s="1">
        <f t="shared" ca="1" si="189"/>
        <v>1</v>
      </c>
      <c r="AC276" s="1">
        <f t="shared" ca="1" si="190"/>
        <v>0</v>
      </c>
      <c r="AE276" s="1">
        <f t="shared" ca="1" si="191"/>
        <v>40</v>
      </c>
      <c r="AF276" s="1">
        <f t="shared" ca="1" si="192"/>
        <v>400</v>
      </c>
      <c r="AG276" s="1">
        <f t="shared" ca="1" si="193"/>
        <v>30</v>
      </c>
      <c r="AH276" s="1">
        <f t="shared" ca="1" si="194"/>
        <v>60</v>
      </c>
      <c r="AI276" s="1" t="e">
        <f t="shared" ca="1" si="195"/>
        <v>#NUM!</v>
      </c>
      <c r="AK276" s="1">
        <f t="shared" ca="1" si="196"/>
        <v>530</v>
      </c>
    </row>
    <row r="277" spans="7:37" x14ac:dyDescent="0.5">
      <c r="G277" s="36">
        <v>47</v>
      </c>
      <c r="H277" s="62">
        <v>80</v>
      </c>
      <c r="I277" s="62">
        <v>85</v>
      </c>
      <c r="J277" s="31">
        <v>94</v>
      </c>
      <c r="K277" s="37">
        <v>64</v>
      </c>
      <c r="M277" s="1">
        <f t="shared" ca="1" si="170"/>
        <v>20</v>
      </c>
      <c r="N277" s="1">
        <f t="shared" ca="1" si="171"/>
        <v>50</v>
      </c>
      <c r="O277" s="1">
        <f t="shared" ca="1" si="172"/>
        <v>70</v>
      </c>
      <c r="P277" s="1">
        <f t="shared" ca="1" si="173"/>
        <v>30</v>
      </c>
      <c r="Q277" s="1">
        <f t="shared" ca="1" si="174"/>
        <v>60</v>
      </c>
      <c r="S277" s="1" cm="1">
        <f t="array" aca="1" ref="S277:W277" ca="1">TRANSPOSE(_xlfn.UNIQUE(TRANSPOSE(M277:Q277)))</f>
        <v>20</v>
      </c>
      <c r="T277" s="1">
        <f ca="1"/>
        <v>50</v>
      </c>
      <c r="U277" s="1">
        <f ca="1"/>
        <v>70</v>
      </c>
      <c r="V277" s="1">
        <f ca="1"/>
        <v>30</v>
      </c>
      <c r="W277" s="1">
        <f ca="1"/>
        <v>60</v>
      </c>
      <c r="Y277" s="1">
        <f t="shared" ca="1" si="186"/>
        <v>1</v>
      </c>
      <c r="Z277" s="1">
        <f t="shared" ca="1" si="187"/>
        <v>1</v>
      </c>
      <c r="AA277" s="1">
        <f t="shared" ca="1" si="188"/>
        <v>1</v>
      </c>
      <c r="AB277" s="1">
        <f t="shared" ca="1" si="189"/>
        <v>1</v>
      </c>
      <c r="AC277" s="1">
        <f t="shared" ca="1" si="190"/>
        <v>1</v>
      </c>
      <c r="AE277" s="1">
        <f t="shared" ca="1" si="191"/>
        <v>20</v>
      </c>
      <c r="AF277" s="1">
        <f t="shared" ca="1" si="192"/>
        <v>50</v>
      </c>
      <c r="AG277" s="1">
        <f t="shared" ca="1" si="193"/>
        <v>70</v>
      </c>
      <c r="AH277" s="1">
        <f t="shared" ca="1" si="194"/>
        <v>30</v>
      </c>
      <c r="AI277" s="1">
        <f t="shared" ca="1" si="195"/>
        <v>60</v>
      </c>
      <c r="AK277" s="1">
        <f t="shared" ca="1" si="196"/>
        <v>230</v>
      </c>
    </row>
    <row r="278" spans="7:37" x14ac:dyDescent="0.5">
      <c r="G278" s="36">
        <v>92</v>
      </c>
      <c r="H278" s="62">
        <v>36</v>
      </c>
      <c r="I278" s="62">
        <v>49</v>
      </c>
      <c r="J278" s="31">
        <v>16</v>
      </c>
      <c r="K278" s="37">
        <v>32</v>
      </c>
      <c r="M278" s="1">
        <f t="shared" ca="1" si="170"/>
        <v>30</v>
      </c>
      <c r="N278" s="1">
        <f t="shared" ca="1" si="171"/>
        <v>30</v>
      </c>
      <c r="O278" s="1">
        <f t="shared" ca="1" si="172"/>
        <v>60</v>
      </c>
      <c r="P278" s="1">
        <f t="shared" ca="1" si="173"/>
        <v>20</v>
      </c>
      <c r="Q278" s="1">
        <f t="shared" ca="1" si="174"/>
        <v>40</v>
      </c>
      <c r="S278" s="1" cm="1">
        <f t="array" aca="1" ref="S278:V278" ca="1">TRANSPOSE(_xlfn.UNIQUE(TRANSPOSE(M278:Q278)))</f>
        <v>30</v>
      </c>
      <c r="T278" s="1">
        <f ca="1"/>
        <v>60</v>
      </c>
      <c r="U278" s="1">
        <f ca="1"/>
        <v>20</v>
      </c>
      <c r="V278" s="1">
        <f ca="1"/>
        <v>40</v>
      </c>
      <c r="Y278" s="1">
        <f t="shared" ca="1" si="186"/>
        <v>2</v>
      </c>
      <c r="Z278" s="1">
        <f t="shared" ca="1" si="187"/>
        <v>1</v>
      </c>
      <c r="AA278" s="1">
        <f t="shared" ca="1" si="188"/>
        <v>1</v>
      </c>
      <c r="AB278" s="1">
        <f t="shared" ca="1" si="189"/>
        <v>1</v>
      </c>
      <c r="AC278" s="1">
        <f t="shared" ca="1" si="190"/>
        <v>0</v>
      </c>
      <c r="AE278" s="1">
        <f t="shared" ca="1" si="191"/>
        <v>900</v>
      </c>
      <c r="AF278" s="1">
        <f t="shared" ca="1" si="192"/>
        <v>60</v>
      </c>
      <c r="AG278" s="1">
        <f t="shared" ca="1" si="193"/>
        <v>20</v>
      </c>
      <c r="AH278" s="1">
        <f t="shared" ca="1" si="194"/>
        <v>40</v>
      </c>
      <c r="AI278" s="1" t="e">
        <f t="shared" ca="1" si="195"/>
        <v>#NUM!</v>
      </c>
      <c r="AK278" s="1">
        <f t="shared" ca="1" si="196"/>
        <v>1020</v>
      </c>
    </row>
    <row r="279" spans="7:37" x14ac:dyDescent="0.5">
      <c r="G279" s="36">
        <v>84</v>
      </c>
      <c r="H279" s="62">
        <v>16</v>
      </c>
      <c r="I279" s="62">
        <v>7</v>
      </c>
      <c r="J279" s="31">
        <v>49</v>
      </c>
      <c r="K279" s="37">
        <v>6</v>
      </c>
      <c r="M279" s="1">
        <f t="shared" ca="1" si="170"/>
        <v>70</v>
      </c>
      <c r="N279" s="1">
        <f t="shared" ca="1" si="171"/>
        <v>10</v>
      </c>
      <c r="O279" s="1">
        <f t="shared" ca="1" si="172"/>
        <v>50</v>
      </c>
      <c r="P279" s="1">
        <f t="shared" ca="1" si="173"/>
        <v>10</v>
      </c>
      <c r="Q279" s="1">
        <f t="shared" ca="1" si="174"/>
        <v>70</v>
      </c>
      <c r="S279" s="1" cm="1">
        <f t="array" aca="1" ref="S279:U279" ca="1">TRANSPOSE(_xlfn.UNIQUE(TRANSPOSE(M279:Q279)))</f>
        <v>70</v>
      </c>
      <c r="T279" s="1">
        <f ca="1"/>
        <v>10</v>
      </c>
      <c r="U279" s="1">
        <f ca="1"/>
        <v>50</v>
      </c>
      <c r="Y279" s="1">
        <f t="shared" ca="1" si="186"/>
        <v>2</v>
      </c>
      <c r="Z279" s="1">
        <f t="shared" ca="1" si="187"/>
        <v>2</v>
      </c>
      <c r="AA279" s="1">
        <f t="shared" ca="1" si="188"/>
        <v>1</v>
      </c>
      <c r="AB279" s="1">
        <f t="shared" ca="1" si="189"/>
        <v>0</v>
      </c>
      <c r="AC279" s="1">
        <f t="shared" ca="1" si="190"/>
        <v>0</v>
      </c>
      <c r="AE279" s="1">
        <f t="shared" ca="1" si="191"/>
        <v>4900</v>
      </c>
      <c r="AF279" s="1">
        <f t="shared" ca="1" si="192"/>
        <v>100</v>
      </c>
      <c r="AG279" s="1">
        <f t="shared" ca="1" si="193"/>
        <v>50</v>
      </c>
      <c r="AH279" s="1" t="e">
        <f t="shared" ca="1" si="194"/>
        <v>#NUM!</v>
      </c>
      <c r="AI279" s="1" t="e">
        <f t="shared" ca="1" si="195"/>
        <v>#NUM!</v>
      </c>
      <c r="AK279" s="1">
        <f t="shared" ca="1" si="196"/>
        <v>5050</v>
      </c>
    </row>
    <row r="280" spans="7:37" x14ac:dyDescent="0.5">
      <c r="G280" s="36">
        <v>12</v>
      </c>
      <c r="H280" s="62">
        <v>26</v>
      </c>
      <c r="I280" s="62">
        <v>14</v>
      </c>
      <c r="J280" s="31">
        <v>10</v>
      </c>
      <c r="K280" s="37">
        <v>50</v>
      </c>
      <c r="M280" s="1">
        <f t="shared" ca="1" si="170"/>
        <v>20</v>
      </c>
      <c r="N280" s="1">
        <f t="shared" ca="1" si="171"/>
        <v>40</v>
      </c>
      <c r="O280" s="1">
        <f t="shared" ca="1" si="172"/>
        <v>10</v>
      </c>
      <c r="P280" s="1">
        <f t="shared" ca="1" si="173"/>
        <v>30</v>
      </c>
      <c r="Q280" s="1">
        <f t="shared" ca="1" si="174"/>
        <v>10</v>
      </c>
      <c r="S280" s="1" cm="1">
        <f t="array" aca="1" ref="S280:V280" ca="1">TRANSPOSE(_xlfn.UNIQUE(TRANSPOSE(M280:Q280)))</f>
        <v>20</v>
      </c>
      <c r="T280" s="1">
        <f ca="1"/>
        <v>40</v>
      </c>
      <c r="U280" s="1">
        <f ca="1"/>
        <v>10</v>
      </c>
      <c r="V280" s="1">
        <f ca="1"/>
        <v>30</v>
      </c>
      <c r="Y280" s="1">
        <f t="shared" ca="1" si="186"/>
        <v>1</v>
      </c>
      <c r="Z280" s="1">
        <f t="shared" ca="1" si="187"/>
        <v>1</v>
      </c>
      <c r="AA280" s="1">
        <f t="shared" ca="1" si="188"/>
        <v>2</v>
      </c>
      <c r="AB280" s="1">
        <f t="shared" ca="1" si="189"/>
        <v>1</v>
      </c>
      <c r="AC280" s="1">
        <f t="shared" ca="1" si="190"/>
        <v>0</v>
      </c>
      <c r="AE280" s="1">
        <f t="shared" ca="1" si="191"/>
        <v>20</v>
      </c>
      <c r="AF280" s="1">
        <f t="shared" ca="1" si="192"/>
        <v>40</v>
      </c>
      <c r="AG280" s="1">
        <f t="shared" ca="1" si="193"/>
        <v>100</v>
      </c>
      <c r="AH280" s="1">
        <f t="shared" ca="1" si="194"/>
        <v>30</v>
      </c>
      <c r="AI280" s="1" t="e">
        <f t="shared" ca="1" si="195"/>
        <v>#NUM!</v>
      </c>
      <c r="AK280" s="1">
        <f t="shared" ca="1" si="196"/>
        <v>190</v>
      </c>
    </row>
    <row r="281" spans="7:37" x14ac:dyDescent="0.5">
      <c r="G281" s="36">
        <v>47</v>
      </c>
      <c r="H281" s="62">
        <v>49</v>
      </c>
      <c r="I281" s="62">
        <v>75</v>
      </c>
      <c r="J281" s="31">
        <v>78</v>
      </c>
      <c r="K281" s="37">
        <v>39</v>
      </c>
      <c r="M281" s="1">
        <f t="shared" ca="1" si="170"/>
        <v>20</v>
      </c>
      <c r="N281" s="1">
        <f t="shared" ca="1" si="171"/>
        <v>10</v>
      </c>
      <c r="O281" s="1">
        <f t="shared" ca="1" si="172"/>
        <v>40</v>
      </c>
      <c r="P281" s="1">
        <f t="shared" ca="1" si="173"/>
        <v>100</v>
      </c>
      <c r="Q281" s="1">
        <f t="shared" ca="1" si="174"/>
        <v>100</v>
      </c>
      <c r="S281" s="1" cm="1">
        <f t="array" aca="1" ref="S281:V281" ca="1">TRANSPOSE(_xlfn.UNIQUE(TRANSPOSE(M281:Q281)))</f>
        <v>20</v>
      </c>
      <c r="T281" s="1">
        <f ca="1"/>
        <v>10</v>
      </c>
      <c r="U281" s="1">
        <f ca="1"/>
        <v>40</v>
      </c>
      <c r="V281" s="1">
        <f ca="1"/>
        <v>100</v>
      </c>
      <c r="Y281" s="1">
        <f t="shared" ca="1" si="186"/>
        <v>1</v>
      </c>
      <c r="Z281" s="1">
        <f t="shared" ca="1" si="187"/>
        <v>1</v>
      </c>
      <c r="AA281" s="1">
        <f t="shared" ca="1" si="188"/>
        <v>1</v>
      </c>
      <c r="AB281" s="1">
        <f t="shared" ca="1" si="189"/>
        <v>2</v>
      </c>
      <c r="AC281" s="1">
        <f t="shared" ca="1" si="190"/>
        <v>0</v>
      </c>
      <c r="AE281" s="1">
        <f t="shared" ca="1" si="191"/>
        <v>20</v>
      </c>
      <c r="AF281" s="1">
        <f t="shared" ca="1" si="192"/>
        <v>10</v>
      </c>
      <c r="AG281" s="1">
        <f t="shared" ca="1" si="193"/>
        <v>40</v>
      </c>
      <c r="AH281" s="1">
        <f t="shared" ca="1" si="194"/>
        <v>10000</v>
      </c>
      <c r="AI281" s="1" t="e">
        <f t="shared" ca="1" si="195"/>
        <v>#NUM!</v>
      </c>
      <c r="AK281" s="1">
        <f t="shared" ca="1" si="196"/>
        <v>10070</v>
      </c>
    </row>
    <row r="282" spans="7:37" x14ac:dyDescent="0.5">
      <c r="G282" s="36">
        <v>19</v>
      </c>
      <c r="H282" s="62">
        <v>42</v>
      </c>
      <c r="I282" s="62">
        <v>39</v>
      </c>
      <c r="J282" s="31">
        <v>14</v>
      </c>
      <c r="K282" s="37">
        <v>59</v>
      </c>
      <c r="M282" s="1">
        <f t="shared" ca="1" si="170"/>
        <v>10</v>
      </c>
      <c r="N282" s="1">
        <f t="shared" ca="1" si="171"/>
        <v>50</v>
      </c>
      <c r="O282" s="1">
        <f t="shared" ca="1" si="172"/>
        <v>20</v>
      </c>
      <c r="P282" s="1">
        <f t="shared" ca="1" si="173"/>
        <v>50</v>
      </c>
      <c r="Q282" s="1">
        <f t="shared" ca="1" si="174"/>
        <v>50</v>
      </c>
      <c r="S282" s="1" cm="1">
        <f t="array" aca="1" ref="S282:U282" ca="1">TRANSPOSE(_xlfn.UNIQUE(TRANSPOSE(M282:Q282)))</f>
        <v>10</v>
      </c>
      <c r="T282" s="1">
        <f ca="1"/>
        <v>50</v>
      </c>
      <c r="U282" s="1">
        <f ca="1"/>
        <v>20</v>
      </c>
      <c r="Y282" s="1">
        <f t="shared" ca="1" si="186"/>
        <v>1</v>
      </c>
      <c r="Z282" s="1">
        <f t="shared" ca="1" si="187"/>
        <v>3</v>
      </c>
      <c r="AA282" s="1">
        <f t="shared" ca="1" si="188"/>
        <v>1</v>
      </c>
      <c r="AB282" s="1">
        <f t="shared" ca="1" si="189"/>
        <v>0</v>
      </c>
      <c r="AC282" s="1">
        <f t="shared" ca="1" si="190"/>
        <v>0</v>
      </c>
      <c r="AE282" s="1">
        <f t="shared" ca="1" si="191"/>
        <v>10</v>
      </c>
      <c r="AF282" s="1">
        <f t="shared" ca="1" si="192"/>
        <v>125000</v>
      </c>
      <c r="AG282" s="1">
        <f t="shared" ca="1" si="193"/>
        <v>20</v>
      </c>
      <c r="AH282" s="1" t="e">
        <f t="shared" ca="1" si="194"/>
        <v>#NUM!</v>
      </c>
      <c r="AI282" s="1" t="e">
        <f t="shared" ca="1" si="195"/>
        <v>#NUM!</v>
      </c>
      <c r="AK282" s="1">
        <f t="shared" ca="1" si="196"/>
        <v>125030</v>
      </c>
    </row>
    <row r="283" spans="7:37" x14ac:dyDescent="0.5">
      <c r="G283" s="36">
        <v>87</v>
      </c>
      <c r="H283" s="62">
        <v>14</v>
      </c>
      <c r="I283" s="62">
        <v>8</v>
      </c>
      <c r="J283" s="31">
        <v>20</v>
      </c>
      <c r="K283" s="37">
        <v>54</v>
      </c>
      <c r="M283" s="1">
        <f t="shared" ca="1" si="170"/>
        <v>30</v>
      </c>
      <c r="N283" s="1">
        <f t="shared" ca="1" si="171"/>
        <v>40</v>
      </c>
      <c r="O283" s="1">
        <f t="shared" ca="1" si="172"/>
        <v>60</v>
      </c>
      <c r="P283" s="1">
        <f t="shared" ca="1" si="173"/>
        <v>30</v>
      </c>
      <c r="Q283" s="1">
        <f t="shared" ca="1" si="174"/>
        <v>40</v>
      </c>
      <c r="S283" s="1" cm="1">
        <f t="array" aca="1" ref="S283:U283" ca="1">TRANSPOSE(_xlfn.UNIQUE(TRANSPOSE(M283:Q283)))</f>
        <v>30</v>
      </c>
      <c r="T283" s="1">
        <f ca="1"/>
        <v>40</v>
      </c>
      <c r="U283" s="1">
        <f ca="1"/>
        <v>60</v>
      </c>
      <c r="Y283" s="1">
        <f t="shared" ca="1" si="186"/>
        <v>2</v>
      </c>
      <c r="Z283" s="1">
        <f t="shared" ca="1" si="187"/>
        <v>2</v>
      </c>
      <c r="AA283" s="1">
        <f t="shared" ca="1" si="188"/>
        <v>1</v>
      </c>
      <c r="AB283" s="1">
        <f t="shared" ca="1" si="189"/>
        <v>0</v>
      </c>
      <c r="AC283" s="1">
        <f t="shared" ca="1" si="190"/>
        <v>0</v>
      </c>
      <c r="AE283" s="1">
        <f t="shared" ca="1" si="191"/>
        <v>900</v>
      </c>
      <c r="AF283" s="1">
        <f t="shared" ca="1" si="192"/>
        <v>1600</v>
      </c>
      <c r="AG283" s="1">
        <f t="shared" ca="1" si="193"/>
        <v>60</v>
      </c>
      <c r="AH283" s="1" t="e">
        <f t="shared" ca="1" si="194"/>
        <v>#NUM!</v>
      </c>
      <c r="AI283" s="1" t="e">
        <f t="shared" ca="1" si="195"/>
        <v>#NUM!</v>
      </c>
      <c r="AK283" s="1">
        <f t="shared" ca="1" si="196"/>
        <v>2560</v>
      </c>
    </row>
    <row r="284" spans="7:37" x14ac:dyDescent="0.5">
      <c r="G284" s="83">
        <v>83</v>
      </c>
      <c r="H284" s="84">
        <v>99</v>
      </c>
      <c r="I284" s="84">
        <v>11</v>
      </c>
      <c r="J284" s="85">
        <v>1</v>
      </c>
      <c r="K284" s="86">
        <v>27</v>
      </c>
      <c r="M284" s="1">
        <f t="shared" ca="1" si="170"/>
        <v>20</v>
      </c>
      <c r="N284" s="1">
        <f t="shared" ca="1" si="171"/>
        <v>50</v>
      </c>
      <c r="O284" s="1">
        <f t="shared" ca="1" si="172"/>
        <v>60</v>
      </c>
      <c r="P284" s="1">
        <f t="shared" ca="1" si="173"/>
        <v>30</v>
      </c>
      <c r="Q284" s="1">
        <f t="shared" ca="1" si="174"/>
        <v>10</v>
      </c>
      <c r="S284" s="1" cm="1">
        <f t="array" aca="1" ref="S284:W284" ca="1">TRANSPOSE(_xlfn.UNIQUE(TRANSPOSE(M284:Q284)))</f>
        <v>20</v>
      </c>
      <c r="T284" s="1">
        <f ca="1"/>
        <v>50</v>
      </c>
      <c r="U284" s="1">
        <f ca="1"/>
        <v>60</v>
      </c>
      <c r="V284" s="1">
        <f ca="1"/>
        <v>30</v>
      </c>
      <c r="W284" s="1">
        <f ca="1"/>
        <v>10</v>
      </c>
      <c r="Y284" s="1">
        <f t="shared" ca="1" si="186"/>
        <v>1</v>
      </c>
      <c r="Z284" s="1">
        <f t="shared" ca="1" si="187"/>
        <v>1</v>
      </c>
      <c r="AA284" s="1">
        <f t="shared" ca="1" si="188"/>
        <v>1</v>
      </c>
      <c r="AB284" s="1">
        <f t="shared" ca="1" si="189"/>
        <v>1</v>
      </c>
      <c r="AC284" s="1">
        <f t="shared" ca="1" si="190"/>
        <v>1</v>
      </c>
      <c r="AE284" s="1">
        <f t="shared" ca="1" si="191"/>
        <v>20</v>
      </c>
      <c r="AF284" s="1">
        <f t="shared" ca="1" si="192"/>
        <v>50</v>
      </c>
      <c r="AG284" s="1">
        <f t="shared" ca="1" si="193"/>
        <v>60</v>
      </c>
      <c r="AH284" s="1">
        <f t="shared" ca="1" si="194"/>
        <v>30</v>
      </c>
      <c r="AI284" s="1">
        <f t="shared" ca="1" si="195"/>
        <v>10</v>
      </c>
      <c r="AK284" s="1">
        <f t="shared" ca="1" si="196"/>
        <v>170</v>
      </c>
    </row>
    <row r="285" spans="7:37" x14ac:dyDescent="0.5">
      <c r="G285" s="83">
        <v>47</v>
      </c>
      <c r="H285" s="84">
        <v>55</v>
      </c>
      <c r="I285" s="84">
        <v>13</v>
      </c>
      <c r="J285" s="85">
        <v>58</v>
      </c>
      <c r="K285" s="86">
        <v>49</v>
      </c>
      <c r="M285" s="1">
        <f t="shared" ca="1" si="170"/>
        <v>20</v>
      </c>
      <c r="N285" s="1">
        <f t="shared" ca="1" si="171"/>
        <v>30</v>
      </c>
      <c r="O285" s="1">
        <f t="shared" ca="1" si="172"/>
        <v>60</v>
      </c>
      <c r="P285" s="1">
        <f t="shared" ca="1" si="173"/>
        <v>30</v>
      </c>
      <c r="Q285" s="1">
        <f t="shared" ca="1" si="174"/>
        <v>60</v>
      </c>
      <c r="S285" s="1" cm="1">
        <f t="array" aca="1" ref="S285:U285" ca="1">TRANSPOSE(_xlfn.UNIQUE(TRANSPOSE(M285:Q285)))</f>
        <v>20</v>
      </c>
      <c r="T285" s="1">
        <f ca="1"/>
        <v>30</v>
      </c>
      <c r="U285" s="1">
        <f ca="1"/>
        <v>60</v>
      </c>
      <c r="Y285" s="1">
        <f t="shared" ca="1" si="186"/>
        <v>1</v>
      </c>
      <c r="Z285" s="1">
        <f t="shared" ca="1" si="187"/>
        <v>2</v>
      </c>
      <c r="AA285" s="1">
        <f t="shared" ca="1" si="188"/>
        <v>2</v>
      </c>
      <c r="AB285" s="1">
        <f t="shared" ca="1" si="189"/>
        <v>0</v>
      </c>
      <c r="AC285" s="1">
        <f t="shared" ca="1" si="190"/>
        <v>0</v>
      </c>
      <c r="AE285" s="1">
        <f t="shared" ca="1" si="191"/>
        <v>20</v>
      </c>
      <c r="AF285" s="1">
        <f t="shared" ca="1" si="192"/>
        <v>900</v>
      </c>
      <c r="AG285" s="1">
        <f t="shared" ca="1" si="193"/>
        <v>3600</v>
      </c>
      <c r="AH285" s="1" t="e">
        <f t="shared" ca="1" si="194"/>
        <v>#NUM!</v>
      </c>
      <c r="AI285" s="1" t="e">
        <f t="shared" ca="1" si="195"/>
        <v>#NUM!</v>
      </c>
      <c r="AK285" s="1">
        <f t="shared" ca="1" si="196"/>
        <v>4520</v>
      </c>
    </row>
    <row r="286" spans="7:37" x14ac:dyDescent="0.5">
      <c r="G286" s="83">
        <v>34</v>
      </c>
      <c r="H286" s="84">
        <v>48</v>
      </c>
      <c r="I286" s="84">
        <v>26</v>
      </c>
      <c r="J286" s="85">
        <v>51</v>
      </c>
      <c r="K286" s="86">
        <v>61</v>
      </c>
      <c r="M286" s="1">
        <f t="shared" ca="1" si="170"/>
        <v>40</v>
      </c>
      <c r="N286" s="1">
        <f t="shared" ca="1" si="171"/>
        <v>60</v>
      </c>
      <c r="O286" s="1">
        <f t="shared" ca="1" si="172"/>
        <v>50</v>
      </c>
      <c r="P286" s="1">
        <f t="shared" ca="1" si="173"/>
        <v>40</v>
      </c>
      <c r="Q286" s="1">
        <f t="shared" ca="1" si="174"/>
        <v>20</v>
      </c>
      <c r="S286" s="1" cm="1">
        <f t="array" aca="1" ref="S286:V286" ca="1">TRANSPOSE(_xlfn.UNIQUE(TRANSPOSE(M286:Q286)))</f>
        <v>40</v>
      </c>
      <c r="T286" s="1">
        <f ca="1"/>
        <v>60</v>
      </c>
      <c r="U286" s="1">
        <f ca="1"/>
        <v>50</v>
      </c>
      <c r="V286" s="1">
        <f ca="1"/>
        <v>20</v>
      </c>
      <c r="Y286" s="1">
        <f t="shared" ca="1" si="186"/>
        <v>2</v>
      </c>
      <c r="Z286" s="1">
        <f t="shared" ca="1" si="187"/>
        <v>1</v>
      </c>
      <c r="AA286" s="1">
        <f t="shared" ca="1" si="188"/>
        <v>1</v>
      </c>
      <c r="AB286" s="1">
        <f t="shared" ca="1" si="189"/>
        <v>1</v>
      </c>
      <c r="AC286" s="1">
        <f t="shared" ca="1" si="190"/>
        <v>0</v>
      </c>
      <c r="AE286" s="1">
        <f t="shared" ca="1" si="191"/>
        <v>1600</v>
      </c>
      <c r="AF286" s="1">
        <f t="shared" ca="1" si="192"/>
        <v>60</v>
      </c>
      <c r="AG286" s="1">
        <f t="shared" ca="1" si="193"/>
        <v>50</v>
      </c>
      <c r="AH286" s="1">
        <f t="shared" ca="1" si="194"/>
        <v>20</v>
      </c>
      <c r="AI286" s="1" t="e">
        <f t="shared" ca="1" si="195"/>
        <v>#NUM!</v>
      </c>
      <c r="AK286" s="1">
        <f t="shared" ca="1" si="196"/>
        <v>1730</v>
      </c>
    </row>
    <row r="287" spans="7:37" x14ac:dyDescent="0.5">
      <c r="G287" s="83">
        <v>67</v>
      </c>
      <c r="H287" s="84">
        <v>88</v>
      </c>
      <c r="I287" s="84">
        <v>38</v>
      </c>
      <c r="J287" s="85">
        <v>56</v>
      </c>
      <c r="K287" s="86">
        <v>74</v>
      </c>
      <c r="M287" s="1">
        <f t="shared" ca="1" si="170"/>
        <v>60</v>
      </c>
      <c r="N287" s="1">
        <f t="shared" ca="1" si="171"/>
        <v>20</v>
      </c>
      <c r="O287" s="1">
        <f t="shared" ca="1" si="172"/>
        <v>10</v>
      </c>
      <c r="P287" s="1">
        <f t="shared" ca="1" si="173"/>
        <v>30</v>
      </c>
      <c r="Q287" s="1">
        <f t="shared" ca="1" si="174"/>
        <v>10</v>
      </c>
      <c r="S287" s="1" cm="1">
        <f t="array" aca="1" ref="S287:V287" ca="1">TRANSPOSE(_xlfn.UNIQUE(TRANSPOSE(M287:Q287)))</f>
        <v>60</v>
      </c>
      <c r="T287" s="1">
        <f ca="1"/>
        <v>20</v>
      </c>
      <c r="U287" s="1">
        <f ca="1"/>
        <v>10</v>
      </c>
      <c r="V287" s="1">
        <f ca="1"/>
        <v>30</v>
      </c>
      <c r="Y287" s="1">
        <f t="shared" ca="1" si="186"/>
        <v>1</v>
      </c>
      <c r="Z287" s="1">
        <f t="shared" ca="1" si="187"/>
        <v>1</v>
      </c>
      <c r="AA287" s="1">
        <f t="shared" ca="1" si="188"/>
        <v>2</v>
      </c>
      <c r="AB287" s="1">
        <f t="shared" ca="1" si="189"/>
        <v>1</v>
      </c>
      <c r="AC287" s="1">
        <f t="shared" ca="1" si="190"/>
        <v>0</v>
      </c>
      <c r="AE287" s="1">
        <f t="shared" ca="1" si="191"/>
        <v>60</v>
      </c>
      <c r="AF287" s="1">
        <f t="shared" ca="1" si="192"/>
        <v>20</v>
      </c>
      <c r="AG287" s="1">
        <f t="shared" ca="1" si="193"/>
        <v>100</v>
      </c>
      <c r="AH287" s="1">
        <f t="shared" ca="1" si="194"/>
        <v>30</v>
      </c>
      <c r="AI287" s="1" t="e">
        <f t="shared" ca="1" si="195"/>
        <v>#NUM!</v>
      </c>
      <c r="AK287" s="1">
        <f t="shared" ca="1" si="196"/>
        <v>210</v>
      </c>
    </row>
    <row r="288" spans="7:37" x14ac:dyDescent="0.5">
      <c r="G288" s="83">
        <v>69</v>
      </c>
      <c r="H288" s="84">
        <v>13</v>
      </c>
      <c r="I288" s="84">
        <v>65</v>
      </c>
      <c r="J288" s="85">
        <v>73</v>
      </c>
      <c r="K288" s="86">
        <v>79</v>
      </c>
      <c r="M288" s="1">
        <f t="shared" ca="1" si="170"/>
        <v>20</v>
      </c>
      <c r="N288" s="1">
        <f t="shared" ca="1" si="171"/>
        <v>20</v>
      </c>
      <c r="O288" s="1">
        <f t="shared" ca="1" si="172"/>
        <v>60</v>
      </c>
      <c r="P288" s="1">
        <f t="shared" ca="1" si="173"/>
        <v>20</v>
      </c>
      <c r="Q288" s="1">
        <f t="shared" ca="1" si="174"/>
        <v>70</v>
      </c>
      <c r="S288" s="1" cm="1">
        <f t="array" aca="1" ref="S288:U288" ca="1">TRANSPOSE(_xlfn.UNIQUE(TRANSPOSE(M288:Q288)))</f>
        <v>20</v>
      </c>
      <c r="T288" s="1">
        <f ca="1"/>
        <v>60</v>
      </c>
      <c r="U288" s="1">
        <f ca="1"/>
        <v>70</v>
      </c>
      <c r="Y288" s="1">
        <f t="shared" ca="1" si="186"/>
        <v>3</v>
      </c>
      <c r="Z288" s="1">
        <f t="shared" ca="1" si="187"/>
        <v>1</v>
      </c>
      <c r="AA288" s="1">
        <f t="shared" ca="1" si="188"/>
        <v>1</v>
      </c>
      <c r="AB288" s="1">
        <f t="shared" ca="1" si="189"/>
        <v>0</v>
      </c>
      <c r="AC288" s="1">
        <f t="shared" ca="1" si="190"/>
        <v>0</v>
      </c>
      <c r="AE288" s="1">
        <f t="shared" ca="1" si="191"/>
        <v>8000</v>
      </c>
      <c r="AF288" s="1">
        <f t="shared" ca="1" si="192"/>
        <v>60</v>
      </c>
      <c r="AG288" s="1">
        <f t="shared" ca="1" si="193"/>
        <v>70</v>
      </c>
      <c r="AH288" s="1" t="e">
        <f t="shared" ca="1" si="194"/>
        <v>#NUM!</v>
      </c>
      <c r="AI288" s="1" t="e">
        <f t="shared" ca="1" si="195"/>
        <v>#NUM!</v>
      </c>
      <c r="AK288" s="1">
        <f t="shared" ca="1" si="196"/>
        <v>8130</v>
      </c>
    </row>
    <row r="289" spans="7:37" x14ac:dyDescent="0.5">
      <c r="G289" s="83">
        <v>38</v>
      </c>
      <c r="H289" s="84">
        <v>70</v>
      </c>
      <c r="I289" s="84">
        <v>80</v>
      </c>
      <c r="J289" s="85">
        <v>16</v>
      </c>
      <c r="K289" s="86">
        <v>12</v>
      </c>
      <c r="M289" s="1">
        <f t="shared" ca="1" si="170"/>
        <v>10</v>
      </c>
      <c r="N289" s="1">
        <f t="shared" ca="1" si="171"/>
        <v>20</v>
      </c>
      <c r="O289" s="1">
        <f t="shared" ca="1" si="172"/>
        <v>60</v>
      </c>
      <c r="P289" s="1">
        <f t="shared" ca="1" si="173"/>
        <v>20</v>
      </c>
      <c r="Q289" s="1">
        <f t="shared" ca="1" si="174"/>
        <v>10</v>
      </c>
      <c r="S289" s="1" cm="1">
        <f t="array" aca="1" ref="S289:U289" ca="1">TRANSPOSE(_xlfn.UNIQUE(TRANSPOSE(M289:Q289)))</f>
        <v>10</v>
      </c>
      <c r="T289" s="1">
        <f ca="1"/>
        <v>20</v>
      </c>
      <c r="U289" s="1">
        <f ca="1"/>
        <v>60</v>
      </c>
      <c r="Y289" s="1">
        <f t="shared" ca="1" si="186"/>
        <v>2</v>
      </c>
      <c r="Z289" s="1">
        <f t="shared" ca="1" si="187"/>
        <v>2</v>
      </c>
      <c r="AA289" s="1">
        <f t="shared" ca="1" si="188"/>
        <v>1</v>
      </c>
      <c r="AB289" s="1">
        <f t="shared" ca="1" si="189"/>
        <v>0</v>
      </c>
      <c r="AC289" s="1">
        <f t="shared" ca="1" si="190"/>
        <v>0</v>
      </c>
      <c r="AE289" s="1">
        <f t="shared" ca="1" si="191"/>
        <v>100</v>
      </c>
      <c r="AF289" s="1">
        <f t="shared" ca="1" si="192"/>
        <v>400</v>
      </c>
      <c r="AG289" s="1">
        <f t="shared" ca="1" si="193"/>
        <v>60</v>
      </c>
      <c r="AH289" s="1" t="e">
        <f t="shared" ca="1" si="194"/>
        <v>#NUM!</v>
      </c>
      <c r="AI289" s="1" t="e">
        <f t="shared" ca="1" si="195"/>
        <v>#NUM!</v>
      </c>
      <c r="AK289" s="1">
        <f t="shared" ca="1" si="196"/>
        <v>560</v>
      </c>
    </row>
    <row r="290" spans="7:37" x14ac:dyDescent="0.5">
      <c r="G290" s="83">
        <v>58</v>
      </c>
      <c r="H290" s="84">
        <v>96</v>
      </c>
      <c r="I290" s="84">
        <v>72</v>
      </c>
      <c r="J290" s="85">
        <v>23</v>
      </c>
      <c r="K290" s="86">
        <v>76</v>
      </c>
      <c r="M290" s="1">
        <f t="shared" ca="1" si="170"/>
        <v>30</v>
      </c>
      <c r="N290" s="1">
        <f t="shared" ca="1" si="171"/>
        <v>50</v>
      </c>
      <c r="O290" s="1">
        <f t="shared" ca="1" si="172"/>
        <v>30</v>
      </c>
      <c r="P290" s="1">
        <f t="shared" ca="1" si="173"/>
        <v>70</v>
      </c>
      <c r="Q290" s="1">
        <f t="shared" ca="1" si="174"/>
        <v>10</v>
      </c>
      <c r="S290" s="1" cm="1">
        <f t="array" aca="1" ref="S290:V290" ca="1">TRANSPOSE(_xlfn.UNIQUE(TRANSPOSE(M290:Q290)))</f>
        <v>30</v>
      </c>
      <c r="T290" s="1">
        <f ca="1"/>
        <v>50</v>
      </c>
      <c r="U290" s="1">
        <f ca="1"/>
        <v>70</v>
      </c>
      <c r="V290" s="1">
        <f ca="1"/>
        <v>10</v>
      </c>
      <c r="Y290" s="1">
        <f t="shared" ca="1" si="186"/>
        <v>2</v>
      </c>
      <c r="Z290" s="1">
        <f t="shared" ca="1" si="187"/>
        <v>1</v>
      </c>
      <c r="AA290" s="1">
        <f t="shared" ca="1" si="188"/>
        <v>1</v>
      </c>
      <c r="AB290" s="1">
        <f t="shared" ca="1" si="189"/>
        <v>1</v>
      </c>
      <c r="AC290" s="1">
        <f t="shared" ca="1" si="190"/>
        <v>0</v>
      </c>
      <c r="AE290" s="1">
        <f t="shared" ca="1" si="191"/>
        <v>900</v>
      </c>
      <c r="AF290" s="1">
        <f t="shared" ca="1" si="192"/>
        <v>50</v>
      </c>
      <c r="AG290" s="1">
        <f t="shared" ca="1" si="193"/>
        <v>70</v>
      </c>
      <c r="AH290" s="1">
        <f t="shared" ca="1" si="194"/>
        <v>10</v>
      </c>
      <c r="AI290" s="1" t="e">
        <f t="shared" ca="1" si="195"/>
        <v>#NUM!</v>
      </c>
      <c r="AK290" s="1">
        <f t="shared" ca="1" si="196"/>
        <v>1030</v>
      </c>
    </row>
    <row r="291" spans="7:37" x14ac:dyDescent="0.5">
      <c r="G291" s="83">
        <v>85</v>
      </c>
      <c r="H291" s="84">
        <v>59</v>
      </c>
      <c r="I291" s="84">
        <v>32</v>
      </c>
      <c r="J291" s="85">
        <v>24</v>
      </c>
      <c r="K291" s="86">
        <v>95</v>
      </c>
      <c r="M291" s="1">
        <f t="shared" ca="1" si="170"/>
        <v>20</v>
      </c>
      <c r="N291" s="1">
        <f t="shared" ca="1" si="171"/>
        <v>20</v>
      </c>
      <c r="O291" s="1">
        <f t="shared" ca="1" si="172"/>
        <v>60</v>
      </c>
      <c r="P291" s="1">
        <f t="shared" ca="1" si="173"/>
        <v>20</v>
      </c>
      <c r="Q291" s="1">
        <f t="shared" ca="1" si="174"/>
        <v>10</v>
      </c>
      <c r="S291" s="1" cm="1">
        <f t="array" aca="1" ref="S291:U291" ca="1">TRANSPOSE(_xlfn.UNIQUE(TRANSPOSE(M291:Q291)))</f>
        <v>20</v>
      </c>
      <c r="T291" s="1">
        <f ca="1"/>
        <v>60</v>
      </c>
      <c r="U291" s="1">
        <f ca="1"/>
        <v>10</v>
      </c>
      <c r="Y291" s="1">
        <f t="shared" ca="1" si="186"/>
        <v>3</v>
      </c>
      <c r="Z291" s="1">
        <f t="shared" ca="1" si="187"/>
        <v>1</v>
      </c>
      <c r="AA291" s="1">
        <f t="shared" ca="1" si="188"/>
        <v>1</v>
      </c>
      <c r="AB291" s="1">
        <f t="shared" ca="1" si="189"/>
        <v>0</v>
      </c>
      <c r="AC291" s="1">
        <f t="shared" ca="1" si="190"/>
        <v>0</v>
      </c>
      <c r="AE291" s="1">
        <f t="shared" ca="1" si="191"/>
        <v>8000</v>
      </c>
      <c r="AF291" s="1">
        <f t="shared" ca="1" si="192"/>
        <v>60</v>
      </c>
      <c r="AG291" s="1">
        <f t="shared" ca="1" si="193"/>
        <v>10</v>
      </c>
      <c r="AH291" s="1" t="e">
        <f t="shared" ca="1" si="194"/>
        <v>#NUM!</v>
      </c>
      <c r="AI291" s="1" t="e">
        <f t="shared" ca="1" si="195"/>
        <v>#NUM!</v>
      </c>
      <c r="AK291" s="1">
        <f t="shared" ca="1" si="196"/>
        <v>8070</v>
      </c>
    </row>
    <row r="292" spans="7:37" x14ac:dyDescent="0.5">
      <c r="G292" s="83">
        <v>91</v>
      </c>
      <c r="H292" s="84">
        <v>95</v>
      </c>
      <c r="I292" s="84">
        <v>43</v>
      </c>
      <c r="J292" s="85">
        <v>30</v>
      </c>
      <c r="K292" s="86">
        <v>25</v>
      </c>
      <c r="M292" s="1">
        <f t="shared" ca="1" si="170"/>
        <v>40</v>
      </c>
      <c r="N292" s="1">
        <f t="shared" ca="1" si="171"/>
        <v>10</v>
      </c>
      <c r="O292" s="1">
        <f t="shared" ca="1" si="172"/>
        <v>60</v>
      </c>
      <c r="P292" s="1">
        <f t="shared" ca="1" si="173"/>
        <v>10</v>
      </c>
      <c r="Q292" s="1">
        <f t="shared" ca="1" si="174"/>
        <v>70</v>
      </c>
      <c r="S292" s="1" cm="1">
        <f t="array" aca="1" ref="S292:V292" ca="1">TRANSPOSE(_xlfn.UNIQUE(TRANSPOSE(M292:Q292)))</f>
        <v>40</v>
      </c>
      <c r="T292" s="1">
        <f ca="1"/>
        <v>10</v>
      </c>
      <c r="U292" s="1">
        <f ca="1"/>
        <v>60</v>
      </c>
      <c r="V292" s="1">
        <f ca="1"/>
        <v>70</v>
      </c>
      <c r="Y292" s="1">
        <f t="shared" ca="1" si="186"/>
        <v>1</v>
      </c>
      <c r="Z292" s="1">
        <f t="shared" ca="1" si="187"/>
        <v>2</v>
      </c>
      <c r="AA292" s="1">
        <f t="shared" ca="1" si="188"/>
        <v>1</v>
      </c>
      <c r="AB292" s="1">
        <f t="shared" ca="1" si="189"/>
        <v>1</v>
      </c>
      <c r="AC292" s="1">
        <f t="shared" ca="1" si="190"/>
        <v>0</v>
      </c>
      <c r="AE292" s="1">
        <f t="shared" ca="1" si="191"/>
        <v>40</v>
      </c>
      <c r="AF292" s="1">
        <f t="shared" ca="1" si="192"/>
        <v>100</v>
      </c>
      <c r="AG292" s="1">
        <f t="shared" ca="1" si="193"/>
        <v>60</v>
      </c>
      <c r="AH292" s="1">
        <f t="shared" ca="1" si="194"/>
        <v>70</v>
      </c>
      <c r="AI292" s="1" t="e">
        <f t="shared" ca="1" si="195"/>
        <v>#NUM!</v>
      </c>
      <c r="AK292" s="1">
        <f t="shared" ca="1" si="196"/>
        <v>270</v>
      </c>
    </row>
    <row r="293" spans="7:37" x14ac:dyDescent="0.5">
      <c r="G293" s="83">
        <v>17</v>
      </c>
      <c r="H293" s="84">
        <v>50</v>
      </c>
      <c r="I293" s="84">
        <v>91</v>
      </c>
      <c r="J293" s="85">
        <v>17</v>
      </c>
      <c r="K293" s="86">
        <v>71</v>
      </c>
      <c r="M293" s="1">
        <f t="shared" ca="1" si="170"/>
        <v>50</v>
      </c>
      <c r="N293" s="1">
        <f t="shared" ca="1" si="171"/>
        <v>20</v>
      </c>
      <c r="O293" s="1">
        <f t="shared" ca="1" si="172"/>
        <v>30</v>
      </c>
      <c r="P293" s="1">
        <f t="shared" ca="1" si="173"/>
        <v>60</v>
      </c>
      <c r="Q293" s="1">
        <f t="shared" ca="1" si="174"/>
        <v>40</v>
      </c>
      <c r="S293" s="1" cm="1">
        <f t="array" aca="1" ref="S293:W293" ca="1">TRANSPOSE(_xlfn.UNIQUE(TRANSPOSE(M293:Q293)))</f>
        <v>50</v>
      </c>
      <c r="T293" s="1">
        <f ca="1"/>
        <v>20</v>
      </c>
      <c r="U293" s="1">
        <f ca="1"/>
        <v>30</v>
      </c>
      <c r="V293" s="1">
        <f ca="1"/>
        <v>60</v>
      </c>
      <c r="W293" s="1">
        <f ca="1"/>
        <v>40</v>
      </c>
      <c r="Y293" s="1">
        <f t="shared" ca="1" si="186"/>
        <v>1</v>
      </c>
      <c r="Z293" s="1">
        <f t="shared" ca="1" si="187"/>
        <v>1</v>
      </c>
      <c r="AA293" s="1">
        <f t="shared" ca="1" si="188"/>
        <v>1</v>
      </c>
      <c r="AB293" s="1">
        <f t="shared" ca="1" si="189"/>
        <v>1</v>
      </c>
      <c r="AC293" s="1">
        <f t="shared" ca="1" si="190"/>
        <v>1</v>
      </c>
      <c r="AE293" s="1">
        <f t="shared" ca="1" si="191"/>
        <v>50</v>
      </c>
      <c r="AF293" s="1">
        <f t="shared" ca="1" si="192"/>
        <v>20</v>
      </c>
      <c r="AG293" s="1">
        <f t="shared" ca="1" si="193"/>
        <v>30</v>
      </c>
      <c r="AH293" s="1">
        <f t="shared" ca="1" si="194"/>
        <v>60</v>
      </c>
      <c r="AI293" s="1">
        <f t="shared" ca="1" si="195"/>
        <v>40</v>
      </c>
      <c r="AK293" s="1">
        <f t="shared" ca="1" si="196"/>
        <v>200</v>
      </c>
    </row>
    <row r="294" spans="7:37" x14ac:dyDescent="0.5">
      <c r="G294" s="38">
        <v>34</v>
      </c>
      <c r="H294" s="63">
        <v>7</v>
      </c>
      <c r="I294" s="63">
        <v>66</v>
      </c>
      <c r="J294" s="39">
        <v>80</v>
      </c>
      <c r="K294" s="40">
        <v>91</v>
      </c>
      <c r="M294" s="1">
        <f t="shared" ca="1" si="170"/>
        <v>40</v>
      </c>
      <c r="N294" s="1">
        <f t="shared" ca="1" si="171"/>
        <v>40</v>
      </c>
      <c r="O294" s="1">
        <f t="shared" ca="1" si="172"/>
        <v>70</v>
      </c>
      <c r="P294" s="1">
        <f t="shared" ca="1" si="173"/>
        <v>70</v>
      </c>
      <c r="Q294" s="1">
        <f t="shared" ca="1" si="174"/>
        <v>10</v>
      </c>
      <c r="S294" s="1" cm="1">
        <f t="array" aca="1" ref="S294:U294" ca="1">TRANSPOSE(_xlfn.UNIQUE(TRANSPOSE(M294:Q294)))</f>
        <v>40</v>
      </c>
      <c r="T294" s="1">
        <f ca="1"/>
        <v>70</v>
      </c>
      <c r="U294" s="1">
        <f ca="1"/>
        <v>10</v>
      </c>
      <c r="Y294" s="1">
        <f t="shared" ca="1" si="186"/>
        <v>2</v>
      </c>
      <c r="Z294" s="1">
        <f t="shared" ca="1" si="187"/>
        <v>2</v>
      </c>
      <c r="AA294" s="1">
        <f t="shared" ca="1" si="188"/>
        <v>1</v>
      </c>
      <c r="AB294" s="1">
        <f t="shared" ca="1" si="189"/>
        <v>0</v>
      </c>
      <c r="AC294" s="1">
        <f t="shared" ca="1" si="190"/>
        <v>0</v>
      </c>
      <c r="AE294" s="1">
        <f t="shared" ca="1" si="191"/>
        <v>1600</v>
      </c>
      <c r="AF294" s="1">
        <f t="shared" ca="1" si="192"/>
        <v>4900</v>
      </c>
      <c r="AG294" s="1">
        <f t="shared" ca="1" si="193"/>
        <v>10</v>
      </c>
      <c r="AH294" s="1" t="e">
        <f t="shared" ca="1" si="194"/>
        <v>#NUM!</v>
      </c>
      <c r="AI294" s="1" t="e">
        <f t="shared" ca="1" si="195"/>
        <v>#NUM!</v>
      </c>
      <c r="AK294" s="1">
        <f t="shared" ca="1" si="196"/>
        <v>6510</v>
      </c>
    </row>
    <row r="296" spans="7:37" ht="14.4" thickBot="1" x14ac:dyDescent="0.55000000000000004">
      <c r="G296" s="44" t="s">
        <v>45</v>
      </c>
      <c r="H296" s="6"/>
      <c r="I296" s="6"/>
      <c r="J296" s="6"/>
      <c r="K296" s="6"/>
    </row>
    <row r="297" spans="7:37" ht="14.7" thickTop="1" thickBot="1" x14ac:dyDescent="0.55000000000000004">
      <c r="G297" s="23">
        <v>1</v>
      </c>
      <c r="H297" s="23">
        <v>2</v>
      </c>
      <c r="I297" s="23">
        <v>3</v>
      </c>
      <c r="J297" s="23">
        <v>4</v>
      </c>
      <c r="K297" s="23">
        <v>5</v>
      </c>
    </row>
    <row r="298" spans="7:37" ht="14.4" thickTop="1" x14ac:dyDescent="0.5">
      <c r="G298" s="41"/>
      <c r="H298" s="42"/>
      <c r="I298" s="42"/>
      <c r="J298" s="42"/>
      <c r="K298" s="43"/>
    </row>
    <row r="299" spans="7:37" x14ac:dyDescent="0.5">
      <c r="G299" s="36">
        <v>95</v>
      </c>
      <c r="H299" s="62">
        <v>73</v>
      </c>
      <c r="I299" s="62">
        <v>6</v>
      </c>
      <c r="J299" s="31">
        <v>57</v>
      </c>
      <c r="K299" s="37">
        <v>40</v>
      </c>
      <c r="M299" s="1">
        <f ca="1">_xlfn.XLOOKUP(OFFSET(S$6, MOD(G299, 19), 0), item, points)</f>
        <v>10</v>
      </c>
      <c r="N299" s="1">
        <f ca="1">_xlfn.XLOOKUP(OFFSET(T$6, MOD(H299, 19), 0), item, points)</f>
        <v>10</v>
      </c>
      <c r="O299" s="1">
        <f ca="1">_xlfn.XLOOKUP(OFFSET(U$6, MOD(I299, 19), 0), item, points)</f>
        <v>30</v>
      </c>
      <c r="P299" s="1">
        <f ca="1">_xlfn.XLOOKUP(OFFSET(V$6, MOD(J299, 19), 0), item, points)</f>
        <v>10</v>
      </c>
      <c r="Q299" s="1">
        <f ca="1">_xlfn.XLOOKUP(OFFSET(W$6, MOD(K299, 19), 0), item, points)</f>
        <v>50</v>
      </c>
      <c r="S299" s="1" cm="1">
        <f t="array" aca="1" ref="S299:U299" ca="1">TRANSPOSE(_xlfn.UNIQUE(TRANSPOSE(M299:Q299)))</f>
        <v>10</v>
      </c>
      <c r="T299" s="1">
        <f ca="1"/>
        <v>30</v>
      </c>
      <c r="U299" s="1">
        <f ca="1"/>
        <v>50</v>
      </c>
      <c r="Y299" s="1">
        <f ca="1">COUNTIF($M299:$Q299, S299)</f>
        <v>3</v>
      </c>
      <c r="Z299" s="1">
        <f t="shared" ref="Z299" ca="1" si="197">COUNTIF($M299:$Q299, T299)</f>
        <v>1</v>
      </c>
      <c r="AA299" s="1">
        <f t="shared" ref="AA299" ca="1" si="198">COUNTIF($M299:$Q299, U299)</f>
        <v>1</v>
      </c>
      <c r="AB299" s="1">
        <f t="shared" ref="AB299" ca="1" si="199">COUNTIF($M299:$Q299, V299)</f>
        <v>0</v>
      </c>
      <c r="AC299" s="1">
        <f ca="1">COUNTIF($M299:$Q299, W299)</f>
        <v>0</v>
      </c>
      <c r="AE299" s="1">
        <f ca="1">S299^Y299</f>
        <v>1000</v>
      </c>
      <c r="AF299" s="1">
        <f t="shared" ref="AF299" ca="1" si="200">T299^Z299</f>
        <v>30</v>
      </c>
      <c r="AG299" s="1">
        <f t="shared" ref="AG299" ca="1" si="201">U299^AA299</f>
        <v>50</v>
      </c>
      <c r="AH299" s="1" t="e">
        <f t="shared" ref="AH299" ca="1" si="202">V299^AB299</f>
        <v>#NUM!</v>
      </c>
      <c r="AI299" s="1" t="e">
        <f t="shared" ref="AI299" ca="1" si="203">W299^AC299</f>
        <v>#NUM!</v>
      </c>
      <c r="AK299" s="1">
        <f t="shared" ref="AK299" ca="1" si="204">_xlfn.AGGREGATE(9,6, AE299:AI299)</f>
        <v>1080</v>
      </c>
    </row>
    <row r="300" spans="7:37" x14ac:dyDescent="0.5">
      <c r="G300" s="34"/>
      <c r="K300" s="35"/>
    </row>
    <row r="301" spans="7:37" x14ac:dyDescent="0.5">
      <c r="G301" s="36">
        <v>78</v>
      </c>
      <c r="H301" s="62">
        <v>1</v>
      </c>
      <c r="I301" s="62">
        <v>28</v>
      </c>
      <c r="J301" s="31">
        <v>86</v>
      </c>
      <c r="K301" s="37">
        <v>66</v>
      </c>
      <c r="M301" s="1">
        <f t="shared" ref="M301:M330" ca="1" si="205">_xlfn.XLOOKUP(OFFSET(S$6, MOD(G301, 19), 0), item, points)</f>
        <v>10</v>
      </c>
      <c r="N301" s="1">
        <f t="shared" ref="N301:N330" ca="1" si="206">_xlfn.XLOOKUP(OFFSET(T$6, MOD(H301, 19), 0), item, points)</f>
        <v>50</v>
      </c>
      <c r="O301" s="1">
        <f t="shared" ref="O301:O330" ca="1" si="207">_xlfn.XLOOKUP(OFFSET(U$6, MOD(I301, 19), 0), item, points)</f>
        <v>70</v>
      </c>
      <c r="P301" s="1">
        <f t="shared" ref="P301:P330" ca="1" si="208">_xlfn.XLOOKUP(OFFSET(V$6, MOD(J301, 19), 0), item, points)</f>
        <v>30</v>
      </c>
      <c r="Q301" s="1">
        <f t="shared" ref="Q301:Q330" ca="1" si="209">_xlfn.XLOOKUP(OFFSET(W$6, MOD(K301, 19), 0), item, points)</f>
        <v>20</v>
      </c>
      <c r="S301" s="1" cm="1">
        <f t="array" aca="1" ref="S301:W301" ca="1">TRANSPOSE(_xlfn.UNIQUE(TRANSPOSE(M301:Q301)))</f>
        <v>10</v>
      </c>
      <c r="T301" s="1">
        <f ca="1"/>
        <v>50</v>
      </c>
      <c r="U301" s="1">
        <f ca="1"/>
        <v>70</v>
      </c>
      <c r="V301" s="1">
        <f ca="1"/>
        <v>30</v>
      </c>
      <c r="W301" s="1">
        <f ca="1"/>
        <v>20</v>
      </c>
      <c r="Y301" s="1">
        <f ca="1">COUNTIF($M301:$Q301, S301)</f>
        <v>1</v>
      </c>
      <c r="Z301" s="1">
        <f t="shared" ref="Z301" ca="1" si="210">COUNTIF($M301:$Q301, T301)</f>
        <v>1</v>
      </c>
      <c r="AA301" s="1">
        <f t="shared" ref="AA301" ca="1" si="211">COUNTIF($M301:$Q301, U301)</f>
        <v>1</v>
      </c>
      <c r="AB301" s="1">
        <f t="shared" ref="AB301" ca="1" si="212">COUNTIF($M301:$Q301, V301)</f>
        <v>1</v>
      </c>
      <c r="AC301" s="1">
        <f ca="1">COUNTIF($M301:$Q301, W301)</f>
        <v>1</v>
      </c>
      <c r="AE301" s="1">
        <f ca="1">S301^Y301</f>
        <v>10</v>
      </c>
      <c r="AF301" s="1">
        <f t="shared" ref="AF301" ca="1" si="213">T301^Z301</f>
        <v>50</v>
      </c>
      <c r="AG301" s="1">
        <f t="shared" ref="AG301" ca="1" si="214">U301^AA301</f>
        <v>70</v>
      </c>
      <c r="AH301" s="1">
        <f t="shared" ref="AH301" ca="1" si="215">V301^AB301</f>
        <v>30</v>
      </c>
      <c r="AI301" s="1">
        <f t="shared" ref="AI301" ca="1" si="216">W301^AC301</f>
        <v>20</v>
      </c>
      <c r="AK301" s="1">
        <f t="shared" ref="AK301" ca="1" si="217">_xlfn.AGGREGATE(9,6, AE301:AI301)</f>
        <v>180</v>
      </c>
    </row>
    <row r="302" spans="7:37" x14ac:dyDescent="0.5">
      <c r="G302" s="36">
        <v>54</v>
      </c>
      <c r="H302" s="62">
        <v>25</v>
      </c>
      <c r="I302" s="62">
        <v>81</v>
      </c>
      <c r="J302" s="31">
        <v>66</v>
      </c>
      <c r="K302" s="37">
        <v>25</v>
      </c>
      <c r="M302" s="1">
        <f t="shared" ca="1" si="205"/>
        <v>30</v>
      </c>
      <c r="N302" s="1">
        <f t="shared" ca="1" si="206"/>
        <v>70</v>
      </c>
      <c r="O302" s="1">
        <f t="shared" ca="1" si="207"/>
        <v>60</v>
      </c>
      <c r="P302" s="1">
        <f t="shared" ca="1" si="208"/>
        <v>50</v>
      </c>
      <c r="Q302" s="1">
        <f t="shared" ca="1" si="209"/>
        <v>70</v>
      </c>
      <c r="S302" s="1" cm="1">
        <f t="array" aca="1" ref="S302:V302" ca="1">TRANSPOSE(_xlfn.UNIQUE(TRANSPOSE(M302:Q302)))</f>
        <v>30</v>
      </c>
      <c r="T302" s="1">
        <f ca="1"/>
        <v>70</v>
      </c>
      <c r="U302" s="1">
        <f ca="1"/>
        <v>60</v>
      </c>
      <c r="V302" s="1">
        <f ca="1"/>
        <v>50</v>
      </c>
      <c r="Y302" s="1">
        <f t="shared" ref="Y302:Y365" ca="1" si="218">COUNTIF($M302:$Q302, S302)</f>
        <v>1</v>
      </c>
      <c r="Z302" s="1">
        <f t="shared" ref="Z302:Z365" ca="1" si="219">COUNTIF($M302:$Q302, T302)</f>
        <v>2</v>
      </c>
      <c r="AA302" s="1">
        <f t="shared" ref="AA302:AA365" ca="1" si="220">COUNTIF($M302:$Q302, U302)</f>
        <v>1</v>
      </c>
      <c r="AB302" s="1">
        <f t="shared" ref="AB302:AB365" ca="1" si="221">COUNTIF($M302:$Q302, V302)</f>
        <v>1</v>
      </c>
      <c r="AC302" s="1">
        <f t="shared" ref="AC302:AC365" ca="1" si="222">COUNTIF($M302:$Q302, W302)</f>
        <v>0</v>
      </c>
      <c r="AE302" s="1">
        <f t="shared" ref="AE302:AE365" ca="1" si="223">S302^Y302</f>
        <v>30</v>
      </c>
      <c r="AF302" s="1">
        <f t="shared" ref="AF302:AF365" ca="1" si="224">T302^Z302</f>
        <v>4900</v>
      </c>
      <c r="AG302" s="1">
        <f t="shared" ref="AG302:AG365" ca="1" si="225">U302^AA302</f>
        <v>60</v>
      </c>
      <c r="AH302" s="1">
        <f t="shared" ref="AH302:AH365" ca="1" si="226">V302^AB302</f>
        <v>50</v>
      </c>
      <c r="AI302" s="1" t="e">
        <f t="shared" ref="AI302:AI365" ca="1" si="227">W302^AC302</f>
        <v>#NUM!</v>
      </c>
      <c r="AK302" s="1">
        <f t="shared" ref="AK302:AK365" ca="1" si="228">_xlfn.AGGREGATE(9,6, AE302:AI302)</f>
        <v>5040</v>
      </c>
    </row>
    <row r="303" spans="7:37" x14ac:dyDescent="0.5">
      <c r="G303" s="36">
        <v>99</v>
      </c>
      <c r="H303" s="62">
        <v>93</v>
      </c>
      <c r="I303" s="62">
        <v>97</v>
      </c>
      <c r="J303" s="31">
        <v>70</v>
      </c>
      <c r="K303" s="37">
        <v>80</v>
      </c>
      <c r="M303" s="1">
        <f t="shared" ca="1" si="205"/>
        <v>40</v>
      </c>
      <c r="N303" s="1">
        <f t="shared" ca="1" si="206"/>
        <v>30</v>
      </c>
      <c r="O303" s="1">
        <f t="shared" ca="1" si="207"/>
        <v>100</v>
      </c>
      <c r="P303" s="1">
        <f t="shared" ca="1" si="208"/>
        <v>40</v>
      </c>
      <c r="Q303" s="1">
        <f t="shared" ca="1" si="209"/>
        <v>20</v>
      </c>
      <c r="S303" s="1" cm="1">
        <f t="array" aca="1" ref="S303:V303" ca="1">TRANSPOSE(_xlfn.UNIQUE(TRANSPOSE(M303:Q303)))</f>
        <v>40</v>
      </c>
      <c r="T303" s="1">
        <f ca="1"/>
        <v>30</v>
      </c>
      <c r="U303" s="1">
        <f ca="1"/>
        <v>100</v>
      </c>
      <c r="V303" s="1">
        <f ca="1"/>
        <v>20</v>
      </c>
      <c r="Y303" s="1">
        <f t="shared" ca="1" si="218"/>
        <v>2</v>
      </c>
      <c r="Z303" s="1">
        <f t="shared" ca="1" si="219"/>
        <v>1</v>
      </c>
      <c r="AA303" s="1">
        <f t="shared" ca="1" si="220"/>
        <v>1</v>
      </c>
      <c r="AB303" s="1">
        <f t="shared" ca="1" si="221"/>
        <v>1</v>
      </c>
      <c r="AC303" s="1">
        <f t="shared" ca="1" si="222"/>
        <v>0</v>
      </c>
      <c r="AE303" s="1">
        <f t="shared" ca="1" si="223"/>
        <v>1600</v>
      </c>
      <c r="AF303" s="1">
        <f t="shared" ca="1" si="224"/>
        <v>30</v>
      </c>
      <c r="AG303" s="1">
        <f t="shared" ca="1" si="225"/>
        <v>100</v>
      </c>
      <c r="AH303" s="1">
        <f t="shared" ca="1" si="226"/>
        <v>20</v>
      </c>
      <c r="AI303" s="1" t="e">
        <f t="shared" ca="1" si="227"/>
        <v>#NUM!</v>
      </c>
      <c r="AK303" s="1">
        <f t="shared" ca="1" si="228"/>
        <v>1750</v>
      </c>
    </row>
    <row r="304" spans="7:37" x14ac:dyDescent="0.5">
      <c r="G304" s="36">
        <v>51</v>
      </c>
      <c r="H304" s="62">
        <v>22</v>
      </c>
      <c r="I304" s="62">
        <v>54</v>
      </c>
      <c r="J304" s="31">
        <v>37</v>
      </c>
      <c r="K304" s="37">
        <v>61</v>
      </c>
      <c r="M304" s="1">
        <f t="shared" ca="1" si="205"/>
        <v>30</v>
      </c>
      <c r="N304" s="1">
        <f t="shared" ca="1" si="206"/>
        <v>30</v>
      </c>
      <c r="O304" s="1">
        <f t="shared" ca="1" si="207"/>
        <v>20</v>
      </c>
      <c r="P304" s="1">
        <f t="shared" ca="1" si="208"/>
        <v>30</v>
      </c>
      <c r="Q304" s="1">
        <f t="shared" ca="1" si="209"/>
        <v>20</v>
      </c>
      <c r="S304" s="1" cm="1">
        <f t="array" aca="1" ref="S304:T304" ca="1">TRANSPOSE(_xlfn.UNIQUE(TRANSPOSE(M304:Q304)))</f>
        <v>30</v>
      </c>
      <c r="T304" s="1">
        <f ca="1"/>
        <v>20</v>
      </c>
      <c r="Y304" s="1">
        <f t="shared" ca="1" si="218"/>
        <v>3</v>
      </c>
      <c r="Z304" s="1">
        <f t="shared" ca="1" si="219"/>
        <v>2</v>
      </c>
      <c r="AA304" s="1">
        <f t="shared" ca="1" si="220"/>
        <v>0</v>
      </c>
      <c r="AB304" s="1">
        <f t="shared" ca="1" si="221"/>
        <v>0</v>
      </c>
      <c r="AC304" s="1">
        <f t="shared" ca="1" si="222"/>
        <v>0</v>
      </c>
      <c r="AE304" s="1">
        <f t="shared" ca="1" si="223"/>
        <v>27000</v>
      </c>
      <c r="AF304" s="1">
        <f t="shared" ca="1" si="224"/>
        <v>400</v>
      </c>
      <c r="AG304" s="1" t="e">
        <f t="shared" ca="1" si="225"/>
        <v>#NUM!</v>
      </c>
      <c r="AH304" s="1" t="e">
        <f t="shared" ca="1" si="226"/>
        <v>#NUM!</v>
      </c>
      <c r="AI304" s="1" t="e">
        <f t="shared" ca="1" si="227"/>
        <v>#NUM!</v>
      </c>
      <c r="AK304" s="1">
        <f t="shared" ca="1" si="228"/>
        <v>27400</v>
      </c>
    </row>
    <row r="305" spans="7:37" x14ac:dyDescent="0.5">
      <c r="G305" s="36">
        <v>65</v>
      </c>
      <c r="H305" s="62">
        <v>98</v>
      </c>
      <c r="I305" s="62">
        <v>14</v>
      </c>
      <c r="J305" s="31">
        <v>68</v>
      </c>
      <c r="K305" s="37">
        <v>54</v>
      </c>
      <c r="M305" s="1">
        <f t="shared" ca="1" si="205"/>
        <v>70</v>
      </c>
      <c r="N305" s="1">
        <f t="shared" ca="1" si="206"/>
        <v>30</v>
      </c>
      <c r="O305" s="1">
        <f t="shared" ca="1" si="207"/>
        <v>10</v>
      </c>
      <c r="P305" s="1">
        <f t="shared" ca="1" si="208"/>
        <v>10</v>
      </c>
      <c r="Q305" s="1">
        <f t="shared" ca="1" si="209"/>
        <v>40</v>
      </c>
      <c r="S305" s="1" cm="1">
        <f t="array" aca="1" ref="S305:V305" ca="1">TRANSPOSE(_xlfn.UNIQUE(TRANSPOSE(M305:Q305)))</f>
        <v>70</v>
      </c>
      <c r="T305" s="1">
        <f ca="1"/>
        <v>30</v>
      </c>
      <c r="U305" s="1">
        <f ca="1"/>
        <v>10</v>
      </c>
      <c r="V305" s="1">
        <f ca="1"/>
        <v>40</v>
      </c>
      <c r="Y305" s="1">
        <f t="shared" ca="1" si="218"/>
        <v>1</v>
      </c>
      <c r="Z305" s="1">
        <f t="shared" ca="1" si="219"/>
        <v>1</v>
      </c>
      <c r="AA305" s="1">
        <f t="shared" ca="1" si="220"/>
        <v>2</v>
      </c>
      <c r="AB305" s="1">
        <f t="shared" ca="1" si="221"/>
        <v>1</v>
      </c>
      <c r="AC305" s="1">
        <f t="shared" ca="1" si="222"/>
        <v>0</v>
      </c>
      <c r="AE305" s="1">
        <f t="shared" ca="1" si="223"/>
        <v>70</v>
      </c>
      <c r="AF305" s="1">
        <f t="shared" ca="1" si="224"/>
        <v>30</v>
      </c>
      <c r="AG305" s="1">
        <f t="shared" ca="1" si="225"/>
        <v>100</v>
      </c>
      <c r="AH305" s="1">
        <f t="shared" ca="1" si="226"/>
        <v>40</v>
      </c>
      <c r="AI305" s="1" t="e">
        <f t="shared" ca="1" si="227"/>
        <v>#NUM!</v>
      </c>
      <c r="AK305" s="1">
        <f t="shared" ca="1" si="228"/>
        <v>240</v>
      </c>
    </row>
    <row r="306" spans="7:37" x14ac:dyDescent="0.5">
      <c r="G306" s="36">
        <v>97</v>
      </c>
      <c r="H306" s="62">
        <v>78</v>
      </c>
      <c r="I306" s="62">
        <v>30</v>
      </c>
      <c r="J306" s="31">
        <v>38</v>
      </c>
      <c r="K306" s="37">
        <v>68</v>
      </c>
      <c r="M306" s="1">
        <f t="shared" ca="1" si="205"/>
        <v>10</v>
      </c>
      <c r="N306" s="1">
        <f t="shared" ca="1" si="206"/>
        <v>20</v>
      </c>
      <c r="O306" s="1">
        <f t="shared" ca="1" si="207"/>
        <v>60</v>
      </c>
      <c r="P306" s="1">
        <f t="shared" ca="1" si="208"/>
        <v>10</v>
      </c>
      <c r="Q306" s="1">
        <f t="shared" ca="1" si="209"/>
        <v>60</v>
      </c>
      <c r="S306" s="1" cm="1">
        <f t="array" aca="1" ref="S306:U306" ca="1">TRANSPOSE(_xlfn.UNIQUE(TRANSPOSE(M306:Q306)))</f>
        <v>10</v>
      </c>
      <c r="T306" s="1">
        <f ca="1"/>
        <v>20</v>
      </c>
      <c r="U306" s="1">
        <f ca="1"/>
        <v>60</v>
      </c>
      <c r="Y306" s="1">
        <f t="shared" ca="1" si="218"/>
        <v>2</v>
      </c>
      <c r="Z306" s="1">
        <f t="shared" ca="1" si="219"/>
        <v>1</v>
      </c>
      <c r="AA306" s="1">
        <f t="shared" ca="1" si="220"/>
        <v>2</v>
      </c>
      <c r="AB306" s="1">
        <f t="shared" ca="1" si="221"/>
        <v>0</v>
      </c>
      <c r="AC306" s="1">
        <f t="shared" ca="1" si="222"/>
        <v>0</v>
      </c>
      <c r="AE306" s="1">
        <f t="shared" ca="1" si="223"/>
        <v>100</v>
      </c>
      <c r="AF306" s="1">
        <f t="shared" ca="1" si="224"/>
        <v>20</v>
      </c>
      <c r="AG306" s="1">
        <f t="shared" ca="1" si="225"/>
        <v>3600</v>
      </c>
      <c r="AH306" s="1" t="e">
        <f t="shared" ca="1" si="226"/>
        <v>#NUM!</v>
      </c>
      <c r="AI306" s="1" t="e">
        <f t="shared" ca="1" si="227"/>
        <v>#NUM!</v>
      </c>
      <c r="AK306" s="1">
        <f t="shared" ca="1" si="228"/>
        <v>3720</v>
      </c>
    </row>
    <row r="307" spans="7:37" x14ac:dyDescent="0.5">
      <c r="G307" s="36">
        <v>21</v>
      </c>
      <c r="H307" s="62">
        <v>96</v>
      </c>
      <c r="I307" s="62">
        <v>64</v>
      </c>
      <c r="J307" s="31">
        <v>82</v>
      </c>
      <c r="K307" s="37">
        <v>6</v>
      </c>
      <c r="M307" s="1">
        <f t="shared" ca="1" si="205"/>
        <v>10</v>
      </c>
      <c r="N307" s="1">
        <f t="shared" ca="1" si="206"/>
        <v>50</v>
      </c>
      <c r="O307" s="1">
        <f t="shared" ca="1" si="207"/>
        <v>50</v>
      </c>
      <c r="P307" s="1">
        <f t="shared" ca="1" si="208"/>
        <v>20</v>
      </c>
      <c r="Q307" s="1">
        <f t="shared" ca="1" si="209"/>
        <v>70</v>
      </c>
      <c r="S307" s="1" cm="1">
        <f t="array" aca="1" ref="S307:V307" ca="1">TRANSPOSE(_xlfn.UNIQUE(TRANSPOSE(M307:Q307)))</f>
        <v>10</v>
      </c>
      <c r="T307" s="1">
        <f ca="1"/>
        <v>50</v>
      </c>
      <c r="U307" s="1">
        <f ca="1"/>
        <v>20</v>
      </c>
      <c r="V307" s="1">
        <f ca="1"/>
        <v>70</v>
      </c>
      <c r="Y307" s="1">
        <f t="shared" ca="1" si="218"/>
        <v>1</v>
      </c>
      <c r="Z307" s="1">
        <f t="shared" ca="1" si="219"/>
        <v>2</v>
      </c>
      <c r="AA307" s="1">
        <f t="shared" ca="1" si="220"/>
        <v>1</v>
      </c>
      <c r="AB307" s="1">
        <f t="shared" ca="1" si="221"/>
        <v>1</v>
      </c>
      <c r="AC307" s="1">
        <f t="shared" ca="1" si="222"/>
        <v>0</v>
      </c>
      <c r="AE307" s="1">
        <f t="shared" ca="1" si="223"/>
        <v>10</v>
      </c>
      <c r="AF307" s="1">
        <f t="shared" ca="1" si="224"/>
        <v>2500</v>
      </c>
      <c r="AG307" s="1">
        <f t="shared" ca="1" si="225"/>
        <v>20</v>
      </c>
      <c r="AH307" s="1">
        <f t="shared" ca="1" si="226"/>
        <v>70</v>
      </c>
      <c r="AI307" s="1" t="e">
        <f t="shared" ca="1" si="227"/>
        <v>#NUM!</v>
      </c>
      <c r="AK307" s="1">
        <f t="shared" ca="1" si="228"/>
        <v>2600</v>
      </c>
    </row>
    <row r="308" spans="7:37" x14ac:dyDescent="0.5">
      <c r="G308" s="36">
        <v>64</v>
      </c>
      <c r="H308" s="62">
        <v>45</v>
      </c>
      <c r="I308" s="62">
        <v>61</v>
      </c>
      <c r="J308" s="31">
        <v>72</v>
      </c>
      <c r="K308" s="37">
        <v>35</v>
      </c>
      <c r="M308" s="1">
        <f t="shared" ca="1" si="205"/>
        <v>20</v>
      </c>
      <c r="N308" s="1">
        <f t="shared" ca="1" si="206"/>
        <v>40</v>
      </c>
      <c r="O308" s="1">
        <f t="shared" ca="1" si="207"/>
        <v>60</v>
      </c>
      <c r="P308" s="1">
        <f t="shared" ca="1" si="208"/>
        <v>40</v>
      </c>
      <c r="Q308" s="1">
        <f t="shared" ca="1" si="209"/>
        <v>40</v>
      </c>
      <c r="S308" s="1" cm="1">
        <f t="array" aca="1" ref="S308:U308" ca="1">TRANSPOSE(_xlfn.UNIQUE(TRANSPOSE(M308:Q308)))</f>
        <v>20</v>
      </c>
      <c r="T308" s="1">
        <f ca="1"/>
        <v>40</v>
      </c>
      <c r="U308" s="1">
        <f ca="1"/>
        <v>60</v>
      </c>
      <c r="Y308" s="1">
        <f t="shared" ca="1" si="218"/>
        <v>1</v>
      </c>
      <c r="Z308" s="1">
        <f t="shared" ca="1" si="219"/>
        <v>3</v>
      </c>
      <c r="AA308" s="1">
        <f t="shared" ca="1" si="220"/>
        <v>1</v>
      </c>
      <c r="AB308" s="1">
        <f t="shared" ca="1" si="221"/>
        <v>0</v>
      </c>
      <c r="AC308" s="1">
        <f t="shared" ca="1" si="222"/>
        <v>0</v>
      </c>
      <c r="AE308" s="1">
        <f t="shared" ca="1" si="223"/>
        <v>20</v>
      </c>
      <c r="AF308" s="1">
        <f t="shared" ca="1" si="224"/>
        <v>64000</v>
      </c>
      <c r="AG308" s="1">
        <f t="shared" ca="1" si="225"/>
        <v>60</v>
      </c>
      <c r="AH308" s="1" t="e">
        <f t="shared" ca="1" si="226"/>
        <v>#NUM!</v>
      </c>
      <c r="AI308" s="1" t="e">
        <f t="shared" ca="1" si="227"/>
        <v>#NUM!</v>
      </c>
      <c r="AK308" s="1">
        <f t="shared" ca="1" si="228"/>
        <v>64080</v>
      </c>
    </row>
    <row r="309" spans="7:37" x14ac:dyDescent="0.5">
      <c r="G309" s="36">
        <v>98</v>
      </c>
      <c r="H309" s="62">
        <v>67</v>
      </c>
      <c r="I309" s="62">
        <v>98</v>
      </c>
      <c r="J309" s="31">
        <v>41</v>
      </c>
      <c r="K309" s="37">
        <v>96</v>
      </c>
      <c r="M309" s="1">
        <f t="shared" ca="1" si="205"/>
        <v>50</v>
      </c>
      <c r="N309" s="1">
        <f t="shared" ca="1" si="206"/>
        <v>60</v>
      </c>
      <c r="O309" s="1">
        <f t="shared" ca="1" si="207"/>
        <v>10</v>
      </c>
      <c r="P309" s="1">
        <f t="shared" ca="1" si="208"/>
        <v>10</v>
      </c>
      <c r="Q309" s="1">
        <f t="shared" ca="1" si="209"/>
        <v>100</v>
      </c>
      <c r="S309" s="1" cm="1">
        <f t="array" aca="1" ref="S309:V309" ca="1">TRANSPOSE(_xlfn.UNIQUE(TRANSPOSE(M309:Q309)))</f>
        <v>50</v>
      </c>
      <c r="T309" s="1">
        <f ca="1"/>
        <v>60</v>
      </c>
      <c r="U309" s="1">
        <f ca="1"/>
        <v>10</v>
      </c>
      <c r="V309" s="1">
        <f ca="1"/>
        <v>100</v>
      </c>
      <c r="Y309" s="1">
        <f t="shared" ca="1" si="218"/>
        <v>1</v>
      </c>
      <c r="Z309" s="1">
        <f t="shared" ca="1" si="219"/>
        <v>1</v>
      </c>
      <c r="AA309" s="1">
        <f t="shared" ca="1" si="220"/>
        <v>2</v>
      </c>
      <c r="AB309" s="1">
        <f t="shared" ca="1" si="221"/>
        <v>1</v>
      </c>
      <c r="AC309" s="1">
        <f t="shared" ca="1" si="222"/>
        <v>0</v>
      </c>
      <c r="AE309" s="1">
        <f t="shared" ca="1" si="223"/>
        <v>50</v>
      </c>
      <c r="AF309" s="1">
        <f t="shared" ca="1" si="224"/>
        <v>60</v>
      </c>
      <c r="AG309" s="1">
        <f t="shared" ca="1" si="225"/>
        <v>100</v>
      </c>
      <c r="AH309" s="1">
        <f t="shared" ca="1" si="226"/>
        <v>100</v>
      </c>
      <c r="AI309" s="1" t="e">
        <f t="shared" ca="1" si="227"/>
        <v>#NUM!</v>
      </c>
      <c r="AK309" s="1">
        <f t="shared" ca="1" si="228"/>
        <v>310</v>
      </c>
    </row>
    <row r="310" spans="7:37" x14ac:dyDescent="0.5">
      <c r="G310" s="36">
        <v>79</v>
      </c>
      <c r="H310" s="62">
        <v>93</v>
      </c>
      <c r="I310" s="62">
        <v>24</v>
      </c>
      <c r="J310" s="31">
        <v>29</v>
      </c>
      <c r="K310" s="37">
        <v>76</v>
      </c>
      <c r="M310" s="1">
        <f t="shared" ca="1" si="205"/>
        <v>50</v>
      </c>
      <c r="N310" s="1">
        <f t="shared" ca="1" si="206"/>
        <v>30</v>
      </c>
      <c r="O310" s="1">
        <f t="shared" ca="1" si="207"/>
        <v>60</v>
      </c>
      <c r="P310" s="1">
        <f t="shared" ca="1" si="208"/>
        <v>30</v>
      </c>
      <c r="Q310" s="1">
        <f t="shared" ca="1" si="209"/>
        <v>10</v>
      </c>
      <c r="S310" s="1" cm="1">
        <f t="array" aca="1" ref="S310:V310" ca="1">TRANSPOSE(_xlfn.UNIQUE(TRANSPOSE(M310:Q310)))</f>
        <v>50</v>
      </c>
      <c r="T310" s="1">
        <f ca="1"/>
        <v>30</v>
      </c>
      <c r="U310" s="1">
        <f ca="1"/>
        <v>60</v>
      </c>
      <c r="V310" s="1">
        <f ca="1"/>
        <v>10</v>
      </c>
      <c r="Y310" s="1">
        <f t="shared" ca="1" si="218"/>
        <v>1</v>
      </c>
      <c r="Z310" s="1">
        <f t="shared" ca="1" si="219"/>
        <v>2</v>
      </c>
      <c r="AA310" s="1">
        <f t="shared" ca="1" si="220"/>
        <v>1</v>
      </c>
      <c r="AB310" s="1">
        <f t="shared" ca="1" si="221"/>
        <v>1</v>
      </c>
      <c r="AC310" s="1">
        <f t="shared" ca="1" si="222"/>
        <v>0</v>
      </c>
      <c r="AE310" s="1">
        <f t="shared" ca="1" si="223"/>
        <v>50</v>
      </c>
      <c r="AF310" s="1">
        <f t="shared" ca="1" si="224"/>
        <v>900</v>
      </c>
      <c r="AG310" s="1">
        <f t="shared" ca="1" si="225"/>
        <v>60</v>
      </c>
      <c r="AH310" s="1">
        <f t="shared" ca="1" si="226"/>
        <v>10</v>
      </c>
      <c r="AI310" s="1" t="e">
        <f t="shared" ca="1" si="227"/>
        <v>#NUM!</v>
      </c>
      <c r="AK310" s="1">
        <f t="shared" ca="1" si="228"/>
        <v>1020</v>
      </c>
    </row>
    <row r="311" spans="7:37" x14ac:dyDescent="0.5">
      <c r="G311" s="36">
        <v>60</v>
      </c>
      <c r="H311" s="62">
        <v>40</v>
      </c>
      <c r="I311" s="62">
        <v>2</v>
      </c>
      <c r="J311" s="31">
        <v>77</v>
      </c>
      <c r="K311" s="37">
        <v>75</v>
      </c>
      <c r="M311" s="1">
        <f t="shared" ca="1" si="205"/>
        <v>50</v>
      </c>
      <c r="N311" s="1">
        <f t="shared" ca="1" si="206"/>
        <v>20</v>
      </c>
      <c r="O311" s="1">
        <f t="shared" ca="1" si="207"/>
        <v>100</v>
      </c>
      <c r="P311" s="1">
        <f t="shared" ca="1" si="208"/>
        <v>30</v>
      </c>
      <c r="Q311" s="1">
        <f t="shared" ca="1" si="209"/>
        <v>10</v>
      </c>
      <c r="S311" s="1" cm="1">
        <f t="array" aca="1" ref="S311:W311" ca="1">TRANSPOSE(_xlfn.UNIQUE(TRANSPOSE(M311:Q311)))</f>
        <v>50</v>
      </c>
      <c r="T311" s="1">
        <f ca="1"/>
        <v>20</v>
      </c>
      <c r="U311" s="1">
        <f ca="1"/>
        <v>100</v>
      </c>
      <c r="V311" s="1">
        <f ca="1"/>
        <v>30</v>
      </c>
      <c r="W311" s="1">
        <f ca="1"/>
        <v>10</v>
      </c>
      <c r="Y311" s="1">
        <f t="shared" ca="1" si="218"/>
        <v>1</v>
      </c>
      <c r="Z311" s="1">
        <f t="shared" ca="1" si="219"/>
        <v>1</v>
      </c>
      <c r="AA311" s="1">
        <f t="shared" ca="1" si="220"/>
        <v>1</v>
      </c>
      <c r="AB311" s="1">
        <f t="shared" ca="1" si="221"/>
        <v>1</v>
      </c>
      <c r="AC311" s="1">
        <f t="shared" ca="1" si="222"/>
        <v>1</v>
      </c>
      <c r="AE311" s="1">
        <f t="shared" ca="1" si="223"/>
        <v>50</v>
      </c>
      <c r="AF311" s="1">
        <f t="shared" ca="1" si="224"/>
        <v>20</v>
      </c>
      <c r="AG311" s="1">
        <f t="shared" ca="1" si="225"/>
        <v>100</v>
      </c>
      <c r="AH311" s="1">
        <f t="shared" ca="1" si="226"/>
        <v>30</v>
      </c>
      <c r="AI311" s="1">
        <f t="shared" ca="1" si="227"/>
        <v>10</v>
      </c>
      <c r="AK311" s="1">
        <f t="shared" ca="1" si="228"/>
        <v>210</v>
      </c>
    </row>
    <row r="312" spans="7:37" x14ac:dyDescent="0.5">
      <c r="G312" s="36">
        <v>38</v>
      </c>
      <c r="H312" s="62">
        <v>33</v>
      </c>
      <c r="I312" s="62">
        <v>8</v>
      </c>
      <c r="J312" s="31">
        <v>97</v>
      </c>
      <c r="K312" s="37">
        <v>78</v>
      </c>
      <c r="M312" s="1">
        <f t="shared" ca="1" si="205"/>
        <v>10</v>
      </c>
      <c r="N312" s="1">
        <f t="shared" ca="1" si="206"/>
        <v>40</v>
      </c>
      <c r="O312" s="1">
        <f t="shared" ca="1" si="207"/>
        <v>60</v>
      </c>
      <c r="P312" s="1">
        <f t="shared" ca="1" si="208"/>
        <v>100</v>
      </c>
      <c r="Q312" s="1">
        <f t="shared" ca="1" si="209"/>
        <v>50</v>
      </c>
      <c r="S312" s="1" cm="1">
        <f t="array" aca="1" ref="S312:W312" ca="1">TRANSPOSE(_xlfn.UNIQUE(TRANSPOSE(M312:Q312)))</f>
        <v>10</v>
      </c>
      <c r="T312" s="1">
        <f ca="1"/>
        <v>40</v>
      </c>
      <c r="U312" s="1">
        <f ca="1"/>
        <v>60</v>
      </c>
      <c r="V312" s="1">
        <f ca="1"/>
        <v>100</v>
      </c>
      <c r="W312" s="1">
        <f ca="1"/>
        <v>50</v>
      </c>
      <c r="Y312" s="1">
        <f t="shared" ca="1" si="218"/>
        <v>1</v>
      </c>
      <c r="Z312" s="1">
        <f t="shared" ca="1" si="219"/>
        <v>1</v>
      </c>
      <c r="AA312" s="1">
        <f t="shared" ca="1" si="220"/>
        <v>1</v>
      </c>
      <c r="AB312" s="1">
        <f t="shared" ca="1" si="221"/>
        <v>1</v>
      </c>
      <c r="AC312" s="1">
        <f t="shared" ca="1" si="222"/>
        <v>1</v>
      </c>
      <c r="AE312" s="1">
        <f t="shared" ca="1" si="223"/>
        <v>10</v>
      </c>
      <c r="AF312" s="1">
        <f t="shared" ca="1" si="224"/>
        <v>40</v>
      </c>
      <c r="AG312" s="1">
        <f t="shared" ca="1" si="225"/>
        <v>60</v>
      </c>
      <c r="AH312" s="1">
        <f t="shared" ca="1" si="226"/>
        <v>100</v>
      </c>
      <c r="AI312" s="1">
        <f t="shared" ca="1" si="227"/>
        <v>50</v>
      </c>
      <c r="AK312" s="1">
        <f t="shared" ca="1" si="228"/>
        <v>260</v>
      </c>
    </row>
    <row r="313" spans="7:37" x14ac:dyDescent="0.5">
      <c r="G313" s="36">
        <v>94</v>
      </c>
      <c r="H313" s="62">
        <v>50</v>
      </c>
      <c r="I313" s="62">
        <v>26</v>
      </c>
      <c r="J313" s="31">
        <v>61</v>
      </c>
      <c r="K313" s="37">
        <v>7</v>
      </c>
      <c r="M313" s="1">
        <f t="shared" ca="1" si="205"/>
        <v>20</v>
      </c>
      <c r="N313" s="1">
        <f t="shared" ca="1" si="206"/>
        <v>20</v>
      </c>
      <c r="O313" s="1">
        <f t="shared" ca="1" si="207"/>
        <v>50</v>
      </c>
      <c r="P313" s="1">
        <f t="shared" ca="1" si="208"/>
        <v>70</v>
      </c>
      <c r="Q313" s="1">
        <f t="shared" ca="1" si="209"/>
        <v>60</v>
      </c>
      <c r="S313" s="1" cm="1">
        <f t="array" aca="1" ref="S313:V313" ca="1">TRANSPOSE(_xlfn.UNIQUE(TRANSPOSE(M313:Q313)))</f>
        <v>20</v>
      </c>
      <c r="T313" s="1">
        <f ca="1"/>
        <v>50</v>
      </c>
      <c r="U313" s="1">
        <f ca="1"/>
        <v>70</v>
      </c>
      <c r="V313" s="1">
        <f ca="1"/>
        <v>60</v>
      </c>
      <c r="Y313" s="1">
        <f t="shared" ca="1" si="218"/>
        <v>2</v>
      </c>
      <c r="Z313" s="1">
        <f t="shared" ca="1" si="219"/>
        <v>1</v>
      </c>
      <c r="AA313" s="1">
        <f t="shared" ca="1" si="220"/>
        <v>1</v>
      </c>
      <c r="AB313" s="1">
        <f t="shared" ca="1" si="221"/>
        <v>1</v>
      </c>
      <c r="AC313" s="1">
        <f t="shared" ca="1" si="222"/>
        <v>0</v>
      </c>
      <c r="AE313" s="1">
        <f t="shared" ca="1" si="223"/>
        <v>400</v>
      </c>
      <c r="AF313" s="1">
        <f t="shared" ca="1" si="224"/>
        <v>50</v>
      </c>
      <c r="AG313" s="1">
        <f t="shared" ca="1" si="225"/>
        <v>70</v>
      </c>
      <c r="AH313" s="1">
        <f t="shared" ca="1" si="226"/>
        <v>60</v>
      </c>
      <c r="AI313" s="1" t="e">
        <f t="shared" ca="1" si="227"/>
        <v>#NUM!</v>
      </c>
      <c r="AK313" s="1">
        <f t="shared" ca="1" si="228"/>
        <v>580</v>
      </c>
    </row>
    <row r="314" spans="7:37" x14ac:dyDescent="0.5">
      <c r="G314" s="36">
        <v>28</v>
      </c>
      <c r="H314" s="62">
        <v>76</v>
      </c>
      <c r="I314" s="62">
        <v>74</v>
      </c>
      <c r="J314" s="31">
        <v>78</v>
      </c>
      <c r="K314" s="37">
        <v>36</v>
      </c>
      <c r="M314" s="1">
        <f t="shared" ca="1" si="205"/>
        <v>20</v>
      </c>
      <c r="N314" s="1">
        <f t="shared" ca="1" si="206"/>
        <v>10</v>
      </c>
      <c r="O314" s="1">
        <f t="shared" ca="1" si="207"/>
        <v>30</v>
      </c>
      <c r="P314" s="1">
        <f t="shared" ca="1" si="208"/>
        <v>100</v>
      </c>
      <c r="Q314" s="1">
        <f t="shared" ca="1" si="209"/>
        <v>10</v>
      </c>
      <c r="S314" s="1" cm="1">
        <f t="array" aca="1" ref="S314:V314" ca="1">TRANSPOSE(_xlfn.UNIQUE(TRANSPOSE(M314:Q314)))</f>
        <v>20</v>
      </c>
      <c r="T314" s="1">
        <f ca="1"/>
        <v>10</v>
      </c>
      <c r="U314" s="1">
        <f ca="1"/>
        <v>30</v>
      </c>
      <c r="V314" s="1">
        <f ca="1"/>
        <v>100</v>
      </c>
      <c r="Y314" s="1">
        <f t="shared" ca="1" si="218"/>
        <v>1</v>
      </c>
      <c r="Z314" s="1">
        <f t="shared" ca="1" si="219"/>
        <v>2</v>
      </c>
      <c r="AA314" s="1">
        <f t="shared" ca="1" si="220"/>
        <v>1</v>
      </c>
      <c r="AB314" s="1">
        <f t="shared" ca="1" si="221"/>
        <v>1</v>
      </c>
      <c r="AC314" s="1">
        <f t="shared" ca="1" si="222"/>
        <v>0</v>
      </c>
      <c r="AE314" s="1">
        <f t="shared" ca="1" si="223"/>
        <v>20</v>
      </c>
      <c r="AF314" s="1">
        <f t="shared" ca="1" si="224"/>
        <v>100</v>
      </c>
      <c r="AG314" s="1">
        <f t="shared" ca="1" si="225"/>
        <v>30</v>
      </c>
      <c r="AH314" s="1">
        <f t="shared" ca="1" si="226"/>
        <v>100</v>
      </c>
      <c r="AI314" s="1" t="e">
        <f t="shared" ca="1" si="227"/>
        <v>#NUM!</v>
      </c>
      <c r="AK314" s="1">
        <f t="shared" ca="1" si="228"/>
        <v>250</v>
      </c>
    </row>
    <row r="315" spans="7:37" x14ac:dyDescent="0.5">
      <c r="G315" s="36">
        <v>51</v>
      </c>
      <c r="H315" s="62">
        <v>1</v>
      </c>
      <c r="I315" s="62">
        <v>38</v>
      </c>
      <c r="J315" s="31">
        <v>70</v>
      </c>
      <c r="K315" s="37">
        <v>34</v>
      </c>
      <c r="M315" s="1">
        <f t="shared" ca="1" si="205"/>
        <v>30</v>
      </c>
      <c r="N315" s="1">
        <f t="shared" ca="1" si="206"/>
        <v>50</v>
      </c>
      <c r="O315" s="1">
        <f t="shared" ca="1" si="207"/>
        <v>10</v>
      </c>
      <c r="P315" s="1">
        <f t="shared" ca="1" si="208"/>
        <v>40</v>
      </c>
      <c r="Q315" s="1">
        <f t="shared" ca="1" si="209"/>
        <v>10</v>
      </c>
      <c r="S315" s="1" cm="1">
        <f t="array" aca="1" ref="S315:V315" ca="1">TRANSPOSE(_xlfn.UNIQUE(TRANSPOSE(M315:Q315)))</f>
        <v>30</v>
      </c>
      <c r="T315" s="1">
        <f ca="1"/>
        <v>50</v>
      </c>
      <c r="U315" s="1">
        <f ca="1"/>
        <v>10</v>
      </c>
      <c r="V315" s="1">
        <f ca="1"/>
        <v>40</v>
      </c>
      <c r="Y315" s="1">
        <f t="shared" ca="1" si="218"/>
        <v>1</v>
      </c>
      <c r="Z315" s="1">
        <f t="shared" ca="1" si="219"/>
        <v>1</v>
      </c>
      <c r="AA315" s="1">
        <f t="shared" ca="1" si="220"/>
        <v>2</v>
      </c>
      <c r="AB315" s="1">
        <f t="shared" ca="1" si="221"/>
        <v>1</v>
      </c>
      <c r="AC315" s="1">
        <f t="shared" ca="1" si="222"/>
        <v>0</v>
      </c>
      <c r="AE315" s="1">
        <f t="shared" ca="1" si="223"/>
        <v>30</v>
      </c>
      <c r="AF315" s="1">
        <f t="shared" ca="1" si="224"/>
        <v>50</v>
      </c>
      <c r="AG315" s="1">
        <f t="shared" ca="1" si="225"/>
        <v>100</v>
      </c>
      <c r="AH315" s="1">
        <f t="shared" ca="1" si="226"/>
        <v>40</v>
      </c>
      <c r="AI315" s="1" t="e">
        <f t="shared" ca="1" si="227"/>
        <v>#NUM!</v>
      </c>
      <c r="AK315" s="1">
        <f t="shared" ca="1" si="228"/>
        <v>220</v>
      </c>
    </row>
    <row r="316" spans="7:37" x14ac:dyDescent="0.5">
      <c r="G316" s="36">
        <v>46</v>
      </c>
      <c r="H316" s="62">
        <v>66</v>
      </c>
      <c r="I316" s="62">
        <v>64</v>
      </c>
      <c r="J316" s="31">
        <v>75</v>
      </c>
      <c r="K316" s="37">
        <v>87</v>
      </c>
      <c r="M316" s="1">
        <f t="shared" ca="1" si="205"/>
        <v>70</v>
      </c>
      <c r="N316" s="1">
        <f t="shared" ca="1" si="206"/>
        <v>100</v>
      </c>
      <c r="O316" s="1">
        <f t="shared" ca="1" si="207"/>
        <v>50</v>
      </c>
      <c r="P316" s="1">
        <f t="shared" ca="1" si="208"/>
        <v>30</v>
      </c>
      <c r="Q316" s="1">
        <f t="shared" ca="1" si="209"/>
        <v>60</v>
      </c>
      <c r="S316" s="1" cm="1">
        <f t="array" aca="1" ref="S316:W316" ca="1">TRANSPOSE(_xlfn.UNIQUE(TRANSPOSE(M316:Q316)))</f>
        <v>70</v>
      </c>
      <c r="T316" s="1">
        <f ca="1"/>
        <v>100</v>
      </c>
      <c r="U316" s="1">
        <f ca="1"/>
        <v>50</v>
      </c>
      <c r="V316" s="1">
        <f ca="1"/>
        <v>30</v>
      </c>
      <c r="W316" s="1">
        <f ca="1"/>
        <v>60</v>
      </c>
      <c r="Y316" s="1">
        <f t="shared" ca="1" si="218"/>
        <v>1</v>
      </c>
      <c r="Z316" s="1">
        <f t="shared" ca="1" si="219"/>
        <v>1</v>
      </c>
      <c r="AA316" s="1">
        <f t="shared" ca="1" si="220"/>
        <v>1</v>
      </c>
      <c r="AB316" s="1">
        <f t="shared" ca="1" si="221"/>
        <v>1</v>
      </c>
      <c r="AC316" s="1">
        <f t="shared" ca="1" si="222"/>
        <v>1</v>
      </c>
      <c r="AE316" s="1">
        <f t="shared" ca="1" si="223"/>
        <v>70</v>
      </c>
      <c r="AF316" s="1">
        <f t="shared" ca="1" si="224"/>
        <v>100</v>
      </c>
      <c r="AG316" s="1">
        <f t="shared" ca="1" si="225"/>
        <v>50</v>
      </c>
      <c r="AH316" s="1">
        <f t="shared" ca="1" si="226"/>
        <v>30</v>
      </c>
      <c r="AI316" s="1">
        <f t="shared" ca="1" si="227"/>
        <v>60</v>
      </c>
      <c r="AK316" s="1">
        <f t="shared" ca="1" si="228"/>
        <v>310</v>
      </c>
    </row>
    <row r="317" spans="7:37" x14ac:dyDescent="0.5">
      <c r="G317" s="36">
        <v>81</v>
      </c>
      <c r="H317" s="62">
        <v>7</v>
      </c>
      <c r="I317" s="62">
        <v>99</v>
      </c>
      <c r="J317" s="31">
        <v>17</v>
      </c>
      <c r="K317" s="37">
        <v>87</v>
      </c>
      <c r="M317" s="1">
        <f t="shared" ca="1" si="205"/>
        <v>100</v>
      </c>
      <c r="N317" s="1">
        <f t="shared" ca="1" si="206"/>
        <v>40</v>
      </c>
      <c r="O317" s="1">
        <f t="shared" ca="1" si="207"/>
        <v>60</v>
      </c>
      <c r="P317" s="1">
        <f t="shared" ca="1" si="208"/>
        <v>60</v>
      </c>
      <c r="Q317" s="1">
        <f t="shared" ca="1" si="209"/>
        <v>60</v>
      </c>
      <c r="S317" s="1" cm="1">
        <f t="array" aca="1" ref="S317:U317" ca="1">TRANSPOSE(_xlfn.UNIQUE(TRANSPOSE(M317:Q317)))</f>
        <v>100</v>
      </c>
      <c r="T317" s="1">
        <f ca="1"/>
        <v>40</v>
      </c>
      <c r="U317" s="1">
        <f ca="1"/>
        <v>60</v>
      </c>
      <c r="Y317" s="1">
        <f t="shared" ca="1" si="218"/>
        <v>1</v>
      </c>
      <c r="Z317" s="1">
        <f t="shared" ca="1" si="219"/>
        <v>1</v>
      </c>
      <c r="AA317" s="1">
        <f t="shared" ca="1" si="220"/>
        <v>3</v>
      </c>
      <c r="AB317" s="1">
        <f t="shared" ca="1" si="221"/>
        <v>0</v>
      </c>
      <c r="AC317" s="1">
        <f t="shared" ca="1" si="222"/>
        <v>0</v>
      </c>
      <c r="AE317" s="1">
        <f t="shared" ca="1" si="223"/>
        <v>100</v>
      </c>
      <c r="AF317" s="1">
        <f t="shared" ca="1" si="224"/>
        <v>40</v>
      </c>
      <c r="AG317" s="1">
        <f t="shared" ca="1" si="225"/>
        <v>216000</v>
      </c>
      <c r="AH317" s="1" t="e">
        <f t="shared" ca="1" si="226"/>
        <v>#NUM!</v>
      </c>
      <c r="AI317" s="1" t="e">
        <f t="shared" ca="1" si="227"/>
        <v>#NUM!</v>
      </c>
      <c r="AK317" s="1">
        <f t="shared" ca="1" si="228"/>
        <v>216140</v>
      </c>
    </row>
    <row r="318" spans="7:37" x14ac:dyDescent="0.5">
      <c r="G318" s="36">
        <v>23</v>
      </c>
      <c r="H318" s="62">
        <v>27</v>
      </c>
      <c r="I318" s="62">
        <v>13</v>
      </c>
      <c r="J318" s="31">
        <v>58</v>
      </c>
      <c r="K318" s="37">
        <v>90</v>
      </c>
      <c r="M318" s="1">
        <f t="shared" ca="1" si="205"/>
        <v>40</v>
      </c>
      <c r="N318" s="1">
        <f t="shared" ca="1" si="206"/>
        <v>30</v>
      </c>
      <c r="O318" s="1">
        <f t="shared" ca="1" si="207"/>
        <v>60</v>
      </c>
      <c r="P318" s="1">
        <f t="shared" ca="1" si="208"/>
        <v>30</v>
      </c>
      <c r="Q318" s="1">
        <f t="shared" ca="1" si="209"/>
        <v>40</v>
      </c>
      <c r="S318" s="1" cm="1">
        <f t="array" aca="1" ref="S318:U318" ca="1">TRANSPOSE(_xlfn.UNIQUE(TRANSPOSE(M318:Q318)))</f>
        <v>40</v>
      </c>
      <c r="T318" s="1">
        <f ca="1"/>
        <v>30</v>
      </c>
      <c r="U318" s="1">
        <f ca="1"/>
        <v>60</v>
      </c>
      <c r="Y318" s="1">
        <f t="shared" ca="1" si="218"/>
        <v>2</v>
      </c>
      <c r="Z318" s="1">
        <f t="shared" ca="1" si="219"/>
        <v>2</v>
      </c>
      <c r="AA318" s="1">
        <f t="shared" ca="1" si="220"/>
        <v>1</v>
      </c>
      <c r="AB318" s="1">
        <f t="shared" ca="1" si="221"/>
        <v>0</v>
      </c>
      <c r="AC318" s="1">
        <f t="shared" ca="1" si="222"/>
        <v>0</v>
      </c>
      <c r="AE318" s="1">
        <f t="shared" ca="1" si="223"/>
        <v>1600</v>
      </c>
      <c r="AF318" s="1">
        <f t="shared" ca="1" si="224"/>
        <v>900</v>
      </c>
      <c r="AG318" s="1">
        <f t="shared" ca="1" si="225"/>
        <v>60</v>
      </c>
      <c r="AH318" s="1" t="e">
        <f t="shared" ca="1" si="226"/>
        <v>#NUM!</v>
      </c>
      <c r="AI318" s="1" t="e">
        <f t="shared" ca="1" si="227"/>
        <v>#NUM!</v>
      </c>
      <c r="AK318" s="1">
        <f t="shared" ca="1" si="228"/>
        <v>2560</v>
      </c>
    </row>
    <row r="319" spans="7:37" x14ac:dyDescent="0.5">
      <c r="G319" s="36">
        <v>75</v>
      </c>
      <c r="H319" s="62">
        <v>39</v>
      </c>
      <c r="I319" s="62">
        <v>1</v>
      </c>
      <c r="J319" s="31">
        <v>65</v>
      </c>
      <c r="K319" s="37">
        <v>13</v>
      </c>
      <c r="M319" s="1">
        <f t="shared" ca="1" si="205"/>
        <v>20</v>
      </c>
      <c r="N319" s="1">
        <f t="shared" ca="1" si="206"/>
        <v>50</v>
      </c>
      <c r="O319" s="1">
        <f t="shared" ca="1" si="207"/>
        <v>20</v>
      </c>
      <c r="P319" s="1">
        <f t="shared" ca="1" si="208"/>
        <v>30</v>
      </c>
      <c r="Q319" s="1">
        <f t="shared" ca="1" si="209"/>
        <v>40</v>
      </c>
      <c r="S319" s="1" cm="1">
        <f t="array" aca="1" ref="S319:V319" ca="1">TRANSPOSE(_xlfn.UNIQUE(TRANSPOSE(M319:Q319)))</f>
        <v>20</v>
      </c>
      <c r="T319" s="1">
        <f ca="1"/>
        <v>50</v>
      </c>
      <c r="U319" s="1">
        <f ca="1"/>
        <v>30</v>
      </c>
      <c r="V319" s="1">
        <f ca="1"/>
        <v>40</v>
      </c>
      <c r="Y319" s="1">
        <f t="shared" ca="1" si="218"/>
        <v>2</v>
      </c>
      <c r="Z319" s="1">
        <f t="shared" ca="1" si="219"/>
        <v>1</v>
      </c>
      <c r="AA319" s="1">
        <f t="shared" ca="1" si="220"/>
        <v>1</v>
      </c>
      <c r="AB319" s="1">
        <f t="shared" ca="1" si="221"/>
        <v>1</v>
      </c>
      <c r="AC319" s="1">
        <f t="shared" ca="1" si="222"/>
        <v>0</v>
      </c>
      <c r="AE319" s="1">
        <f t="shared" ca="1" si="223"/>
        <v>400</v>
      </c>
      <c r="AF319" s="1">
        <f t="shared" ca="1" si="224"/>
        <v>50</v>
      </c>
      <c r="AG319" s="1">
        <f t="shared" ca="1" si="225"/>
        <v>30</v>
      </c>
      <c r="AH319" s="1">
        <f t="shared" ca="1" si="226"/>
        <v>40</v>
      </c>
      <c r="AI319" s="1" t="e">
        <f t="shared" ca="1" si="227"/>
        <v>#NUM!</v>
      </c>
      <c r="AK319" s="1">
        <f t="shared" ca="1" si="228"/>
        <v>520</v>
      </c>
    </row>
    <row r="320" spans="7:37" x14ac:dyDescent="0.5">
      <c r="G320" s="83">
        <v>30</v>
      </c>
      <c r="H320" s="84">
        <v>78</v>
      </c>
      <c r="I320" s="84">
        <v>84</v>
      </c>
      <c r="J320" s="85">
        <v>19</v>
      </c>
      <c r="K320" s="86">
        <v>40</v>
      </c>
      <c r="M320" s="1">
        <f t="shared" ca="1" si="205"/>
        <v>30</v>
      </c>
      <c r="N320" s="1">
        <f t="shared" ca="1" si="206"/>
        <v>20</v>
      </c>
      <c r="O320" s="1">
        <f t="shared" ca="1" si="207"/>
        <v>60</v>
      </c>
      <c r="P320" s="1">
        <f t="shared" ca="1" si="208"/>
        <v>10</v>
      </c>
      <c r="Q320" s="1">
        <f t="shared" ca="1" si="209"/>
        <v>50</v>
      </c>
      <c r="S320" s="1" cm="1">
        <f t="array" aca="1" ref="S320:W320" ca="1">TRANSPOSE(_xlfn.UNIQUE(TRANSPOSE(M320:Q320)))</f>
        <v>30</v>
      </c>
      <c r="T320" s="1">
        <f ca="1"/>
        <v>20</v>
      </c>
      <c r="U320" s="1">
        <f ca="1"/>
        <v>60</v>
      </c>
      <c r="V320" s="1">
        <f ca="1"/>
        <v>10</v>
      </c>
      <c r="W320" s="1">
        <f ca="1"/>
        <v>50</v>
      </c>
      <c r="Y320" s="1">
        <f t="shared" ca="1" si="218"/>
        <v>1</v>
      </c>
      <c r="Z320" s="1">
        <f t="shared" ca="1" si="219"/>
        <v>1</v>
      </c>
      <c r="AA320" s="1">
        <f t="shared" ca="1" si="220"/>
        <v>1</v>
      </c>
      <c r="AB320" s="1">
        <f t="shared" ca="1" si="221"/>
        <v>1</v>
      </c>
      <c r="AC320" s="1">
        <f t="shared" ca="1" si="222"/>
        <v>1</v>
      </c>
      <c r="AE320" s="1">
        <f t="shared" ca="1" si="223"/>
        <v>30</v>
      </c>
      <c r="AF320" s="1">
        <f t="shared" ca="1" si="224"/>
        <v>20</v>
      </c>
      <c r="AG320" s="1">
        <f t="shared" ca="1" si="225"/>
        <v>60</v>
      </c>
      <c r="AH320" s="1">
        <f t="shared" ca="1" si="226"/>
        <v>10</v>
      </c>
      <c r="AI320" s="1">
        <f t="shared" ca="1" si="227"/>
        <v>50</v>
      </c>
      <c r="AK320" s="1">
        <f t="shared" ca="1" si="228"/>
        <v>170</v>
      </c>
    </row>
    <row r="321" spans="7:37" x14ac:dyDescent="0.5">
      <c r="G321" s="83">
        <v>51</v>
      </c>
      <c r="H321" s="84">
        <v>1</v>
      </c>
      <c r="I321" s="84">
        <v>11</v>
      </c>
      <c r="J321" s="85">
        <v>79</v>
      </c>
      <c r="K321" s="86">
        <v>98</v>
      </c>
      <c r="M321" s="1">
        <f t="shared" ca="1" si="205"/>
        <v>30</v>
      </c>
      <c r="N321" s="1">
        <f t="shared" ca="1" si="206"/>
        <v>50</v>
      </c>
      <c r="O321" s="1">
        <f t="shared" ca="1" si="207"/>
        <v>60</v>
      </c>
      <c r="P321" s="1">
        <f t="shared" ca="1" si="208"/>
        <v>10</v>
      </c>
      <c r="Q321" s="1">
        <f t="shared" ca="1" si="209"/>
        <v>70</v>
      </c>
      <c r="S321" s="1" cm="1">
        <f t="array" aca="1" ref="S321:W321" ca="1">TRANSPOSE(_xlfn.UNIQUE(TRANSPOSE(M321:Q321)))</f>
        <v>30</v>
      </c>
      <c r="T321" s="1">
        <f ca="1"/>
        <v>50</v>
      </c>
      <c r="U321" s="1">
        <f ca="1"/>
        <v>60</v>
      </c>
      <c r="V321" s="1">
        <f ca="1"/>
        <v>10</v>
      </c>
      <c r="W321" s="1">
        <f ca="1"/>
        <v>70</v>
      </c>
      <c r="Y321" s="1">
        <f t="shared" ca="1" si="218"/>
        <v>1</v>
      </c>
      <c r="Z321" s="1">
        <f t="shared" ca="1" si="219"/>
        <v>1</v>
      </c>
      <c r="AA321" s="1">
        <f t="shared" ca="1" si="220"/>
        <v>1</v>
      </c>
      <c r="AB321" s="1">
        <f t="shared" ca="1" si="221"/>
        <v>1</v>
      </c>
      <c r="AC321" s="1">
        <f t="shared" ca="1" si="222"/>
        <v>1</v>
      </c>
      <c r="AE321" s="1">
        <f t="shared" ca="1" si="223"/>
        <v>30</v>
      </c>
      <c r="AF321" s="1">
        <f t="shared" ca="1" si="224"/>
        <v>50</v>
      </c>
      <c r="AG321" s="1">
        <f t="shared" ca="1" si="225"/>
        <v>60</v>
      </c>
      <c r="AH321" s="1">
        <f t="shared" ca="1" si="226"/>
        <v>10</v>
      </c>
      <c r="AI321" s="1">
        <f t="shared" ca="1" si="227"/>
        <v>70</v>
      </c>
      <c r="AK321" s="1">
        <f t="shared" ca="1" si="228"/>
        <v>220</v>
      </c>
    </row>
    <row r="322" spans="7:37" x14ac:dyDescent="0.5">
      <c r="G322" s="83">
        <v>3</v>
      </c>
      <c r="H322" s="84">
        <v>50</v>
      </c>
      <c r="I322" s="84">
        <v>21</v>
      </c>
      <c r="J322" s="85">
        <v>44</v>
      </c>
      <c r="K322" s="86">
        <v>97</v>
      </c>
      <c r="M322" s="1">
        <f t="shared" ca="1" si="205"/>
        <v>50</v>
      </c>
      <c r="N322" s="1">
        <f t="shared" ca="1" si="206"/>
        <v>20</v>
      </c>
      <c r="O322" s="1">
        <f t="shared" ca="1" si="207"/>
        <v>100</v>
      </c>
      <c r="P322" s="1">
        <f t="shared" ca="1" si="208"/>
        <v>20</v>
      </c>
      <c r="Q322" s="1">
        <f t="shared" ca="1" si="209"/>
        <v>50</v>
      </c>
      <c r="S322" s="1" cm="1">
        <f t="array" aca="1" ref="S322:U322" ca="1">TRANSPOSE(_xlfn.UNIQUE(TRANSPOSE(M322:Q322)))</f>
        <v>50</v>
      </c>
      <c r="T322" s="1">
        <f ca="1"/>
        <v>20</v>
      </c>
      <c r="U322" s="1">
        <f ca="1"/>
        <v>100</v>
      </c>
      <c r="Y322" s="1">
        <f t="shared" ca="1" si="218"/>
        <v>2</v>
      </c>
      <c r="Z322" s="1">
        <f t="shared" ca="1" si="219"/>
        <v>2</v>
      </c>
      <c r="AA322" s="1">
        <f t="shared" ca="1" si="220"/>
        <v>1</v>
      </c>
      <c r="AB322" s="1">
        <f t="shared" ca="1" si="221"/>
        <v>0</v>
      </c>
      <c r="AC322" s="1">
        <f t="shared" ca="1" si="222"/>
        <v>0</v>
      </c>
      <c r="AE322" s="1">
        <f t="shared" ca="1" si="223"/>
        <v>2500</v>
      </c>
      <c r="AF322" s="1">
        <f t="shared" ca="1" si="224"/>
        <v>400</v>
      </c>
      <c r="AG322" s="1">
        <f t="shared" ca="1" si="225"/>
        <v>100</v>
      </c>
      <c r="AH322" s="1" t="e">
        <f t="shared" ca="1" si="226"/>
        <v>#NUM!</v>
      </c>
      <c r="AI322" s="1" t="e">
        <f t="shared" ca="1" si="227"/>
        <v>#NUM!</v>
      </c>
      <c r="AK322" s="1">
        <f t="shared" ca="1" si="228"/>
        <v>3000</v>
      </c>
    </row>
    <row r="323" spans="7:37" x14ac:dyDescent="0.5">
      <c r="G323" s="83">
        <v>44</v>
      </c>
      <c r="H323" s="84">
        <v>91</v>
      </c>
      <c r="I323" s="84">
        <v>58</v>
      </c>
      <c r="J323" s="85">
        <v>34</v>
      </c>
      <c r="K323" s="86">
        <v>79</v>
      </c>
      <c r="M323" s="1">
        <f t="shared" ca="1" si="205"/>
        <v>40</v>
      </c>
      <c r="N323" s="1">
        <f t="shared" ca="1" si="206"/>
        <v>20</v>
      </c>
      <c r="O323" s="1">
        <f t="shared" ca="1" si="207"/>
        <v>20</v>
      </c>
      <c r="P323" s="1">
        <f t="shared" ca="1" si="208"/>
        <v>40</v>
      </c>
      <c r="Q323" s="1">
        <f t="shared" ca="1" si="209"/>
        <v>70</v>
      </c>
      <c r="S323" s="1" cm="1">
        <f t="array" aca="1" ref="S323:U323" ca="1">TRANSPOSE(_xlfn.UNIQUE(TRANSPOSE(M323:Q323)))</f>
        <v>40</v>
      </c>
      <c r="T323" s="1">
        <f ca="1"/>
        <v>20</v>
      </c>
      <c r="U323" s="1">
        <f ca="1"/>
        <v>70</v>
      </c>
      <c r="Y323" s="1">
        <f t="shared" ca="1" si="218"/>
        <v>2</v>
      </c>
      <c r="Z323" s="1">
        <f t="shared" ca="1" si="219"/>
        <v>2</v>
      </c>
      <c r="AA323" s="1">
        <f t="shared" ca="1" si="220"/>
        <v>1</v>
      </c>
      <c r="AB323" s="1">
        <f t="shared" ca="1" si="221"/>
        <v>0</v>
      </c>
      <c r="AC323" s="1">
        <f t="shared" ca="1" si="222"/>
        <v>0</v>
      </c>
      <c r="AE323" s="1">
        <f t="shared" ca="1" si="223"/>
        <v>1600</v>
      </c>
      <c r="AF323" s="1">
        <f t="shared" ca="1" si="224"/>
        <v>400</v>
      </c>
      <c r="AG323" s="1">
        <f t="shared" ca="1" si="225"/>
        <v>70</v>
      </c>
      <c r="AH323" s="1" t="e">
        <f t="shared" ca="1" si="226"/>
        <v>#NUM!</v>
      </c>
      <c r="AI323" s="1" t="e">
        <f t="shared" ca="1" si="227"/>
        <v>#NUM!</v>
      </c>
      <c r="AK323" s="1">
        <f t="shared" ca="1" si="228"/>
        <v>2070</v>
      </c>
    </row>
    <row r="324" spans="7:37" x14ac:dyDescent="0.5">
      <c r="G324" s="83">
        <v>59</v>
      </c>
      <c r="H324" s="84">
        <v>22</v>
      </c>
      <c r="I324" s="84">
        <v>93</v>
      </c>
      <c r="J324" s="85">
        <v>39</v>
      </c>
      <c r="K324" s="86">
        <v>83</v>
      </c>
      <c r="M324" s="1">
        <f t="shared" ca="1" si="205"/>
        <v>10</v>
      </c>
      <c r="N324" s="1">
        <f t="shared" ca="1" si="206"/>
        <v>30</v>
      </c>
      <c r="O324" s="1">
        <f t="shared" ca="1" si="207"/>
        <v>30</v>
      </c>
      <c r="P324" s="1">
        <f t="shared" ca="1" si="208"/>
        <v>30</v>
      </c>
      <c r="Q324" s="1">
        <f t="shared" ca="1" si="209"/>
        <v>60</v>
      </c>
      <c r="S324" s="1" cm="1">
        <f t="array" aca="1" ref="S324:U324" ca="1">TRANSPOSE(_xlfn.UNIQUE(TRANSPOSE(M324:Q324)))</f>
        <v>10</v>
      </c>
      <c r="T324" s="1">
        <f ca="1"/>
        <v>30</v>
      </c>
      <c r="U324" s="1">
        <f ca="1"/>
        <v>60</v>
      </c>
      <c r="Y324" s="1">
        <f t="shared" ca="1" si="218"/>
        <v>1</v>
      </c>
      <c r="Z324" s="1">
        <f t="shared" ca="1" si="219"/>
        <v>3</v>
      </c>
      <c r="AA324" s="1">
        <f t="shared" ca="1" si="220"/>
        <v>1</v>
      </c>
      <c r="AB324" s="1">
        <f t="shared" ca="1" si="221"/>
        <v>0</v>
      </c>
      <c r="AC324" s="1">
        <f t="shared" ca="1" si="222"/>
        <v>0</v>
      </c>
      <c r="AE324" s="1">
        <f t="shared" ca="1" si="223"/>
        <v>10</v>
      </c>
      <c r="AF324" s="1">
        <f t="shared" ca="1" si="224"/>
        <v>27000</v>
      </c>
      <c r="AG324" s="1">
        <f t="shared" ca="1" si="225"/>
        <v>60</v>
      </c>
      <c r="AH324" s="1" t="e">
        <f t="shared" ca="1" si="226"/>
        <v>#NUM!</v>
      </c>
      <c r="AI324" s="1" t="e">
        <f t="shared" ca="1" si="227"/>
        <v>#NUM!</v>
      </c>
      <c r="AK324" s="1">
        <f t="shared" ca="1" si="228"/>
        <v>27070</v>
      </c>
    </row>
    <row r="325" spans="7:37" x14ac:dyDescent="0.5">
      <c r="G325" s="83">
        <v>8</v>
      </c>
      <c r="H325" s="84">
        <v>28</v>
      </c>
      <c r="I325" s="84">
        <v>84</v>
      </c>
      <c r="J325" s="85">
        <v>45</v>
      </c>
      <c r="K325" s="86">
        <v>3</v>
      </c>
      <c r="M325" s="1">
        <f t="shared" ca="1" si="205"/>
        <v>70</v>
      </c>
      <c r="N325" s="1">
        <f t="shared" ca="1" si="206"/>
        <v>100</v>
      </c>
      <c r="O325" s="1">
        <f t="shared" ca="1" si="207"/>
        <v>60</v>
      </c>
      <c r="P325" s="1">
        <f t="shared" ca="1" si="208"/>
        <v>50</v>
      </c>
      <c r="Q325" s="1">
        <f t="shared" ca="1" si="209"/>
        <v>70</v>
      </c>
      <c r="S325" s="1" cm="1">
        <f t="array" aca="1" ref="S325:V325" ca="1">TRANSPOSE(_xlfn.UNIQUE(TRANSPOSE(M325:Q325)))</f>
        <v>70</v>
      </c>
      <c r="T325" s="1">
        <f ca="1"/>
        <v>100</v>
      </c>
      <c r="U325" s="1">
        <f ca="1"/>
        <v>60</v>
      </c>
      <c r="V325" s="1">
        <f ca="1"/>
        <v>50</v>
      </c>
      <c r="Y325" s="1">
        <f t="shared" ca="1" si="218"/>
        <v>2</v>
      </c>
      <c r="Z325" s="1">
        <f t="shared" ca="1" si="219"/>
        <v>1</v>
      </c>
      <c r="AA325" s="1">
        <f t="shared" ca="1" si="220"/>
        <v>1</v>
      </c>
      <c r="AB325" s="1">
        <f t="shared" ca="1" si="221"/>
        <v>1</v>
      </c>
      <c r="AC325" s="1">
        <f t="shared" ca="1" si="222"/>
        <v>0</v>
      </c>
      <c r="AE325" s="1">
        <f t="shared" ca="1" si="223"/>
        <v>4900</v>
      </c>
      <c r="AF325" s="1">
        <f t="shared" ca="1" si="224"/>
        <v>100</v>
      </c>
      <c r="AG325" s="1">
        <f t="shared" ca="1" si="225"/>
        <v>60</v>
      </c>
      <c r="AH325" s="1">
        <f t="shared" ca="1" si="226"/>
        <v>50</v>
      </c>
      <c r="AI325" s="1" t="e">
        <f t="shared" ca="1" si="227"/>
        <v>#NUM!</v>
      </c>
      <c r="AK325" s="1">
        <f t="shared" ca="1" si="228"/>
        <v>5110</v>
      </c>
    </row>
    <row r="326" spans="7:37" x14ac:dyDescent="0.5">
      <c r="G326" s="83">
        <v>39</v>
      </c>
      <c r="H326" s="84">
        <v>75</v>
      </c>
      <c r="I326" s="84">
        <v>60</v>
      </c>
      <c r="J326" s="85">
        <v>30</v>
      </c>
      <c r="K326" s="86">
        <v>87</v>
      </c>
      <c r="M326" s="1">
        <f t="shared" ca="1" si="205"/>
        <v>30</v>
      </c>
      <c r="N326" s="1">
        <f t="shared" ca="1" si="206"/>
        <v>50</v>
      </c>
      <c r="O326" s="1">
        <f t="shared" ca="1" si="207"/>
        <v>10</v>
      </c>
      <c r="P326" s="1">
        <f t="shared" ca="1" si="208"/>
        <v>10</v>
      </c>
      <c r="Q326" s="1">
        <f t="shared" ca="1" si="209"/>
        <v>60</v>
      </c>
      <c r="S326" s="1" cm="1">
        <f t="array" aca="1" ref="S326:V326" ca="1">TRANSPOSE(_xlfn.UNIQUE(TRANSPOSE(M326:Q326)))</f>
        <v>30</v>
      </c>
      <c r="T326" s="1">
        <f ca="1"/>
        <v>50</v>
      </c>
      <c r="U326" s="1">
        <f ca="1"/>
        <v>10</v>
      </c>
      <c r="V326" s="1">
        <f ca="1"/>
        <v>60</v>
      </c>
      <c r="Y326" s="1">
        <f t="shared" ca="1" si="218"/>
        <v>1</v>
      </c>
      <c r="Z326" s="1">
        <f t="shared" ca="1" si="219"/>
        <v>1</v>
      </c>
      <c r="AA326" s="1">
        <f t="shared" ca="1" si="220"/>
        <v>2</v>
      </c>
      <c r="AB326" s="1">
        <f t="shared" ca="1" si="221"/>
        <v>1</v>
      </c>
      <c r="AC326" s="1">
        <f t="shared" ca="1" si="222"/>
        <v>0</v>
      </c>
      <c r="AE326" s="1">
        <f t="shared" ca="1" si="223"/>
        <v>30</v>
      </c>
      <c r="AF326" s="1">
        <f t="shared" ca="1" si="224"/>
        <v>50</v>
      </c>
      <c r="AG326" s="1">
        <f t="shared" ca="1" si="225"/>
        <v>100</v>
      </c>
      <c r="AH326" s="1">
        <f t="shared" ca="1" si="226"/>
        <v>60</v>
      </c>
      <c r="AI326" s="1" t="e">
        <f t="shared" ca="1" si="227"/>
        <v>#NUM!</v>
      </c>
      <c r="AK326" s="1">
        <f t="shared" ca="1" si="228"/>
        <v>240</v>
      </c>
    </row>
    <row r="327" spans="7:37" x14ac:dyDescent="0.5">
      <c r="G327" s="83">
        <v>32</v>
      </c>
      <c r="H327" s="84">
        <v>63</v>
      </c>
      <c r="I327" s="84">
        <v>62</v>
      </c>
      <c r="J327" s="85">
        <v>6</v>
      </c>
      <c r="K327" s="86">
        <v>36</v>
      </c>
      <c r="M327" s="1">
        <f t="shared" ca="1" si="205"/>
        <v>30</v>
      </c>
      <c r="N327" s="1">
        <f t="shared" ca="1" si="206"/>
        <v>70</v>
      </c>
      <c r="O327" s="1">
        <f t="shared" ca="1" si="207"/>
        <v>60</v>
      </c>
      <c r="P327" s="1">
        <f t="shared" ca="1" si="208"/>
        <v>20</v>
      </c>
      <c r="Q327" s="1">
        <f t="shared" ca="1" si="209"/>
        <v>10</v>
      </c>
      <c r="S327" s="1" cm="1">
        <f t="array" aca="1" ref="S327:W327" ca="1">TRANSPOSE(_xlfn.UNIQUE(TRANSPOSE(M327:Q327)))</f>
        <v>30</v>
      </c>
      <c r="T327" s="1">
        <f ca="1"/>
        <v>70</v>
      </c>
      <c r="U327" s="1">
        <f ca="1"/>
        <v>60</v>
      </c>
      <c r="V327" s="1">
        <f ca="1"/>
        <v>20</v>
      </c>
      <c r="W327" s="1">
        <f ca="1"/>
        <v>10</v>
      </c>
      <c r="Y327" s="1">
        <f t="shared" ca="1" si="218"/>
        <v>1</v>
      </c>
      <c r="Z327" s="1">
        <f t="shared" ca="1" si="219"/>
        <v>1</v>
      </c>
      <c r="AA327" s="1">
        <f t="shared" ca="1" si="220"/>
        <v>1</v>
      </c>
      <c r="AB327" s="1">
        <f t="shared" ca="1" si="221"/>
        <v>1</v>
      </c>
      <c r="AC327" s="1">
        <f t="shared" ca="1" si="222"/>
        <v>1</v>
      </c>
      <c r="AE327" s="1">
        <f t="shared" ca="1" si="223"/>
        <v>30</v>
      </c>
      <c r="AF327" s="1">
        <f t="shared" ca="1" si="224"/>
        <v>70</v>
      </c>
      <c r="AG327" s="1">
        <f t="shared" ca="1" si="225"/>
        <v>60</v>
      </c>
      <c r="AH327" s="1">
        <f t="shared" ca="1" si="226"/>
        <v>20</v>
      </c>
      <c r="AI327" s="1">
        <f t="shared" ca="1" si="227"/>
        <v>10</v>
      </c>
      <c r="AK327" s="1">
        <f t="shared" ca="1" si="228"/>
        <v>190</v>
      </c>
    </row>
    <row r="328" spans="7:37" x14ac:dyDescent="0.5">
      <c r="G328" s="83">
        <v>85</v>
      </c>
      <c r="H328" s="84">
        <v>2</v>
      </c>
      <c r="I328" s="84">
        <v>93</v>
      </c>
      <c r="J328" s="85">
        <v>97</v>
      </c>
      <c r="K328" s="86">
        <v>64</v>
      </c>
      <c r="M328" s="1">
        <f t="shared" ca="1" si="205"/>
        <v>20</v>
      </c>
      <c r="N328" s="1">
        <f t="shared" ca="1" si="206"/>
        <v>20</v>
      </c>
      <c r="O328" s="1">
        <f t="shared" ca="1" si="207"/>
        <v>30</v>
      </c>
      <c r="P328" s="1">
        <f t="shared" ca="1" si="208"/>
        <v>100</v>
      </c>
      <c r="Q328" s="1">
        <f t="shared" ca="1" si="209"/>
        <v>60</v>
      </c>
      <c r="S328" s="1" cm="1">
        <f t="array" aca="1" ref="S328:V328" ca="1">TRANSPOSE(_xlfn.UNIQUE(TRANSPOSE(M328:Q328)))</f>
        <v>20</v>
      </c>
      <c r="T328" s="1">
        <f ca="1"/>
        <v>30</v>
      </c>
      <c r="U328" s="1">
        <f ca="1"/>
        <v>100</v>
      </c>
      <c r="V328" s="1">
        <f ca="1"/>
        <v>60</v>
      </c>
      <c r="Y328" s="1">
        <f t="shared" ca="1" si="218"/>
        <v>2</v>
      </c>
      <c r="Z328" s="1">
        <f t="shared" ca="1" si="219"/>
        <v>1</v>
      </c>
      <c r="AA328" s="1">
        <f t="shared" ca="1" si="220"/>
        <v>1</v>
      </c>
      <c r="AB328" s="1">
        <f t="shared" ca="1" si="221"/>
        <v>1</v>
      </c>
      <c r="AC328" s="1">
        <f t="shared" ca="1" si="222"/>
        <v>0</v>
      </c>
      <c r="AE328" s="1">
        <f t="shared" ca="1" si="223"/>
        <v>400</v>
      </c>
      <c r="AF328" s="1">
        <f t="shared" ca="1" si="224"/>
        <v>30</v>
      </c>
      <c r="AG328" s="1">
        <f t="shared" ca="1" si="225"/>
        <v>100</v>
      </c>
      <c r="AH328" s="1">
        <f t="shared" ca="1" si="226"/>
        <v>60</v>
      </c>
      <c r="AI328" s="1" t="e">
        <f t="shared" ca="1" si="227"/>
        <v>#NUM!</v>
      </c>
      <c r="AK328" s="1">
        <f t="shared" ca="1" si="228"/>
        <v>590</v>
      </c>
    </row>
    <row r="329" spans="7:37" x14ac:dyDescent="0.5">
      <c r="G329" s="83">
        <v>64</v>
      </c>
      <c r="H329" s="84">
        <v>30</v>
      </c>
      <c r="I329" s="84">
        <v>5</v>
      </c>
      <c r="J329" s="85">
        <v>72</v>
      </c>
      <c r="K329" s="86">
        <v>21</v>
      </c>
      <c r="M329" s="1">
        <f t="shared" ca="1" si="205"/>
        <v>20</v>
      </c>
      <c r="N329" s="1">
        <f t="shared" ca="1" si="206"/>
        <v>10</v>
      </c>
      <c r="O329" s="1">
        <f t="shared" ca="1" si="207"/>
        <v>60</v>
      </c>
      <c r="P329" s="1">
        <f t="shared" ca="1" si="208"/>
        <v>40</v>
      </c>
      <c r="Q329" s="1">
        <f t="shared" ca="1" si="209"/>
        <v>50</v>
      </c>
      <c r="S329" s="1" cm="1">
        <f t="array" aca="1" ref="S329:W329" ca="1">TRANSPOSE(_xlfn.UNIQUE(TRANSPOSE(M329:Q329)))</f>
        <v>20</v>
      </c>
      <c r="T329" s="1">
        <f ca="1"/>
        <v>10</v>
      </c>
      <c r="U329" s="1">
        <f ca="1"/>
        <v>60</v>
      </c>
      <c r="V329" s="1">
        <f ca="1"/>
        <v>40</v>
      </c>
      <c r="W329" s="1">
        <f ca="1"/>
        <v>50</v>
      </c>
      <c r="Y329" s="1">
        <f t="shared" ca="1" si="218"/>
        <v>1</v>
      </c>
      <c r="Z329" s="1">
        <f t="shared" ca="1" si="219"/>
        <v>1</v>
      </c>
      <c r="AA329" s="1">
        <f t="shared" ca="1" si="220"/>
        <v>1</v>
      </c>
      <c r="AB329" s="1">
        <f t="shared" ca="1" si="221"/>
        <v>1</v>
      </c>
      <c r="AC329" s="1">
        <f t="shared" ca="1" si="222"/>
        <v>1</v>
      </c>
      <c r="AE329" s="1">
        <f t="shared" ca="1" si="223"/>
        <v>20</v>
      </c>
      <c r="AF329" s="1">
        <f t="shared" ca="1" si="224"/>
        <v>10</v>
      </c>
      <c r="AG329" s="1">
        <f t="shared" ca="1" si="225"/>
        <v>60</v>
      </c>
      <c r="AH329" s="1">
        <f t="shared" ca="1" si="226"/>
        <v>40</v>
      </c>
      <c r="AI329" s="1">
        <f t="shared" ca="1" si="227"/>
        <v>50</v>
      </c>
      <c r="AK329" s="1">
        <f t="shared" ca="1" si="228"/>
        <v>180</v>
      </c>
    </row>
    <row r="330" spans="7:37" x14ac:dyDescent="0.5">
      <c r="G330" s="38">
        <v>4</v>
      </c>
      <c r="H330" s="63">
        <v>81</v>
      </c>
      <c r="I330" s="63">
        <v>83</v>
      </c>
      <c r="J330" s="39">
        <v>36</v>
      </c>
      <c r="K330" s="40">
        <v>62</v>
      </c>
      <c r="M330" s="1">
        <f t="shared" ca="1" si="205"/>
        <v>40</v>
      </c>
      <c r="N330" s="1">
        <f t="shared" ca="1" si="206"/>
        <v>20</v>
      </c>
      <c r="O330" s="1">
        <f t="shared" ca="1" si="207"/>
        <v>50</v>
      </c>
      <c r="P330" s="1">
        <f t="shared" ca="1" si="208"/>
        <v>60</v>
      </c>
      <c r="Q330" s="1">
        <f t="shared" ca="1" si="209"/>
        <v>30</v>
      </c>
      <c r="S330" s="1" cm="1">
        <f t="array" aca="1" ref="S330:W330" ca="1">TRANSPOSE(_xlfn.UNIQUE(TRANSPOSE(M330:Q330)))</f>
        <v>40</v>
      </c>
      <c r="T330" s="1">
        <f ca="1"/>
        <v>20</v>
      </c>
      <c r="U330" s="1">
        <f ca="1"/>
        <v>50</v>
      </c>
      <c r="V330" s="1">
        <f ca="1"/>
        <v>60</v>
      </c>
      <c r="W330" s="1">
        <f ca="1"/>
        <v>30</v>
      </c>
      <c r="Y330" s="1">
        <f t="shared" ca="1" si="218"/>
        <v>1</v>
      </c>
      <c r="Z330" s="1">
        <f t="shared" ca="1" si="219"/>
        <v>1</v>
      </c>
      <c r="AA330" s="1">
        <f t="shared" ca="1" si="220"/>
        <v>1</v>
      </c>
      <c r="AB330" s="1">
        <f t="shared" ca="1" si="221"/>
        <v>1</v>
      </c>
      <c r="AC330" s="1">
        <f t="shared" ca="1" si="222"/>
        <v>1</v>
      </c>
      <c r="AE330" s="1">
        <f t="shared" ca="1" si="223"/>
        <v>40</v>
      </c>
      <c r="AF330" s="1">
        <f t="shared" ca="1" si="224"/>
        <v>20</v>
      </c>
      <c r="AG330" s="1">
        <f t="shared" ca="1" si="225"/>
        <v>50</v>
      </c>
      <c r="AH330" s="1">
        <f t="shared" ca="1" si="226"/>
        <v>60</v>
      </c>
      <c r="AI330" s="1">
        <f t="shared" ca="1" si="227"/>
        <v>30</v>
      </c>
      <c r="AK330" s="1">
        <f t="shared" ca="1" si="228"/>
        <v>200</v>
      </c>
    </row>
    <row r="332" spans="7:37" ht="14.4" thickBot="1" x14ac:dyDescent="0.55000000000000004">
      <c r="G332" s="44" t="s">
        <v>46</v>
      </c>
      <c r="H332" s="6"/>
      <c r="I332" s="6"/>
      <c r="J332" s="6"/>
      <c r="K332" s="6"/>
    </row>
    <row r="333" spans="7:37" ht="14.7" thickTop="1" thickBot="1" x14ac:dyDescent="0.55000000000000004">
      <c r="G333" s="23">
        <v>1</v>
      </c>
      <c r="H333" s="23">
        <v>2</v>
      </c>
      <c r="I333" s="23">
        <v>3</v>
      </c>
      <c r="J333" s="23">
        <v>4</v>
      </c>
      <c r="K333" s="23">
        <v>5</v>
      </c>
    </row>
    <row r="334" spans="7:37" ht="14.4" thickTop="1" x14ac:dyDescent="0.5">
      <c r="G334" s="41"/>
      <c r="H334" s="42"/>
      <c r="I334" s="42"/>
      <c r="J334" s="42"/>
      <c r="K334" s="43"/>
    </row>
    <row r="335" spans="7:37" x14ac:dyDescent="0.5">
      <c r="G335" s="36">
        <v>54</v>
      </c>
      <c r="H335" s="62">
        <v>6</v>
      </c>
      <c r="I335" s="62">
        <v>51</v>
      </c>
      <c r="J335" s="31">
        <v>86</v>
      </c>
      <c r="K335" s="37">
        <v>13</v>
      </c>
      <c r="M335" s="1">
        <f ca="1">_xlfn.XLOOKUP(OFFSET(S$6, MOD(G335, 19), 0), item, points)</f>
        <v>30</v>
      </c>
      <c r="N335" s="1">
        <f ca="1">_xlfn.XLOOKUP(OFFSET(T$6, MOD(H335, 19), 0), item, points)</f>
        <v>70</v>
      </c>
      <c r="O335" s="1">
        <f ca="1">_xlfn.XLOOKUP(OFFSET(U$6, MOD(I335, 19), 0), item, points)</f>
        <v>60</v>
      </c>
      <c r="P335" s="1">
        <f ca="1">_xlfn.XLOOKUP(OFFSET(V$6, MOD(J335, 19), 0), item, points)</f>
        <v>30</v>
      </c>
      <c r="Q335" s="1">
        <f ca="1">_xlfn.XLOOKUP(OFFSET(W$6, MOD(K335, 19), 0), item, points)</f>
        <v>40</v>
      </c>
      <c r="S335" s="1" cm="1">
        <f t="array" aca="1" ref="S335:V335" ca="1">TRANSPOSE(_xlfn.UNIQUE(TRANSPOSE(M335:Q335)))</f>
        <v>30</v>
      </c>
      <c r="T335" s="1">
        <f ca="1"/>
        <v>70</v>
      </c>
      <c r="U335" s="1">
        <f ca="1"/>
        <v>60</v>
      </c>
      <c r="V335" s="1">
        <f ca="1"/>
        <v>40</v>
      </c>
      <c r="Y335" s="1">
        <f t="shared" ca="1" si="218"/>
        <v>2</v>
      </c>
      <c r="Z335" s="1">
        <f t="shared" ca="1" si="219"/>
        <v>1</v>
      </c>
      <c r="AA335" s="1">
        <f t="shared" ca="1" si="220"/>
        <v>1</v>
      </c>
      <c r="AB335" s="1">
        <f t="shared" ca="1" si="221"/>
        <v>1</v>
      </c>
      <c r="AC335" s="1">
        <f t="shared" ca="1" si="222"/>
        <v>0</v>
      </c>
      <c r="AE335" s="1">
        <f t="shared" ca="1" si="223"/>
        <v>900</v>
      </c>
      <c r="AF335" s="1">
        <f t="shared" ca="1" si="224"/>
        <v>70</v>
      </c>
      <c r="AG335" s="1">
        <f t="shared" ca="1" si="225"/>
        <v>60</v>
      </c>
      <c r="AH335" s="1">
        <f t="shared" ca="1" si="226"/>
        <v>40</v>
      </c>
      <c r="AI335" s="1" t="e">
        <f t="shared" ca="1" si="227"/>
        <v>#NUM!</v>
      </c>
      <c r="AK335" s="1">
        <f t="shared" ca="1" si="228"/>
        <v>1070</v>
      </c>
    </row>
    <row r="336" spans="7:37" x14ac:dyDescent="0.5">
      <c r="G336" s="34"/>
      <c r="K336" s="35"/>
    </row>
    <row r="337" spans="7:37" x14ac:dyDescent="0.5">
      <c r="G337" s="36">
        <v>38</v>
      </c>
      <c r="H337" s="62">
        <v>54</v>
      </c>
      <c r="I337" s="62">
        <v>56</v>
      </c>
      <c r="J337" s="31">
        <v>33</v>
      </c>
      <c r="K337" s="37">
        <v>17</v>
      </c>
      <c r="M337" s="1">
        <f t="shared" ref="M337:M366" ca="1" si="229">_xlfn.XLOOKUP(OFFSET(S$6, MOD(G337, 19), 0), item, points)</f>
        <v>10</v>
      </c>
      <c r="N337" s="1">
        <f t="shared" ref="N337:N366" ca="1" si="230">_xlfn.XLOOKUP(OFFSET(T$6, MOD(H337, 19), 0), item, points)</f>
        <v>10</v>
      </c>
      <c r="O337" s="1">
        <f t="shared" ref="O337:O366" ca="1" si="231">_xlfn.XLOOKUP(OFFSET(U$6, MOD(I337, 19), 0), item, points)</f>
        <v>40</v>
      </c>
      <c r="P337" s="1">
        <f t="shared" ref="P337:P366" ca="1" si="232">_xlfn.XLOOKUP(OFFSET(V$6, MOD(J337, 19), 0), item, points)</f>
        <v>50</v>
      </c>
      <c r="Q337" s="1">
        <f t="shared" ref="Q337:Q366" ca="1" si="233">_xlfn.XLOOKUP(OFFSET(W$6, MOD(K337, 19), 0), item, points)</f>
        <v>10</v>
      </c>
      <c r="S337" s="1" cm="1">
        <f t="array" aca="1" ref="S337:U337" ca="1">TRANSPOSE(_xlfn.UNIQUE(TRANSPOSE(M337:Q337)))</f>
        <v>10</v>
      </c>
      <c r="T337" s="1">
        <f ca="1"/>
        <v>40</v>
      </c>
      <c r="U337" s="1">
        <f ca="1"/>
        <v>50</v>
      </c>
      <c r="Y337" s="1">
        <f t="shared" ca="1" si="218"/>
        <v>3</v>
      </c>
      <c r="Z337" s="1">
        <f t="shared" ca="1" si="219"/>
        <v>1</v>
      </c>
      <c r="AA337" s="1">
        <f t="shared" ca="1" si="220"/>
        <v>1</v>
      </c>
      <c r="AB337" s="1">
        <f t="shared" ca="1" si="221"/>
        <v>0</v>
      </c>
      <c r="AC337" s="1">
        <f t="shared" ca="1" si="222"/>
        <v>0</v>
      </c>
      <c r="AE337" s="1">
        <f t="shared" ca="1" si="223"/>
        <v>1000</v>
      </c>
      <c r="AF337" s="1">
        <f t="shared" ca="1" si="224"/>
        <v>40</v>
      </c>
      <c r="AG337" s="1">
        <f t="shared" ca="1" si="225"/>
        <v>50</v>
      </c>
      <c r="AH337" s="1" t="e">
        <f t="shared" ca="1" si="226"/>
        <v>#NUM!</v>
      </c>
      <c r="AI337" s="1" t="e">
        <f t="shared" ca="1" si="227"/>
        <v>#NUM!</v>
      </c>
      <c r="AK337" s="1">
        <f t="shared" ca="1" si="228"/>
        <v>1090</v>
      </c>
    </row>
    <row r="338" spans="7:37" x14ac:dyDescent="0.5">
      <c r="G338" s="36">
        <v>5</v>
      </c>
      <c r="H338" s="62">
        <v>6</v>
      </c>
      <c r="I338" s="62">
        <v>53</v>
      </c>
      <c r="J338" s="31">
        <v>77</v>
      </c>
      <c r="K338" s="37">
        <v>36</v>
      </c>
      <c r="M338" s="1">
        <f t="shared" ca="1" si="229"/>
        <v>100</v>
      </c>
      <c r="N338" s="1">
        <f t="shared" ca="1" si="230"/>
        <v>70</v>
      </c>
      <c r="O338" s="1">
        <f t="shared" ca="1" si="231"/>
        <v>30</v>
      </c>
      <c r="P338" s="1">
        <f t="shared" ca="1" si="232"/>
        <v>30</v>
      </c>
      <c r="Q338" s="1">
        <f t="shared" ca="1" si="233"/>
        <v>10</v>
      </c>
      <c r="S338" s="1" cm="1">
        <f t="array" aca="1" ref="S338:V338" ca="1">TRANSPOSE(_xlfn.UNIQUE(TRANSPOSE(M338:Q338)))</f>
        <v>100</v>
      </c>
      <c r="T338" s="1">
        <f ca="1"/>
        <v>70</v>
      </c>
      <c r="U338" s="1">
        <f ca="1"/>
        <v>30</v>
      </c>
      <c r="V338" s="1">
        <f ca="1"/>
        <v>10</v>
      </c>
      <c r="Y338" s="1">
        <f t="shared" ca="1" si="218"/>
        <v>1</v>
      </c>
      <c r="Z338" s="1">
        <f t="shared" ca="1" si="219"/>
        <v>1</v>
      </c>
      <c r="AA338" s="1">
        <f t="shared" ca="1" si="220"/>
        <v>2</v>
      </c>
      <c r="AB338" s="1">
        <f t="shared" ca="1" si="221"/>
        <v>1</v>
      </c>
      <c r="AC338" s="1">
        <f t="shared" ca="1" si="222"/>
        <v>0</v>
      </c>
      <c r="AE338" s="1">
        <f t="shared" ca="1" si="223"/>
        <v>100</v>
      </c>
      <c r="AF338" s="1">
        <f t="shared" ca="1" si="224"/>
        <v>70</v>
      </c>
      <c r="AG338" s="1">
        <f t="shared" ca="1" si="225"/>
        <v>900</v>
      </c>
      <c r="AH338" s="1">
        <f t="shared" ca="1" si="226"/>
        <v>10</v>
      </c>
      <c r="AI338" s="1" t="e">
        <f t="shared" ca="1" si="227"/>
        <v>#NUM!</v>
      </c>
      <c r="AK338" s="1">
        <f t="shared" ca="1" si="228"/>
        <v>1080</v>
      </c>
    </row>
    <row r="339" spans="7:37" x14ac:dyDescent="0.5">
      <c r="G339" s="36">
        <v>3</v>
      </c>
      <c r="H339" s="62">
        <v>65</v>
      </c>
      <c r="I339" s="62">
        <v>39</v>
      </c>
      <c r="J339" s="31">
        <v>85</v>
      </c>
      <c r="K339" s="37">
        <v>16</v>
      </c>
      <c r="M339" s="1">
        <f t="shared" ca="1" si="229"/>
        <v>50</v>
      </c>
      <c r="N339" s="1">
        <f t="shared" ca="1" si="230"/>
        <v>30</v>
      </c>
      <c r="O339" s="1">
        <f t="shared" ca="1" si="231"/>
        <v>20</v>
      </c>
      <c r="P339" s="1">
        <f t="shared" ca="1" si="232"/>
        <v>50</v>
      </c>
      <c r="Q339" s="1">
        <f t="shared" ca="1" si="233"/>
        <v>40</v>
      </c>
      <c r="S339" s="1" cm="1">
        <f t="array" aca="1" ref="S339:V339" ca="1">TRANSPOSE(_xlfn.UNIQUE(TRANSPOSE(M339:Q339)))</f>
        <v>50</v>
      </c>
      <c r="T339" s="1">
        <f ca="1"/>
        <v>30</v>
      </c>
      <c r="U339" s="1">
        <f ca="1"/>
        <v>20</v>
      </c>
      <c r="V339" s="1">
        <f ca="1"/>
        <v>40</v>
      </c>
      <c r="Y339" s="1">
        <f t="shared" ca="1" si="218"/>
        <v>2</v>
      </c>
      <c r="Z339" s="1">
        <f t="shared" ca="1" si="219"/>
        <v>1</v>
      </c>
      <c r="AA339" s="1">
        <f t="shared" ca="1" si="220"/>
        <v>1</v>
      </c>
      <c r="AB339" s="1">
        <f t="shared" ca="1" si="221"/>
        <v>1</v>
      </c>
      <c r="AC339" s="1">
        <f t="shared" ca="1" si="222"/>
        <v>0</v>
      </c>
      <c r="AE339" s="1">
        <f t="shared" ca="1" si="223"/>
        <v>2500</v>
      </c>
      <c r="AF339" s="1">
        <f t="shared" ca="1" si="224"/>
        <v>30</v>
      </c>
      <c r="AG339" s="1">
        <f t="shared" ca="1" si="225"/>
        <v>20</v>
      </c>
      <c r="AH339" s="1">
        <f t="shared" ca="1" si="226"/>
        <v>40</v>
      </c>
      <c r="AI339" s="1" t="e">
        <f t="shared" ca="1" si="227"/>
        <v>#NUM!</v>
      </c>
      <c r="AK339" s="1">
        <f t="shared" ca="1" si="228"/>
        <v>2590</v>
      </c>
    </row>
    <row r="340" spans="7:37" x14ac:dyDescent="0.5">
      <c r="G340" s="36">
        <v>47</v>
      </c>
      <c r="H340" s="62">
        <v>39</v>
      </c>
      <c r="I340" s="62">
        <v>55</v>
      </c>
      <c r="J340" s="31">
        <v>4</v>
      </c>
      <c r="K340" s="37">
        <v>59</v>
      </c>
      <c r="M340" s="1">
        <f t="shared" ca="1" si="229"/>
        <v>20</v>
      </c>
      <c r="N340" s="1">
        <f t="shared" ca="1" si="230"/>
        <v>50</v>
      </c>
      <c r="O340" s="1">
        <f t="shared" ca="1" si="231"/>
        <v>30</v>
      </c>
      <c r="P340" s="1">
        <f t="shared" ca="1" si="232"/>
        <v>70</v>
      </c>
      <c r="Q340" s="1">
        <f t="shared" ca="1" si="233"/>
        <v>50</v>
      </c>
      <c r="S340" s="1" cm="1">
        <f t="array" aca="1" ref="S340:V340" ca="1">TRANSPOSE(_xlfn.UNIQUE(TRANSPOSE(M340:Q340)))</f>
        <v>20</v>
      </c>
      <c r="T340" s="1">
        <f ca="1"/>
        <v>50</v>
      </c>
      <c r="U340" s="1">
        <f ca="1"/>
        <v>30</v>
      </c>
      <c r="V340" s="1">
        <f ca="1"/>
        <v>70</v>
      </c>
      <c r="Y340" s="1">
        <f t="shared" ca="1" si="218"/>
        <v>1</v>
      </c>
      <c r="Z340" s="1">
        <f t="shared" ca="1" si="219"/>
        <v>2</v>
      </c>
      <c r="AA340" s="1">
        <f t="shared" ca="1" si="220"/>
        <v>1</v>
      </c>
      <c r="AB340" s="1">
        <f t="shared" ca="1" si="221"/>
        <v>1</v>
      </c>
      <c r="AC340" s="1">
        <f t="shared" ca="1" si="222"/>
        <v>0</v>
      </c>
      <c r="AE340" s="1">
        <f t="shared" ca="1" si="223"/>
        <v>20</v>
      </c>
      <c r="AF340" s="1">
        <f t="shared" ca="1" si="224"/>
        <v>2500</v>
      </c>
      <c r="AG340" s="1">
        <f t="shared" ca="1" si="225"/>
        <v>30</v>
      </c>
      <c r="AH340" s="1">
        <f t="shared" ca="1" si="226"/>
        <v>70</v>
      </c>
      <c r="AI340" s="1" t="e">
        <f t="shared" ca="1" si="227"/>
        <v>#NUM!</v>
      </c>
      <c r="AK340" s="1">
        <f t="shared" ca="1" si="228"/>
        <v>2620</v>
      </c>
    </row>
    <row r="341" spans="7:37" x14ac:dyDescent="0.5">
      <c r="G341" s="36">
        <v>61</v>
      </c>
      <c r="H341" s="62">
        <v>89</v>
      </c>
      <c r="I341" s="62">
        <v>34</v>
      </c>
      <c r="J341" s="31">
        <v>50</v>
      </c>
      <c r="K341" s="37">
        <v>42</v>
      </c>
      <c r="M341" s="1">
        <f t="shared" ca="1" si="229"/>
        <v>40</v>
      </c>
      <c r="N341" s="1">
        <f t="shared" ca="1" si="230"/>
        <v>20</v>
      </c>
      <c r="O341" s="1">
        <f t="shared" ca="1" si="231"/>
        <v>30</v>
      </c>
      <c r="P341" s="1">
        <f t="shared" ca="1" si="232"/>
        <v>20</v>
      </c>
      <c r="Q341" s="1">
        <f t="shared" ca="1" si="233"/>
        <v>20</v>
      </c>
      <c r="S341" s="1" cm="1">
        <f t="array" aca="1" ref="S341:U341" ca="1">TRANSPOSE(_xlfn.UNIQUE(TRANSPOSE(M341:Q341)))</f>
        <v>40</v>
      </c>
      <c r="T341" s="1">
        <f ca="1"/>
        <v>20</v>
      </c>
      <c r="U341" s="1">
        <f ca="1"/>
        <v>30</v>
      </c>
      <c r="Y341" s="1">
        <f t="shared" ca="1" si="218"/>
        <v>1</v>
      </c>
      <c r="Z341" s="1">
        <f t="shared" ca="1" si="219"/>
        <v>3</v>
      </c>
      <c r="AA341" s="1">
        <f t="shared" ca="1" si="220"/>
        <v>1</v>
      </c>
      <c r="AB341" s="1">
        <f t="shared" ca="1" si="221"/>
        <v>0</v>
      </c>
      <c r="AC341" s="1">
        <f t="shared" ca="1" si="222"/>
        <v>0</v>
      </c>
      <c r="AE341" s="1">
        <f t="shared" ca="1" si="223"/>
        <v>40</v>
      </c>
      <c r="AF341" s="1">
        <f t="shared" ca="1" si="224"/>
        <v>8000</v>
      </c>
      <c r="AG341" s="1">
        <f t="shared" ca="1" si="225"/>
        <v>30</v>
      </c>
      <c r="AH341" s="1" t="e">
        <f t="shared" ca="1" si="226"/>
        <v>#NUM!</v>
      </c>
      <c r="AI341" s="1" t="e">
        <f t="shared" ca="1" si="227"/>
        <v>#NUM!</v>
      </c>
      <c r="AK341" s="1">
        <f t="shared" ca="1" si="228"/>
        <v>8070</v>
      </c>
    </row>
    <row r="342" spans="7:37" x14ac:dyDescent="0.5">
      <c r="G342" s="36">
        <v>75</v>
      </c>
      <c r="H342" s="62">
        <v>65</v>
      </c>
      <c r="I342" s="62">
        <v>97</v>
      </c>
      <c r="J342" s="31">
        <v>60</v>
      </c>
      <c r="K342" s="37">
        <v>17</v>
      </c>
      <c r="M342" s="1">
        <f t="shared" ca="1" si="229"/>
        <v>20</v>
      </c>
      <c r="N342" s="1">
        <f t="shared" ca="1" si="230"/>
        <v>30</v>
      </c>
      <c r="O342" s="1">
        <f t="shared" ca="1" si="231"/>
        <v>100</v>
      </c>
      <c r="P342" s="1">
        <f t="shared" ca="1" si="232"/>
        <v>10</v>
      </c>
      <c r="Q342" s="1">
        <f t="shared" ca="1" si="233"/>
        <v>10</v>
      </c>
      <c r="S342" s="1" cm="1">
        <f t="array" aca="1" ref="S342:V342" ca="1">TRANSPOSE(_xlfn.UNIQUE(TRANSPOSE(M342:Q342)))</f>
        <v>20</v>
      </c>
      <c r="T342" s="1">
        <f ca="1"/>
        <v>30</v>
      </c>
      <c r="U342" s="1">
        <f ca="1"/>
        <v>100</v>
      </c>
      <c r="V342" s="1">
        <f ca="1"/>
        <v>10</v>
      </c>
      <c r="Y342" s="1">
        <f t="shared" ca="1" si="218"/>
        <v>1</v>
      </c>
      <c r="Z342" s="1">
        <f t="shared" ca="1" si="219"/>
        <v>1</v>
      </c>
      <c r="AA342" s="1">
        <f t="shared" ca="1" si="220"/>
        <v>1</v>
      </c>
      <c r="AB342" s="1">
        <f t="shared" ca="1" si="221"/>
        <v>2</v>
      </c>
      <c r="AC342" s="1">
        <f t="shared" ca="1" si="222"/>
        <v>0</v>
      </c>
      <c r="AE342" s="1">
        <f t="shared" ca="1" si="223"/>
        <v>20</v>
      </c>
      <c r="AF342" s="1">
        <f t="shared" ca="1" si="224"/>
        <v>30</v>
      </c>
      <c r="AG342" s="1">
        <f t="shared" ca="1" si="225"/>
        <v>100</v>
      </c>
      <c r="AH342" s="1">
        <f t="shared" ca="1" si="226"/>
        <v>100</v>
      </c>
      <c r="AI342" s="1" t="e">
        <f t="shared" ca="1" si="227"/>
        <v>#NUM!</v>
      </c>
      <c r="AK342" s="1">
        <f t="shared" ca="1" si="228"/>
        <v>250</v>
      </c>
    </row>
    <row r="343" spans="7:37" x14ac:dyDescent="0.5">
      <c r="G343" s="36">
        <v>57</v>
      </c>
      <c r="H343" s="62">
        <v>59</v>
      </c>
      <c r="I343" s="62">
        <v>89</v>
      </c>
      <c r="J343" s="31">
        <v>16</v>
      </c>
      <c r="K343" s="37">
        <v>87</v>
      </c>
      <c r="M343" s="1">
        <f t="shared" ca="1" si="229"/>
        <v>10</v>
      </c>
      <c r="N343" s="1">
        <f t="shared" ca="1" si="230"/>
        <v>20</v>
      </c>
      <c r="O343" s="1">
        <f t="shared" ca="1" si="231"/>
        <v>60</v>
      </c>
      <c r="P343" s="1">
        <f t="shared" ca="1" si="232"/>
        <v>20</v>
      </c>
      <c r="Q343" s="1">
        <f t="shared" ca="1" si="233"/>
        <v>60</v>
      </c>
      <c r="S343" s="1" cm="1">
        <f t="array" aca="1" ref="S343:U343" ca="1">TRANSPOSE(_xlfn.UNIQUE(TRANSPOSE(M343:Q343)))</f>
        <v>10</v>
      </c>
      <c r="T343" s="1">
        <f ca="1"/>
        <v>20</v>
      </c>
      <c r="U343" s="1">
        <f ca="1"/>
        <v>60</v>
      </c>
      <c r="Y343" s="1">
        <f t="shared" ca="1" si="218"/>
        <v>1</v>
      </c>
      <c r="Z343" s="1">
        <f t="shared" ca="1" si="219"/>
        <v>2</v>
      </c>
      <c r="AA343" s="1">
        <f t="shared" ca="1" si="220"/>
        <v>2</v>
      </c>
      <c r="AB343" s="1">
        <f t="shared" ca="1" si="221"/>
        <v>0</v>
      </c>
      <c r="AC343" s="1">
        <f t="shared" ca="1" si="222"/>
        <v>0</v>
      </c>
      <c r="AE343" s="1">
        <f t="shared" ca="1" si="223"/>
        <v>10</v>
      </c>
      <c r="AF343" s="1">
        <f t="shared" ca="1" si="224"/>
        <v>400</v>
      </c>
      <c r="AG343" s="1">
        <f t="shared" ca="1" si="225"/>
        <v>3600</v>
      </c>
      <c r="AH343" s="1" t="e">
        <f t="shared" ca="1" si="226"/>
        <v>#NUM!</v>
      </c>
      <c r="AI343" s="1" t="e">
        <f t="shared" ca="1" si="227"/>
        <v>#NUM!</v>
      </c>
      <c r="AK343" s="1">
        <f t="shared" ca="1" si="228"/>
        <v>4010</v>
      </c>
    </row>
    <row r="344" spans="7:37" x14ac:dyDescent="0.5">
      <c r="G344" s="36">
        <v>59</v>
      </c>
      <c r="H344" s="62">
        <v>1</v>
      </c>
      <c r="I344" s="62">
        <v>38</v>
      </c>
      <c r="J344" s="31">
        <v>61</v>
      </c>
      <c r="K344" s="37">
        <v>65</v>
      </c>
      <c r="M344" s="1">
        <f t="shared" ca="1" si="229"/>
        <v>10</v>
      </c>
      <c r="N344" s="1">
        <f t="shared" ca="1" si="230"/>
        <v>50</v>
      </c>
      <c r="O344" s="1">
        <f t="shared" ca="1" si="231"/>
        <v>10</v>
      </c>
      <c r="P344" s="1">
        <f t="shared" ca="1" si="232"/>
        <v>70</v>
      </c>
      <c r="Q344" s="1">
        <f t="shared" ca="1" si="233"/>
        <v>10</v>
      </c>
      <c r="S344" s="1" cm="1">
        <f t="array" aca="1" ref="S344:U344" ca="1">TRANSPOSE(_xlfn.UNIQUE(TRANSPOSE(M344:Q344)))</f>
        <v>10</v>
      </c>
      <c r="T344" s="1">
        <f ca="1"/>
        <v>50</v>
      </c>
      <c r="U344" s="1">
        <f ca="1"/>
        <v>70</v>
      </c>
      <c r="Y344" s="1">
        <f t="shared" ca="1" si="218"/>
        <v>3</v>
      </c>
      <c r="Z344" s="1">
        <f t="shared" ca="1" si="219"/>
        <v>1</v>
      </c>
      <c r="AA344" s="1">
        <f t="shared" ca="1" si="220"/>
        <v>1</v>
      </c>
      <c r="AB344" s="1">
        <f t="shared" ca="1" si="221"/>
        <v>0</v>
      </c>
      <c r="AC344" s="1">
        <f t="shared" ca="1" si="222"/>
        <v>0</v>
      </c>
      <c r="AE344" s="1">
        <f t="shared" ca="1" si="223"/>
        <v>1000</v>
      </c>
      <c r="AF344" s="1">
        <f t="shared" ca="1" si="224"/>
        <v>50</v>
      </c>
      <c r="AG344" s="1">
        <f t="shared" ca="1" si="225"/>
        <v>70</v>
      </c>
      <c r="AH344" s="1" t="e">
        <f t="shared" ca="1" si="226"/>
        <v>#NUM!</v>
      </c>
      <c r="AI344" s="1" t="e">
        <f t="shared" ca="1" si="227"/>
        <v>#NUM!</v>
      </c>
      <c r="AK344" s="1">
        <f t="shared" ca="1" si="228"/>
        <v>1120</v>
      </c>
    </row>
    <row r="345" spans="7:37" x14ac:dyDescent="0.5">
      <c r="G345" s="36">
        <v>82</v>
      </c>
      <c r="H345" s="62">
        <v>81</v>
      </c>
      <c r="I345" s="62">
        <v>95</v>
      </c>
      <c r="J345" s="31">
        <v>49</v>
      </c>
      <c r="K345" s="37">
        <v>37</v>
      </c>
      <c r="M345" s="1">
        <f t="shared" ca="1" si="229"/>
        <v>40</v>
      </c>
      <c r="N345" s="1">
        <f t="shared" ca="1" si="230"/>
        <v>20</v>
      </c>
      <c r="O345" s="1">
        <f t="shared" ca="1" si="231"/>
        <v>10</v>
      </c>
      <c r="P345" s="1">
        <f t="shared" ca="1" si="232"/>
        <v>10</v>
      </c>
      <c r="Q345" s="1">
        <f t="shared" ca="1" si="233"/>
        <v>10</v>
      </c>
      <c r="S345" s="1" cm="1">
        <f t="array" aca="1" ref="S345:U345" ca="1">TRANSPOSE(_xlfn.UNIQUE(TRANSPOSE(M345:Q345)))</f>
        <v>40</v>
      </c>
      <c r="T345" s="1">
        <f ca="1"/>
        <v>20</v>
      </c>
      <c r="U345" s="1">
        <f ca="1"/>
        <v>10</v>
      </c>
      <c r="Y345" s="1">
        <f t="shared" ca="1" si="218"/>
        <v>1</v>
      </c>
      <c r="Z345" s="1">
        <f t="shared" ca="1" si="219"/>
        <v>1</v>
      </c>
      <c r="AA345" s="1">
        <f t="shared" ca="1" si="220"/>
        <v>3</v>
      </c>
      <c r="AB345" s="1">
        <f t="shared" ca="1" si="221"/>
        <v>0</v>
      </c>
      <c r="AC345" s="1">
        <f t="shared" ca="1" si="222"/>
        <v>0</v>
      </c>
      <c r="AE345" s="1">
        <f t="shared" ca="1" si="223"/>
        <v>40</v>
      </c>
      <c r="AF345" s="1">
        <f t="shared" ca="1" si="224"/>
        <v>20</v>
      </c>
      <c r="AG345" s="1">
        <f t="shared" ca="1" si="225"/>
        <v>1000</v>
      </c>
      <c r="AH345" s="1" t="e">
        <f t="shared" ca="1" si="226"/>
        <v>#NUM!</v>
      </c>
      <c r="AI345" s="1" t="e">
        <f t="shared" ca="1" si="227"/>
        <v>#NUM!</v>
      </c>
      <c r="AK345" s="1">
        <f t="shared" ca="1" si="228"/>
        <v>1060</v>
      </c>
    </row>
    <row r="346" spans="7:37" x14ac:dyDescent="0.5">
      <c r="G346" s="36">
        <v>65</v>
      </c>
      <c r="H346" s="62">
        <v>31</v>
      </c>
      <c r="I346" s="62">
        <v>27</v>
      </c>
      <c r="J346" s="31">
        <v>86</v>
      </c>
      <c r="K346" s="37">
        <v>42</v>
      </c>
      <c r="M346" s="1">
        <f t="shared" ca="1" si="229"/>
        <v>70</v>
      </c>
      <c r="N346" s="1">
        <f t="shared" ca="1" si="230"/>
        <v>20</v>
      </c>
      <c r="O346" s="1">
        <f t="shared" ca="1" si="231"/>
        <v>60</v>
      </c>
      <c r="P346" s="1">
        <f t="shared" ca="1" si="232"/>
        <v>30</v>
      </c>
      <c r="Q346" s="1">
        <f t="shared" ca="1" si="233"/>
        <v>20</v>
      </c>
      <c r="S346" s="1" cm="1">
        <f t="array" aca="1" ref="S346:V346" ca="1">TRANSPOSE(_xlfn.UNIQUE(TRANSPOSE(M346:Q346)))</f>
        <v>70</v>
      </c>
      <c r="T346" s="1">
        <f ca="1"/>
        <v>20</v>
      </c>
      <c r="U346" s="1">
        <f ca="1"/>
        <v>60</v>
      </c>
      <c r="V346" s="1">
        <f ca="1"/>
        <v>30</v>
      </c>
      <c r="Y346" s="1">
        <f t="shared" ca="1" si="218"/>
        <v>1</v>
      </c>
      <c r="Z346" s="1">
        <f t="shared" ca="1" si="219"/>
        <v>2</v>
      </c>
      <c r="AA346" s="1">
        <f t="shared" ca="1" si="220"/>
        <v>1</v>
      </c>
      <c r="AB346" s="1">
        <f t="shared" ca="1" si="221"/>
        <v>1</v>
      </c>
      <c r="AC346" s="1">
        <f t="shared" ca="1" si="222"/>
        <v>0</v>
      </c>
      <c r="AE346" s="1">
        <f t="shared" ca="1" si="223"/>
        <v>70</v>
      </c>
      <c r="AF346" s="1">
        <f t="shared" ca="1" si="224"/>
        <v>400</v>
      </c>
      <c r="AG346" s="1">
        <f t="shared" ca="1" si="225"/>
        <v>60</v>
      </c>
      <c r="AH346" s="1">
        <f t="shared" ca="1" si="226"/>
        <v>30</v>
      </c>
      <c r="AI346" s="1" t="e">
        <f t="shared" ca="1" si="227"/>
        <v>#NUM!</v>
      </c>
      <c r="AK346" s="1">
        <f t="shared" ca="1" si="228"/>
        <v>560</v>
      </c>
    </row>
    <row r="347" spans="7:37" x14ac:dyDescent="0.5">
      <c r="G347" s="36">
        <v>73</v>
      </c>
      <c r="H347" s="62">
        <v>88</v>
      </c>
      <c r="I347" s="62">
        <v>98</v>
      </c>
      <c r="J347" s="31">
        <v>45</v>
      </c>
      <c r="K347" s="37">
        <v>35</v>
      </c>
      <c r="M347" s="1">
        <f t="shared" ca="1" si="229"/>
        <v>30</v>
      </c>
      <c r="N347" s="1">
        <f t="shared" ca="1" si="230"/>
        <v>20</v>
      </c>
      <c r="O347" s="1">
        <f t="shared" ca="1" si="231"/>
        <v>10</v>
      </c>
      <c r="P347" s="1">
        <f t="shared" ca="1" si="232"/>
        <v>50</v>
      </c>
      <c r="Q347" s="1">
        <f t="shared" ca="1" si="233"/>
        <v>40</v>
      </c>
      <c r="S347" s="1" cm="1">
        <f t="array" aca="1" ref="S347:W347" ca="1">TRANSPOSE(_xlfn.UNIQUE(TRANSPOSE(M347:Q347)))</f>
        <v>30</v>
      </c>
      <c r="T347" s="1">
        <f ca="1"/>
        <v>20</v>
      </c>
      <c r="U347" s="1">
        <f ca="1"/>
        <v>10</v>
      </c>
      <c r="V347" s="1">
        <f ca="1"/>
        <v>50</v>
      </c>
      <c r="W347" s="1">
        <f ca="1"/>
        <v>40</v>
      </c>
      <c r="Y347" s="1">
        <f t="shared" ca="1" si="218"/>
        <v>1</v>
      </c>
      <c r="Z347" s="1">
        <f t="shared" ca="1" si="219"/>
        <v>1</v>
      </c>
      <c r="AA347" s="1">
        <f t="shared" ca="1" si="220"/>
        <v>1</v>
      </c>
      <c r="AB347" s="1">
        <f t="shared" ca="1" si="221"/>
        <v>1</v>
      </c>
      <c r="AC347" s="1">
        <f t="shared" ca="1" si="222"/>
        <v>1</v>
      </c>
      <c r="AE347" s="1">
        <f t="shared" ca="1" si="223"/>
        <v>30</v>
      </c>
      <c r="AF347" s="1">
        <f t="shared" ca="1" si="224"/>
        <v>20</v>
      </c>
      <c r="AG347" s="1">
        <f t="shared" ca="1" si="225"/>
        <v>10</v>
      </c>
      <c r="AH347" s="1">
        <f t="shared" ca="1" si="226"/>
        <v>50</v>
      </c>
      <c r="AI347" s="1">
        <f t="shared" ca="1" si="227"/>
        <v>40</v>
      </c>
      <c r="AK347" s="1">
        <f t="shared" ca="1" si="228"/>
        <v>150</v>
      </c>
    </row>
    <row r="348" spans="7:37" x14ac:dyDescent="0.5">
      <c r="G348" s="36">
        <v>3</v>
      </c>
      <c r="H348" s="62">
        <v>20</v>
      </c>
      <c r="I348" s="62">
        <v>35</v>
      </c>
      <c r="J348" s="31">
        <v>57</v>
      </c>
      <c r="K348" s="37">
        <v>9</v>
      </c>
      <c r="M348" s="1">
        <f t="shared" ca="1" si="229"/>
        <v>50</v>
      </c>
      <c r="N348" s="1">
        <f t="shared" ca="1" si="230"/>
        <v>50</v>
      </c>
      <c r="O348" s="1">
        <f t="shared" ca="1" si="231"/>
        <v>20</v>
      </c>
      <c r="P348" s="1">
        <f t="shared" ca="1" si="232"/>
        <v>10</v>
      </c>
      <c r="Q348" s="1">
        <f t="shared" ca="1" si="233"/>
        <v>20</v>
      </c>
      <c r="S348" s="1" cm="1">
        <f t="array" aca="1" ref="S348:U348" ca="1">TRANSPOSE(_xlfn.UNIQUE(TRANSPOSE(M348:Q348)))</f>
        <v>50</v>
      </c>
      <c r="T348" s="1">
        <f ca="1"/>
        <v>20</v>
      </c>
      <c r="U348" s="1">
        <f ca="1"/>
        <v>10</v>
      </c>
      <c r="Y348" s="1">
        <f t="shared" ca="1" si="218"/>
        <v>2</v>
      </c>
      <c r="Z348" s="1">
        <f t="shared" ca="1" si="219"/>
        <v>2</v>
      </c>
      <c r="AA348" s="1">
        <f t="shared" ca="1" si="220"/>
        <v>1</v>
      </c>
      <c r="AB348" s="1">
        <f t="shared" ca="1" si="221"/>
        <v>0</v>
      </c>
      <c r="AC348" s="1">
        <f t="shared" ca="1" si="222"/>
        <v>0</v>
      </c>
      <c r="AE348" s="1">
        <f t="shared" ca="1" si="223"/>
        <v>2500</v>
      </c>
      <c r="AF348" s="1">
        <f t="shared" ca="1" si="224"/>
        <v>400</v>
      </c>
      <c r="AG348" s="1">
        <f t="shared" ca="1" si="225"/>
        <v>10</v>
      </c>
      <c r="AH348" s="1" t="e">
        <f t="shared" ca="1" si="226"/>
        <v>#NUM!</v>
      </c>
      <c r="AI348" s="1" t="e">
        <f t="shared" ca="1" si="227"/>
        <v>#NUM!</v>
      </c>
      <c r="AK348" s="1">
        <f t="shared" ca="1" si="228"/>
        <v>2910</v>
      </c>
    </row>
    <row r="349" spans="7:37" x14ac:dyDescent="0.5">
      <c r="G349" s="36">
        <v>70</v>
      </c>
      <c r="H349" s="62">
        <v>4</v>
      </c>
      <c r="I349" s="62">
        <v>49</v>
      </c>
      <c r="J349" s="31">
        <v>51</v>
      </c>
      <c r="K349" s="37">
        <v>6</v>
      </c>
      <c r="M349" s="1">
        <f t="shared" ca="1" si="229"/>
        <v>30</v>
      </c>
      <c r="N349" s="1">
        <f t="shared" ca="1" si="230"/>
        <v>50</v>
      </c>
      <c r="O349" s="1">
        <f t="shared" ca="1" si="231"/>
        <v>60</v>
      </c>
      <c r="P349" s="1">
        <f t="shared" ca="1" si="232"/>
        <v>40</v>
      </c>
      <c r="Q349" s="1">
        <f t="shared" ca="1" si="233"/>
        <v>70</v>
      </c>
      <c r="S349" s="1" cm="1">
        <f t="array" aca="1" ref="S349:W349" ca="1">TRANSPOSE(_xlfn.UNIQUE(TRANSPOSE(M349:Q349)))</f>
        <v>30</v>
      </c>
      <c r="T349" s="1">
        <f ca="1"/>
        <v>50</v>
      </c>
      <c r="U349" s="1">
        <f ca="1"/>
        <v>60</v>
      </c>
      <c r="V349" s="1">
        <f ca="1"/>
        <v>40</v>
      </c>
      <c r="W349" s="1">
        <f ca="1"/>
        <v>70</v>
      </c>
      <c r="Y349" s="1">
        <f t="shared" ca="1" si="218"/>
        <v>1</v>
      </c>
      <c r="Z349" s="1">
        <f t="shared" ca="1" si="219"/>
        <v>1</v>
      </c>
      <c r="AA349" s="1">
        <f t="shared" ca="1" si="220"/>
        <v>1</v>
      </c>
      <c r="AB349" s="1">
        <f t="shared" ca="1" si="221"/>
        <v>1</v>
      </c>
      <c r="AC349" s="1">
        <f t="shared" ca="1" si="222"/>
        <v>1</v>
      </c>
      <c r="AE349" s="1">
        <f t="shared" ca="1" si="223"/>
        <v>30</v>
      </c>
      <c r="AF349" s="1">
        <f t="shared" ca="1" si="224"/>
        <v>50</v>
      </c>
      <c r="AG349" s="1">
        <f t="shared" ca="1" si="225"/>
        <v>60</v>
      </c>
      <c r="AH349" s="1">
        <f t="shared" ca="1" si="226"/>
        <v>40</v>
      </c>
      <c r="AI349" s="1">
        <f t="shared" ca="1" si="227"/>
        <v>70</v>
      </c>
      <c r="AK349" s="1">
        <f t="shared" ca="1" si="228"/>
        <v>250</v>
      </c>
    </row>
    <row r="350" spans="7:37" x14ac:dyDescent="0.5">
      <c r="G350" s="36">
        <v>77</v>
      </c>
      <c r="H350" s="62">
        <v>22</v>
      </c>
      <c r="I350" s="62">
        <v>55</v>
      </c>
      <c r="J350" s="31">
        <v>28</v>
      </c>
      <c r="K350" s="37">
        <v>39</v>
      </c>
      <c r="M350" s="1">
        <f t="shared" ca="1" si="229"/>
        <v>30</v>
      </c>
      <c r="N350" s="1">
        <f t="shared" ca="1" si="230"/>
        <v>30</v>
      </c>
      <c r="O350" s="1">
        <f t="shared" ca="1" si="231"/>
        <v>30</v>
      </c>
      <c r="P350" s="1">
        <f t="shared" ca="1" si="232"/>
        <v>50</v>
      </c>
      <c r="Q350" s="1">
        <f t="shared" ca="1" si="233"/>
        <v>100</v>
      </c>
      <c r="S350" s="1" cm="1">
        <f t="array" aca="1" ref="S350:U350" ca="1">TRANSPOSE(_xlfn.UNIQUE(TRANSPOSE(M350:Q350)))</f>
        <v>30</v>
      </c>
      <c r="T350" s="1">
        <f ca="1"/>
        <v>50</v>
      </c>
      <c r="U350" s="1">
        <f ca="1"/>
        <v>100</v>
      </c>
      <c r="Y350" s="1">
        <f t="shared" ca="1" si="218"/>
        <v>3</v>
      </c>
      <c r="Z350" s="1">
        <f t="shared" ca="1" si="219"/>
        <v>1</v>
      </c>
      <c r="AA350" s="1">
        <f t="shared" ca="1" si="220"/>
        <v>1</v>
      </c>
      <c r="AB350" s="1">
        <f t="shared" ca="1" si="221"/>
        <v>0</v>
      </c>
      <c r="AC350" s="1">
        <f t="shared" ca="1" si="222"/>
        <v>0</v>
      </c>
      <c r="AE350" s="1">
        <f t="shared" ca="1" si="223"/>
        <v>27000</v>
      </c>
      <c r="AF350" s="1">
        <f t="shared" ca="1" si="224"/>
        <v>50</v>
      </c>
      <c r="AG350" s="1">
        <f t="shared" ca="1" si="225"/>
        <v>100</v>
      </c>
      <c r="AH350" s="1" t="e">
        <f t="shared" ca="1" si="226"/>
        <v>#NUM!</v>
      </c>
      <c r="AI350" s="1" t="e">
        <f t="shared" ca="1" si="227"/>
        <v>#NUM!</v>
      </c>
      <c r="AK350" s="1">
        <f t="shared" ca="1" si="228"/>
        <v>27150</v>
      </c>
    </row>
    <row r="351" spans="7:37" x14ac:dyDescent="0.5">
      <c r="G351" s="36">
        <v>25</v>
      </c>
      <c r="H351" s="62">
        <v>93</v>
      </c>
      <c r="I351" s="62">
        <v>28</v>
      </c>
      <c r="J351" s="31">
        <v>47</v>
      </c>
      <c r="K351" s="37">
        <v>70</v>
      </c>
      <c r="M351" s="1">
        <f t="shared" ca="1" si="229"/>
        <v>40</v>
      </c>
      <c r="N351" s="1">
        <f t="shared" ca="1" si="230"/>
        <v>30</v>
      </c>
      <c r="O351" s="1">
        <f t="shared" ca="1" si="231"/>
        <v>70</v>
      </c>
      <c r="P351" s="1">
        <f t="shared" ca="1" si="232"/>
        <v>50</v>
      </c>
      <c r="Q351" s="1">
        <f t="shared" ca="1" si="233"/>
        <v>40</v>
      </c>
      <c r="S351" s="1" cm="1">
        <f t="array" aca="1" ref="S351:V351" ca="1">TRANSPOSE(_xlfn.UNIQUE(TRANSPOSE(M351:Q351)))</f>
        <v>40</v>
      </c>
      <c r="T351" s="1">
        <f ca="1"/>
        <v>30</v>
      </c>
      <c r="U351" s="1">
        <f ca="1"/>
        <v>70</v>
      </c>
      <c r="V351" s="1">
        <f ca="1"/>
        <v>50</v>
      </c>
      <c r="Y351" s="1">
        <f t="shared" ca="1" si="218"/>
        <v>2</v>
      </c>
      <c r="Z351" s="1">
        <f t="shared" ca="1" si="219"/>
        <v>1</v>
      </c>
      <c r="AA351" s="1">
        <f t="shared" ca="1" si="220"/>
        <v>1</v>
      </c>
      <c r="AB351" s="1">
        <f t="shared" ca="1" si="221"/>
        <v>1</v>
      </c>
      <c r="AC351" s="1">
        <f t="shared" ca="1" si="222"/>
        <v>0</v>
      </c>
      <c r="AE351" s="1">
        <f t="shared" ca="1" si="223"/>
        <v>1600</v>
      </c>
      <c r="AF351" s="1">
        <f t="shared" ca="1" si="224"/>
        <v>30</v>
      </c>
      <c r="AG351" s="1">
        <f t="shared" ca="1" si="225"/>
        <v>70</v>
      </c>
      <c r="AH351" s="1">
        <f t="shared" ca="1" si="226"/>
        <v>50</v>
      </c>
      <c r="AI351" s="1" t="e">
        <f t="shared" ca="1" si="227"/>
        <v>#NUM!</v>
      </c>
      <c r="AK351" s="1">
        <f t="shared" ca="1" si="228"/>
        <v>1750</v>
      </c>
    </row>
    <row r="352" spans="7:37" x14ac:dyDescent="0.5">
      <c r="G352" s="36">
        <v>61</v>
      </c>
      <c r="H352" s="62">
        <v>59</v>
      </c>
      <c r="I352" s="62">
        <v>31</v>
      </c>
      <c r="J352" s="31">
        <v>81</v>
      </c>
      <c r="K352" s="37">
        <v>99</v>
      </c>
      <c r="M352" s="1">
        <f t="shared" ca="1" si="229"/>
        <v>40</v>
      </c>
      <c r="N352" s="1">
        <f t="shared" ca="1" si="230"/>
        <v>20</v>
      </c>
      <c r="O352" s="1">
        <f t="shared" ca="1" si="231"/>
        <v>10</v>
      </c>
      <c r="P352" s="1">
        <f t="shared" ca="1" si="232"/>
        <v>20</v>
      </c>
      <c r="Q352" s="1">
        <f t="shared" ca="1" si="233"/>
        <v>20</v>
      </c>
      <c r="S352" s="1" cm="1">
        <f t="array" aca="1" ref="S352:U352" ca="1">TRANSPOSE(_xlfn.UNIQUE(TRANSPOSE(M352:Q352)))</f>
        <v>40</v>
      </c>
      <c r="T352" s="1">
        <f ca="1"/>
        <v>20</v>
      </c>
      <c r="U352" s="1">
        <f ca="1"/>
        <v>10</v>
      </c>
      <c r="Y352" s="1">
        <f t="shared" ca="1" si="218"/>
        <v>1</v>
      </c>
      <c r="Z352" s="1">
        <f t="shared" ca="1" si="219"/>
        <v>3</v>
      </c>
      <c r="AA352" s="1">
        <f t="shared" ca="1" si="220"/>
        <v>1</v>
      </c>
      <c r="AB352" s="1">
        <f t="shared" ca="1" si="221"/>
        <v>0</v>
      </c>
      <c r="AC352" s="1">
        <f t="shared" ca="1" si="222"/>
        <v>0</v>
      </c>
      <c r="AE352" s="1">
        <f t="shared" ca="1" si="223"/>
        <v>40</v>
      </c>
      <c r="AF352" s="1">
        <f t="shared" ca="1" si="224"/>
        <v>8000</v>
      </c>
      <c r="AG352" s="1">
        <f t="shared" ca="1" si="225"/>
        <v>10</v>
      </c>
      <c r="AH352" s="1" t="e">
        <f t="shared" ca="1" si="226"/>
        <v>#NUM!</v>
      </c>
      <c r="AI352" s="1" t="e">
        <f t="shared" ca="1" si="227"/>
        <v>#NUM!</v>
      </c>
      <c r="AK352" s="1">
        <f t="shared" ca="1" si="228"/>
        <v>8050</v>
      </c>
    </row>
    <row r="353" spans="7:37" x14ac:dyDescent="0.5">
      <c r="G353" s="36">
        <v>21</v>
      </c>
      <c r="H353" s="62">
        <v>75</v>
      </c>
      <c r="I353" s="62">
        <v>47</v>
      </c>
      <c r="J353" s="31">
        <v>52</v>
      </c>
      <c r="K353" s="37">
        <v>28</v>
      </c>
      <c r="M353" s="1">
        <f t="shared" ca="1" si="229"/>
        <v>10</v>
      </c>
      <c r="N353" s="1">
        <f t="shared" ca="1" si="230"/>
        <v>50</v>
      </c>
      <c r="O353" s="1">
        <f t="shared" ca="1" si="231"/>
        <v>70</v>
      </c>
      <c r="P353" s="1">
        <f t="shared" ca="1" si="232"/>
        <v>50</v>
      </c>
      <c r="Q353" s="1">
        <f t="shared" ca="1" si="233"/>
        <v>20</v>
      </c>
      <c r="S353" s="1" cm="1">
        <f t="array" aca="1" ref="S353:V353" ca="1">TRANSPOSE(_xlfn.UNIQUE(TRANSPOSE(M353:Q353)))</f>
        <v>10</v>
      </c>
      <c r="T353" s="1">
        <f ca="1"/>
        <v>50</v>
      </c>
      <c r="U353" s="1">
        <f ca="1"/>
        <v>70</v>
      </c>
      <c r="V353" s="1">
        <f ca="1"/>
        <v>20</v>
      </c>
      <c r="Y353" s="1">
        <f t="shared" ca="1" si="218"/>
        <v>1</v>
      </c>
      <c r="Z353" s="1">
        <f t="shared" ca="1" si="219"/>
        <v>2</v>
      </c>
      <c r="AA353" s="1">
        <f t="shared" ca="1" si="220"/>
        <v>1</v>
      </c>
      <c r="AB353" s="1">
        <f t="shared" ca="1" si="221"/>
        <v>1</v>
      </c>
      <c r="AC353" s="1">
        <f t="shared" ca="1" si="222"/>
        <v>0</v>
      </c>
      <c r="AE353" s="1">
        <f t="shared" ca="1" si="223"/>
        <v>10</v>
      </c>
      <c r="AF353" s="1">
        <f t="shared" ca="1" si="224"/>
        <v>2500</v>
      </c>
      <c r="AG353" s="1">
        <f t="shared" ca="1" si="225"/>
        <v>70</v>
      </c>
      <c r="AH353" s="1">
        <f t="shared" ca="1" si="226"/>
        <v>20</v>
      </c>
      <c r="AI353" s="1" t="e">
        <f t="shared" ca="1" si="227"/>
        <v>#NUM!</v>
      </c>
      <c r="AK353" s="1">
        <f t="shared" ca="1" si="228"/>
        <v>2600</v>
      </c>
    </row>
    <row r="354" spans="7:37" x14ac:dyDescent="0.5">
      <c r="G354" s="36">
        <v>93</v>
      </c>
      <c r="H354" s="62">
        <v>66</v>
      </c>
      <c r="I354" s="62">
        <v>2</v>
      </c>
      <c r="J354" s="31">
        <v>36</v>
      </c>
      <c r="K354" s="37">
        <v>11</v>
      </c>
      <c r="M354" s="1">
        <f t="shared" ca="1" si="229"/>
        <v>50</v>
      </c>
      <c r="N354" s="1">
        <f t="shared" ca="1" si="230"/>
        <v>100</v>
      </c>
      <c r="O354" s="1">
        <f t="shared" ca="1" si="231"/>
        <v>100</v>
      </c>
      <c r="P354" s="1">
        <f t="shared" ca="1" si="232"/>
        <v>60</v>
      </c>
      <c r="Q354" s="1">
        <f t="shared" ca="1" si="233"/>
        <v>60</v>
      </c>
      <c r="S354" s="1" cm="1">
        <f t="array" aca="1" ref="S354:U354" ca="1">TRANSPOSE(_xlfn.UNIQUE(TRANSPOSE(M354:Q354)))</f>
        <v>50</v>
      </c>
      <c r="T354" s="1">
        <f ca="1"/>
        <v>100</v>
      </c>
      <c r="U354" s="1">
        <f ca="1"/>
        <v>60</v>
      </c>
      <c r="Y354" s="1">
        <f t="shared" ca="1" si="218"/>
        <v>1</v>
      </c>
      <c r="Z354" s="1">
        <f t="shared" ca="1" si="219"/>
        <v>2</v>
      </c>
      <c r="AA354" s="1">
        <f t="shared" ca="1" si="220"/>
        <v>2</v>
      </c>
      <c r="AB354" s="1">
        <f t="shared" ca="1" si="221"/>
        <v>0</v>
      </c>
      <c r="AC354" s="1">
        <f t="shared" ca="1" si="222"/>
        <v>0</v>
      </c>
      <c r="AE354" s="1">
        <f t="shared" ca="1" si="223"/>
        <v>50</v>
      </c>
      <c r="AF354" s="1">
        <f t="shared" ca="1" si="224"/>
        <v>10000</v>
      </c>
      <c r="AG354" s="1">
        <f t="shared" ca="1" si="225"/>
        <v>3600</v>
      </c>
      <c r="AH354" s="1" t="e">
        <f t="shared" ca="1" si="226"/>
        <v>#NUM!</v>
      </c>
      <c r="AI354" s="1" t="e">
        <f t="shared" ca="1" si="227"/>
        <v>#NUM!</v>
      </c>
      <c r="AK354" s="1">
        <f t="shared" ca="1" si="228"/>
        <v>13650</v>
      </c>
    </row>
    <row r="355" spans="7:37" x14ac:dyDescent="0.5">
      <c r="G355" s="36">
        <v>65</v>
      </c>
      <c r="H355" s="62">
        <v>90</v>
      </c>
      <c r="I355" s="62">
        <v>72</v>
      </c>
      <c r="J355" s="31">
        <v>95</v>
      </c>
      <c r="K355" s="37">
        <v>20</v>
      </c>
      <c r="M355" s="1">
        <f t="shared" ca="1" si="229"/>
        <v>70</v>
      </c>
      <c r="N355" s="1">
        <f t="shared" ca="1" si="230"/>
        <v>40</v>
      </c>
      <c r="O355" s="1">
        <f t="shared" ca="1" si="231"/>
        <v>30</v>
      </c>
      <c r="P355" s="1">
        <f t="shared" ca="1" si="232"/>
        <v>10</v>
      </c>
      <c r="Q355" s="1">
        <f t="shared" ca="1" si="233"/>
        <v>100</v>
      </c>
      <c r="S355" s="1" cm="1">
        <f t="array" aca="1" ref="S355:W355" ca="1">TRANSPOSE(_xlfn.UNIQUE(TRANSPOSE(M355:Q355)))</f>
        <v>70</v>
      </c>
      <c r="T355" s="1">
        <f ca="1"/>
        <v>40</v>
      </c>
      <c r="U355" s="1">
        <f ca="1"/>
        <v>30</v>
      </c>
      <c r="V355" s="1">
        <f ca="1"/>
        <v>10</v>
      </c>
      <c r="W355" s="1">
        <f ca="1"/>
        <v>100</v>
      </c>
      <c r="Y355" s="1">
        <f t="shared" ca="1" si="218"/>
        <v>1</v>
      </c>
      <c r="Z355" s="1">
        <f t="shared" ca="1" si="219"/>
        <v>1</v>
      </c>
      <c r="AA355" s="1">
        <f t="shared" ca="1" si="220"/>
        <v>1</v>
      </c>
      <c r="AB355" s="1">
        <f t="shared" ca="1" si="221"/>
        <v>1</v>
      </c>
      <c r="AC355" s="1">
        <f t="shared" ca="1" si="222"/>
        <v>1</v>
      </c>
      <c r="AE355" s="1">
        <f t="shared" ca="1" si="223"/>
        <v>70</v>
      </c>
      <c r="AF355" s="1">
        <f t="shared" ca="1" si="224"/>
        <v>40</v>
      </c>
      <c r="AG355" s="1">
        <f t="shared" ca="1" si="225"/>
        <v>30</v>
      </c>
      <c r="AH355" s="1">
        <f t="shared" ca="1" si="226"/>
        <v>10</v>
      </c>
      <c r="AI355" s="1">
        <f t="shared" ca="1" si="227"/>
        <v>100</v>
      </c>
      <c r="AK355" s="1">
        <f t="shared" ca="1" si="228"/>
        <v>250</v>
      </c>
    </row>
    <row r="356" spans="7:37" x14ac:dyDescent="0.5">
      <c r="G356" s="83">
        <v>55</v>
      </c>
      <c r="H356" s="84">
        <v>31</v>
      </c>
      <c r="I356" s="84">
        <v>94</v>
      </c>
      <c r="J356" s="85">
        <v>64</v>
      </c>
      <c r="K356" s="86">
        <v>44</v>
      </c>
      <c r="M356" s="1">
        <f t="shared" ca="1" si="229"/>
        <v>50</v>
      </c>
      <c r="N356" s="1">
        <f t="shared" ca="1" si="230"/>
        <v>20</v>
      </c>
      <c r="O356" s="1">
        <f t="shared" ca="1" si="231"/>
        <v>40</v>
      </c>
      <c r="P356" s="1">
        <f t="shared" ca="1" si="232"/>
        <v>50</v>
      </c>
      <c r="Q356" s="1">
        <f t="shared" ca="1" si="233"/>
        <v>70</v>
      </c>
      <c r="S356" s="1" cm="1">
        <f t="array" aca="1" ref="S356:V356" ca="1">TRANSPOSE(_xlfn.UNIQUE(TRANSPOSE(M356:Q356)))</f>
        <v>50</v>
      </c>
      <c r="T356" s="1">
        <f ca="1"/>
        <v>20</v>
      </c>
      <c r="U356" s="1">
        <f ca="1"/>
        <v>40</v>
      </c>
      <c r="V356" s="1">
        <f ca="1"/>
        <v>70</v>
      </c>
      <c r="Y356" s="1">
        <f t="shared" ca="1" si="218"/>
        <v>2</v>
      </c>
      <c r="Z356" s="1">
        <f t="shared" ca="1" si="219"/>
        <v>1</v>
      </c>
      <c r="AA356" s="1">
        <f t="shared" ca="1" si="220"/>
        <v>1</v>
      </c>
      <c r="AB356" s="1">
        <f t="shared" ca="1" si="221"/>
        <v>1</v>
      </c>
      <c r="AC356" s="1">
        <f t="shared" ca="1" si="222"/>
        <v>0</v>
      </c>
      <c r="AE356" s="1">
        <f t="shared" ca="1" si="223"/>
        <v>2500</v>
      </c>
      <c r="AF356" s="1">
        <f t="shared" ca="1" si="224"/>
        <v>20</v>
      </c>
      <c r="AG356" s="1">
        <f t="shared" ca="1" si="225"/>
        <v>40</v>
      </c>
      <c r="AH356" s="1">
        <f t="shared" ca="1" si="226"/>
        <v>70</v>
      </c>
      <c r="AI356" s="1" t="e">
        <f t="shared" ca="1" si="227"/>
        <v>#NUM!</v>
      </c>
      <c r="AK356" s="1">
        <f t="shared" ca="1" si="228"/>
        <v>2630</v>
      </c>
    </row>
    <row r="357" spans="7:37" x14ac:dyDescent="0.5">
      <c r="G357" s="83">
        <v>85</v>
      </c>
      <c r="H357" s="84">
        <v>22</v>
      </c>
      <c r="I357" s="84">
        <v>87</v>
      </c>
      <c r="J357" s="85">
        <v>14</v>
      </c>
      <c r="K357" s="86">
        <v>14</v>
      </c>
      <c r="M357" s="1">
        <f t="shared" ca="1" si="229"/>
        <v>20</v>
      </c>
      <c r="N357" s="1">
        <f t="shared" ca="1" si="230"/>
        <v>30</v>
      </c>
      <c r="O357" s="1">
        <f t="shared" ca="1" si="231"/>
        <v>60</v>
      </c>
      <c r="P357" s="1">
        <f t="shared" ca="1" si="232"/>
        <v>50</v>
      </c>
      <c r="Q357" s="1">
        <f t="shared" ca="1" si="233"/>
        <v>40</v>
      </c>
      <c r="S357" s="1" cm="1">
        <f t="array" aca="1" ref="S357:W357" ca="1">TRANSPOSE(_xlfn.UNIQUE(TRANSPOSE(M357:Q357)))</f>
        <v>20</v>
      </c>
      <c r="T357" s="1">
        <f ca="1"/>
        <v>30</v>
      </c>
      <c r="U357" s="1">
        <f ca="1"/>
        <v>60</v>
      </c>
      <c r="V357" s="1">
        <f ca="1"/>
        <v>50</v>
      </c>
      <c r="W357" s="1">
        <f ca="1"/>
        <v>40</v>
      </c>
      <c r="Y357" s="1">
        <f t="shared" ca="1" si="218"/>
        <v>1</v>
      </c>
      <c r="Z357" s="1">
        <f t="shared" ca="1" si="219"/>
        <v>1</v>
      </c>
      <c r="AA357" s="1">
        <f t="shared" ca="1" si="220"/>
        <v>1</v>
      </c>
      <c r="AB357" s="1">
        <f t="shared" ca="1" si="221"/>
        <v>1</v>
      </c>
      <c r="AC357" s="1">
        <f t="shared" ca="1" si="222"/>
        <v>1</v>
      </c>
      <c r="AE357" s="1">
        <f t="shared" ca="1" si="223"/>
        <v>20</v>
      </c>
      <c r="AF357" s="1">
        <f t="shared" ca="1" si="224"/>
        <v>30</v>
      </c>
      <c r="AG357" s="1">
        <f t="shared" ca="1" si="225"/>
        <v>60</v>
      </c>
      <c r="AH357" s="1">
        <f t="shared" ca="1" si="226"/>
        <v>50</v>
      </c>
      <c r="AI357" s="1">
        <f t="shared" ca="1" si="227"/>
        <v>40</v>
      </c>
      <c r="AK357" s="1">
        <f t="shared" ca="1" si="228"/>
        <v>200</v>
      </c>
    </row>
    <row r="358" spans="7:37" x14ac:dyDescent="0.5">
      <c r="G358" s="83">
        <v>40</v>
      </c>
      <c r="H358" s="84">
        <v>11</v>
      </c>
      <c r="I358" s="84">
        <v>97</v>
      </c>
      <c r="J358" s="85">
        <v>58</v>
      </c>
      <c r="K358" s="86">
        <v>94</v>
      </c>
      <c r="M358" s="1">
        <f t="shared" ca="1" si="229"/>
        <v>10</v>
      </c>
      <c r="N358" s="1">
        <f t="shared" ca="1" si="230"/>
        <v>10</v>
      </c>
      <c r="O358" s="1">
        <f t="shared" ca="1" si="231"/>
        <v>100</v>
      </c>
      <c r="P358" s="1">
        <f t="shared" ca="1" si="232"/>
        <v>30</v>
      </c>
      <c r="Q358" s="1">
        <f t="shared" ca="1" si="233"/>
        <v>10</v>
      </c>
      <c r="S358" s="1" cm="1">
        <f t="array" aca="1" ref="S358:U358" ca="1">TRANSPOSE(_xlfn.UNIQUE(TRANSPOSE(M358:Q358)))</f>
        <v>10</v>
      </c>
      <c r="T358" s="1">
        <f ca="1"/>
        <v>100</v>
      </c>
      <c r="U358" s="1">
        <f ca="1"/>
        <v>30</v>
      </c>
      <c r="Y358" s="1">
        <f t="shared" ca="1" si="218"/>
        <v>3</v>
      </c>
      <c r="Z358" s="1">
        <f t="shared" ca="1" si="219"/>
        <v>1</v>
      </c>
      <c r="AA358" s="1">
        <f t="shared" ca="1" si="220"/>
        <v>1</v>
      </c>
      <c r="AB358" s="1">
        <f t="shared" ca="1" si="221"/>
        <v>0</v>
      </c>
      <c r="AC358" s="1">
        <f t="shared" ca="1" si="222"/>
        <v>0</v>
      </c>
      <c r="AE358" s="1">
        <f t="shared" ca="1" si="223"/>
        <v>1000</v>
      </c>
      <c r="AF358" s="1">
        <f t="shared" ca="1" si="224"/>
        <v>100</v>
      </c>
      <c r="AG358" s="1">
        <f t="shared" ca="1" si="225"/>
        <v>30</v>
      </c>
      <c r="AH358" s="1" t="e">
        <f t="shared" ca="1" si="226"/>
        <v>#NUM!</v>
      </c>
      <c r="AI358" s="1" t="e">
        <f t="shared" ca="1" si="227"/>
        <v>#NUM!</v>
      </c>
      <c r="AK358" s="1">
        <f t="shared" ca="1" si="228"/>
        <v>1130</v>
      </c>
    </row>
    <row r="359" spans="7:37" x14ac:dyDescent="0.5">
      <c r="G359" s="83">
        <v>93</v>
      </c>
      <c r="H359" s="84">
        <v>35</v>
      </c>
      <c r="I359" s="84">
        <v>33</v>
      </c>
      <c r="J359" s="85">
        <v>62</v>
      </c>
      <c r="K359" s="86">
        <v>14</v>
      </c>
      <c r="M359" s="1">
        <f t="shared" ca="1" si="229"/>
        <v>50</v>
      </c>
      <c r="N359" s="1">
        <f t="shared" ca="1" si="230"/>
        <v>10</v>
      </c>
      <c r="O359" s="1">
        <f t="shared" ca="1" si="231"/>
        <v>10</v>
      </c>
      <c r="P359" s="1">
        <f t="shared" ca="1" si="232"/>
        <v>20</v>
      </c>
      <c r="Q359" s="1">
        <f t="shared" ca="1" si="233"/>
        <v>40</v>
      </c>
      <c r="S359" s="1" cm="1">
        <f t="array" aca="1" ref="S359:V359" ca="1">TRANSPOSE(_xlfn.UNIQUE(TRANSPOSE(M359:Q359)))</f>
        <v>50</v>
      </c>
      <c r="T359" s="1">
        <f ca="1"/>
        <v>10</v>
      </c>
      <c r="U359" s="1">
        <f ca="1"/>
        <v>20</v>
      </c>
      <c r="V359" s="1">
        <f ca="1"/>
        <v>40</v>
      </c>
      <c r="Y359" s="1">
        <f t="shared" ca="1" si="218"/>
        <v>1</v>
      </c>
      <c r="Z359" s="1">
        <f t="shared" ca="1" si="219"/>
        <v>2</v>
      </c>
      <c r="AA359" s="1">
        <f t="shared" ca="1" si="220"/>
        <v>1</v>
      </c>
      <c r="AB359" s="1">
        <f t="shared" ca="1" si="221"/>
        <v>1</v>
      </c>
      <c r="AC359" s="1">
        <f t="shared" ca="1" si="222"/>
        <v>0</v>
      </c>
      <c r="AE359" s="1">
        <f t="shared" ca="1" si="223"/>
        <v>50</v>
      </c>
      <c r="AF359" s="1">
        <f t="shared" ca="1" si="224"/>
        <v>100</v>
      </c>
      <c r="AG359" s="1">
        <f t="shared" ca="1" si="225"/>
        <v>20</v>
      </c>
      <c r="AH359" s="1">
        <f t="shared" ca="1" si="226"/>
        <v>40</v>
      </c>
      <c r="AI359" s="1" t="e">
        <f t="shared" ca="1" si="227"/>
        <v>#NUM!</v>
      </c>
      <c r="AK359" s="1">
        <f t="shared" ca="1" si="228"/>
        <v>210</v>
      </c>
    </row>
    <row r="360" spans="7:37" x14ac:dyDescent="0.5">
      <c r="G360" s="83">
        <v>15</v>
      </c>
      <c r="H360" s="84">
        <v>19</v>
      </c>
      <c r="I360" s="84">
        <v>20</v>
      </c>
      <c r="J360" s="85">
        <v>17</v>
      </c>
      <c r="K360" s="86">
        <v>59</v>
      </c>
      <c r="M360" s="1">
        <f t="shared" ca="1" si="229"/>
        <v>40</v>
      </c>
      <c r="N360" s="1">
        <f t="shared" ca="1" si="230"/>
        <v>10</v>
      </c>
      <c r="O360" s="1">
        <f t="shared" ca="1" si="231"/>
        <v>20</v>
      </c>
      <c r="P360" s="1">
        <f t="shared" ca="1" si="232"/>
        <v>60</v>
      </c>
      <c r="Q360" s="1">
        <f t="shared" ca="1" si="233"/>
        <v>50</v>
      </c>
      <c r="S360" s="1" cm="1">
        <f t="array" aca="1" ref="S360:W360" ca="1">TRANSPOSE(_xlfn.UNIQUE(TRANSPOSE(M360:Q360)))</f>
        <v>40</v>
      </c>
      <c r="T360" s="1">
        <f ca="1"/>
        <v>10</v>
      </c>
      <c r="U360" s="1">
        <f ca="1"/>
        <v>20</v>
      </c>
      <c r="V360" s="1">
        <f ca="1"/>
        <v>60</v>
      </c>
      <c r="W360" s="1">
        <f ca="1"/>
        <v>50</v>
      </c>
      <c r="Y360" s="1">
        <f t="shared" ca="1" si="218"/>
        <v>1</v>
      </c>
      <c r="Z360" s="1">
        <f t="shared" ca="1" si="219"/>
        <v>1</v>
      </c>
      <c r="AA360" s="1">
        <f t="shared" ca="1" si="220"/>
        <v>1</v>
      </c>
      <c r="AB360" s="1">
        <f t="shared" ca="1" si="221"/>
        <v>1</v>
      </c>
      <c r="AC360" s="1">
        <f t="shared" ca="1" si="222"/>
        <v>1</v>
      </c>
      <c r="AE360" s="1">
        <f t="shared" ca="1" si="223"/>
        <v>40</v>
      </c>
      <c r="AF360" s="1">
        <f t="shared" ca="1" si="224"/>
        <v>10</v>
      </c>
      <c r="AG360" s="1">
        <f t="shared" ca="1" si="225"/>
        <v>20</v>
      </c>
      <c r="AH360" s="1">
        <f t="shared" ca="1" si="226"/>
        <v>60</v>
      </c>
      <c r="AI360" s="1">
        <f t="shared" ca="1" si="227"/>
        <v>50</v>
      </c>
      <c r="AK360" s="1">
        <f t="shared" ca="1" si="228"/>
        <v>180</v>
      </c>
    </row>
    <row r="361" spans="7:37" x14ac:dyDescent="0.5">
      <c r="G361" s="83">
        <v>10</v>
      </c>
      <c r="H361" s="84">
        <v>19</v>
      </c>
      <c r="I361" s="84">
        <v>21</v>
      </c>
      <c r="J361" s="85">
        <v>25</v>
      </c>
      <c r="K361" s="86">
        <v>50</v>
      </c>
      <c r="M361" s="1">
        <f t="shared" ca="1" si="229"/>
        <v>60</v>
      </c>
      <c r="N361" s="1">
        <f t="shared" ca="1" si="230"/>
        <v>10</v>
      </c>
      <c r="O361" s="1">
        <f t="shared" ca="1" si="231"/>
        <v>100</v>
      </c>
      <c r="P361" s="1">
        <f t="shared" ca="1" si="232"/>
        <v>20</v>
      </c>
      <c r="Q361" s="1">
        <f t="shared" ca="1" si="233"/>
        <v>10</v>
      </c>
      <c r="S361" s="1" cm="1">
        <f t="array" aca="1" ref="S361:V361" ca="1">TRANSPOSE(_xlfn.UNIQUE(TRANSPOSE(M361:Q361)))</f>
        <v>60</v>
      </c>
      <c r="T361" s="1">
        <f ca="1"/>
        <v>10</v>
      </c>
      <c r="U361" s="1">
        <f ca="1"/>
        <v>100</v>
      </c>
      <c r="V361" s="1">
        <f ca="1"/>
        <v>20</v>
      </c>
      <c r="Y361" s="1">
        <f t="shared" ca="1" si="218"/>
        <v>1</v>
      </c>
      <c r="Z361" s="1">
        <f t="shared" ca="1" si="219"/>
        <v>2</v>
      </c>
      <c r="AA361" s="1">
        <f t="shared" ca="1" si="220"/>
        <v>1</v>
      </c>
      <c r="AB361" s="1">
        <f t="shared" ca="1" si="221"/>
        <v>1</v>
      </c>
      <c r="AC361" s="1">
        <f t="shared" ca="1" si="222"/>
        <v>0</v>
      </c>
      <c r="AE361" s="1">
        <f t="shared" ca="1" si="223"/>
        <v>60</v>
      </c>
      <c r="AF361" s="1">
        <f t="shared" ca="1" si="224"/>
        <v>100</v>
      </c>
      <c r="AG361" s="1">
        <f t="shared" ca="1" si="225"/>
        <v>100</v>
      </c>
      <c r="AH361" s="1">
        <f t="shared" ca="1" si="226"/>
        <v>20</v>
      </c>
      <c r="AI361" s="1" t="e">
        <f t="shared" ca="1" si="227"/>
        <v>#NUM!</v>
      </c>
      <c r="AK361" s="1">
        <f t="shared" ca="1" si="228"/>
        <v>280</v>
      </c>
    </row>
    <row r="362" spans="7:37" x14ac:dyDescent="0.5">
      <c r="G362" s="83">
        <v>90</v>
      </c>
      <c r="H362" s="84">
        <v>10</v>
      </c>
      <c r="I362" s="84">
        <v>84</v>
      </c>
      <c r="J362" s="85">
        <v>36</v>
      </c>
      <c r="K362" s="86">
        <v>59</v>
      </c>
      <c r="M362" s="1">
        <f t="shared" ca="1" si="229"/>
        <v>10</v>
      </c>
      <c r="N362" s="1">
        <f t="shared" ca="1" si="230"/>
        <v>60</v>
      </c>
      <c r="O362" s="1">
        <f t="shared" ca="1" si="231"/>
        <v>60</v>
      </c>
      <c r="P362" s="1">
        <f t="shared" ca="1" si="232"/>
        <v>60</v>
      </c>
      <c r="Q362" s="1">
        <f t="shared" ca="1" si="233"/>
        <v>50</v>
      </c>
      <c r="S362" s="1" cm="1">
        <f t="array" aca="1" ref="S362:U362" ca="1">TRANSPOSE(_xlfn.UNIQUE(TRANSPOSE(M362:Q362)))</f>
        <v>10</v>
      </c>
      <c r="T362" s="1">
        <f ca="1"/>
        <v>60</v>
      </c>
      <c r="U362" s="1">
        <f ca="1"/>
        <v>50</v>
      </c>
      <c r="Y362" s="1">
        <f t="shared" ca="1" si="218"/>
        <v>1</v>
      </c>
      <c r="Z362" s="1">
        <f t="shared" ca="1" si="219"/>
        <v>3</v>
      </c>
      <c r="AA362" s="1">
        <f t="shared" ca="1" si="220"/>
        <v>1</v>
      </c>
      <c r="AB362" s="1">
        <f t="shared" ca="1" si="221"/>
        <v>0</v>
      </c>
      <c r="AC362" s="1">
        <f t="shared" ca="1" si="222"/>
        <v>0</v>
      </c>
      <c r="AE362" s="1">
        <f t="shared" ca="1" si="223"/>
        <v>10</v>
      </c>
      <c r="AF362" s="1">
        <f t="shared" ca="1" si="224"/>
        <v>216000</v>
      </c>
      <c r="AG362" s="1">
        <f t="shared" ca="1" si="225"/>
        <v>50</v>
      </c>
      <c r="AH362" s="1" t="e">
        <f t="shared" ca="1" si="226"/>
        <v>#NUM!</v>
      </c>
      <c r="AI362" s="1" t="e">
        <f t="shared" ca="1" si="227"/>
        <v>#NUM!</v>
      </c>
      <c r="AK362" s="1">
        <f t="shared" ca="1" si="228"/>
        <v>216060</v>
      </c>
    </row>
    <row r="363" spans="7:37" x14ac:dyDescent="0.5">
      <c r="G363" s="83">
        <v>76</v>
      </c>
      <c r="H363" s="84">
        <v>5</v>
      </c>
      <c r="I363" s="84">
        <v>32</v>
      </c>
      <c r="J363" s="85">
        <v>55</v>
      </c>
      <c r="K363" s="86">
        <v>88</v>
      </c>
      <c r="M363" s="1">
        <f t="shared" ca="1" si="229"/>
        <v>10</v>
      </c>
      <c r="N363" s="1">
        <f t="shared" ca="1" si="230"/>
        <v>20</v>
      </c>
      <c r="O363" s="1">
        <f t="shared" ca="1" si="231"/>
        <v>60</v>
      </c>
      <c r="P363" s="1">
        <f t="shared" ca="1" si="232"/>
        <v>60</v>
      </c>
      <c r="Q363" s="1">
        <f t="shared" ca="1" si="233"/>
        <v>10</v>
      </c>
      <c r="S363" s="1" cm="1">
        <f t="array" aca="1" ref="S363:U363" ca="1">TRANSPOSE(_xlfn.UNIQUE(TRANSPOSE(M363:Q363)))</f>
        <v>10</v>
      </c>
      <c r="T363" s="1">
        <f ca="1"/>
        <v>20</v>
      </c>
      <c r="U363" s="1">
        <f ca="1"/>
        <v>60</v>
      </c>
      <c r="Y363" s="1">
        <f t="shared" ca="1" si="218"/>
        <v>2</v>
      </c>
      <c r="Z363" s="1">
        <f t="shared" ca="1" si="219"/>
        <v>1</v>
      </c>
      <c r="AA363" s="1">
        <f t="shared" ca="1" si="220"/>
        <v>2</v>
      </c>
      <c r="AB363" s="1">
        <f t="shared" ca="1" si="221"/>
        <v>0</v>
      </c>
      <c r="AC363" s="1">
        <f t="shared" ca="1" si="222"/>
        <v>0</v>
      </c>
      <c r="AE363" s="1">
        <f t="shared" ca="1" si="223"/>
        <v>100</v>
      </c>
      <c r="AF363" s="1">
        <f t="shared" ca="1" si="224"/>
        <v>20</v>
      </c>
      <c r="AG363" s="1">
        <f t="shared" ca="1" si="225"/>
        <v>3600</v>
      </c>
      <c r="AH363" s="1" t="e">
        <f t="shared" ca="1" si="226"/>
        <v>#NUM!</v>
      </c>
      <c r="AI363" s="1" t="e">
        <f t="shared" ca="1" si="227"/>
        <v>#NUM!</v>
      </c>
      <c r="AK363" s="1">
        <f t="shared" ca="1" si="228"/>
        <v>3720</v>
      </c>
    </row>
    <row r="364" spans="7:37" x14ac:dyDescent="0.5">
      <c r="G364" s="83">
        <v>54</v>
      </c>
      <c r="H364" s="84">
        <v>33</v>
      </c>
      <c r="I364" s="84">
        <v>89</v>
      </c>
      <c r="J364" s="85">
        <v>87</v>
      </c>
      <c r="K364" s="86">
        <v>39</v>
      </c>
      <c r="M364" s="1">
        <f t="shared" ca="1" si="229"/>
        <v>30</v>
      </c>
      <c r="N364" s="1">
        <f t="shared" ca="1" si="230"/>
        <v>40</v>
      </c>
      <c r="O364" s="1">
        <f t="shared" ca="1" si="231"/>
        <v>60</v>
      </c>
      <c r="P364" s="1">
        <f t="shared" ca="1" si="232"/>
        <v>10</v>
      </c>
      <c r="Q364" s="1">
        <f t="shared" ca="1" si="233"/>
        <v>100</v>
      </c>
      <c r="S364" s="1" cm="1">
        <f t="array" aca="1" ref="S364:W364" ca="1">TRANSPOSE(_xlfn.UNIQUE(TRANSPOSE(M364:Q364)))</f>
        <v>30</v>
      </c>
      <c r="T364" s="1">
        <f ca="1"/>
        <v>40</v>
      </c>
      <c r="U364" s="1">
        <f ca="1"/>
        <v>60</v>
      </c>
      <c r="V364" s="1">
        <f ca="1"/>
        <v>10</v>
      </c>
      <c r="W364" s="1">
        <f ca="1"/>
        <v>100</v>
      </c>
      <c r="Y364" s="1">
        <f t="shared" ca="1" si="218"/>
        <v>1</v>
      </c>
      <c r="Z364" s="1">
        <f t="shared" ca="1" si="219"/>
        <v>1</v>
      </c>
      <c r="AA364" s="1">
        <f t="shared" ca="1" si="220"/>
        <v>1</v>
      </c>
      <c r="AB364" s="1">
        <f t="shared" ca="1" si="221"/>
        <v>1</v>
      </c>
      <c r="AC364" s="1">
        <f t="shared" ca="1" si="222"/>
        <v>1</v>
      </c>
      <c r="AE364" s="1">
        <f t="shared" ca="1" si="223"/>
        <v>30</v>
      </c>
      <c r="AF364" s="1">
        <f t="shared" ca="1" si="224"/>
        <v>40</v>
      </c>
      <c r="AG364" s="1">
        <f t="shared" ca="1" si="225"/>
        <v>60</v>
      </c>
      <c r="AH364" s="1">
        <f t="shared" ca="1" si="226"/>
        <v>10</v>
      </c>
      <c r="AI364" s="1">
        <f t="shared" ca="1" si="227"/>
        <v>100</v>
      </c>
      <c r="AK364" s="1">
        <f t="shared" ca="1" si="228"/>
        <v>240</v>
      </c>
    </row>
    <row r="365" spans="7:37" x14ac:dyDescent="0.5">
      <c r="G365" s="83">
        <v>79</v>
      </c>
      <c r="H365" s="84">
        <v>71</v>
      </c>
      <c r="I365" s="84">
        <v>87</v>
      </c>
      <c r="J365" s="85">
        <v>46</v>
      </c>
      <c r="K365" s="86">
        <v>86</v>
      </c>
      <c r="M365" s="1">
        <f t="shared" ca="1" si="229"/>
        <v>50</v>
      </c>
      <c r="N365" s="1">
        <f t="shared" ca="1" si="230"/>
        <v>40</v>
      </c>
      <c r="O365" s="1">
        <f t="shared" ca="1" si="231"/>
        <v>60</v>
      </c>
      <c r="P365" s="1">
        <f t="shared" ca="1" si="232"/>
        <v>30</v>
      </c>
      <c r="Q365" s="1">
        <f t="shared" ca="1" si="233"/>
        <v>20</v>
      </c>
      <c r="S365" s="1" cm="1">
        <f t="array" aca="1" ref="S365:W365" ca="1">TRANSPOSE(_xlfn.UNIQUE(TRANSPOSE(M365:Q365)))</f>
        <v>50</v>
      </c>
      <c r="T365" s="1">
        <f ca="1"/>
        <v>40</v>
      </c>
      <c r="U365" s="1">
        <f ca="1"/>
        <v>60</v>
      </c>
      <c r="V365" s="1">
        <f ca="1"/>
        <v>30</v>
      </c>
      <c r="W365" s="1">
        <f ca="1"/>
        <v>20</v>
      </c>
      <c r="Y365" s="1">
        <f t="shared" ca="1" si="218"/>
        <v>1</v>
      </c>
      <c r="Z365" s="1">
        <f t="shared" ca="1" si="219"/>
        <v>1</v>
      </c>
      <c r="AA365" s="1">
        <f t="shared" ca="1" si="220"/>
        <v>1</v>
      </c>
      <c r="AB365" s="1">
        <f t="shared" ca="1" si="221"/>
        <v>1</v>
      </c>
      <c r="AC365" s="1">
        <f t="shared" ca="1" si="222"/>
        <v>1</v>
      </c>
      <c r="AE365" s="1">
        <f t="shared" ca="1" si="223"/>
        <v>50</v>
      </c>
      <c r="AF365" s="1">
        <f t="shared" ca="1" si="224"/>
        <v>40</v>
      </c>
      <c r="AG365" s="1">
        <f t="shared" ca="1" si="225"/>
        <v>60</v>
      </c>
      <c r="AH365" s="1">
        <f t="shared" ca="1" si="226"/>
        <v>30</v>
      </c>
      <c r="AI365" s="1">
        <f t="shared" ca="1" si="227"/>
        <v>20</v>
      </c>
      <c r="AK365" s="1">
        <f t="shared" ca="1" si="228"/>
        <v>200</v>
      </c>
    </row>
    <row r="366" spans="7:37" x14ac:dyDescent="0.5">
      <c r="G366" s="38">
        <v>23</v>
      </c>
      <c r="H366" s="63">
        <v>86</v>
      </c>
      <c r="I366" s="63">
        <v>84</v>
      </c>
      <c r="J366" s="39">
        <v>33</v>
      </c>
      <c r="K366" s="40">
        <v>61</v>
      </c>
      <c r="M366" s="1">
        <f t="shared" ca="1" si="229"/>
        <v>40</v>
      </c>
      <c r="N366" s="1">
        <f t="shared" ca="1" si="230"/>
        <v>60</v>
      </c>
      <c r="O366" s="1">
        <f t="shared" ca="1" si="231"/>
        <v>60</v>
      </c>
      <c r="P366" s="1">
        <f t="shared" ca="1" si="232"/>
        <v>50</v>
      </c>
      <c r="Q366" s="1">
        <f t="shared" ca="1" si="233"/>
        <v>20</v>
      </c>
      <c r="S366" s="1" cm="1">
        <f t="array" aca="1" ref="S366:V366" ca="1">TRANSPOSE(_xlfn.UNIQUE(TRANSPOSE(M366:Q366)))</f>
        <v>40</v>
      </c>
      <c r="T366" s="1">
        <f ca="1"/>
        <v>60</v>
      </c>
      <c r="U366" s="1">
        <f ca="1"/>
        <v>50</v>
      </c>
      <c r="V366" s="1">
        <f ca="1"/>
        <v>20</v>
      </c>
      <c r="Y366" s="1">
        <f t="shared" ref="Y366:Y429" ca="1" si="234">COUNTIF($M366:$Q366, S366)</f>
        <v>1</v>
      </c>
      <c r="Z366" s="1">
        <f t="shared" ref="Z366:Z429" ca="1" si="235">COUNTIF($M366:$Q366, T366)</f>
        <v>2</v>
      </c>
      <c r="AA366" s="1">
        <f t="shared" ref="AA366:AA429" ca="1" si="236">COUNTIF($M366:$Q366, U366)</f>
        <v>1</v>
      </c>
      <c r="AB366" s="1">
        <f t="shared" ref="AB366:AB429" ca="1" si="237">COUNTIF($M366:$Q366, V366)</f>
        <v>1</v>
      </c>
      <c r="AC366" s="1">
        <f t="shared" ref="AC366:AC429" ca="1" si="238">COUNTIF($M366:$Q366, W366)</f>
        <v>0</v>
      </c>
      <c r="AE366" s="1">
        <f t="shared" ref="AE366:AE429" ca="1" si="239">S366^Y366</f>
        <v>40</v>
      </c>
      <c r="AF366" s="1">
        <f t="shared" ref="AF366:AF429" ca="1" si="240">T366^Z366</f>
        <v>3600</v>
      </c>
      <c r="AG366" s="1">
        <f t="shared" ref="AG366:AG429" ca="1" si="241">U366^AA366</f>
        <v>50</v>
      </c>
      <c r="AH366" s="1">
        <f t="shared" ref="AH366:AH429" ca="1" si="242">V366^AB366</f>
        <v>20</v>
      </c>
      <c r="AI366" s="1" t="e">
        <f t="shared" ref="AI366:AI429" ca="1" si="243">W366^AC366</f>
        <v>#NUM!</v>
      </c>
      <c r="AK366" s="1">
        <f t="shared" ref="AK366:AK429" ca="1" si="244">_xlfn.AGGREGATE(9,6, AE366:AI366)</f>
        <v>3710</v>
      </c>
    </row>
    <row r="368" spans="7:37" ht="14.4" thickBot="1" x14ac:dyDescent="0.55000000000000004">
      <c r="G368" s="44" t="s">
        <v>47</v>
      </c>
      <c r="H368" s="6"/>
      <c r="I368" s="6"/>
      <c r="J368" s="6"/>
      <c r="K368" s="6"/>
    </row>
    <row r="369" spans="7:37" ht="14.7" thickTop="1" thickBot="1" x14ac:dyDescent="0.55000000000000004">
      <c r="G369" s="23">
        <v>1</v>
      </c>
      <c r="H369" s="23">
        <v>2</v>
      </c>
      <c r="I369" s="23">
        <v>3</v>
      </c>
      <c r="J369" s="23">
        <v>4</v>
      </c>
      <c r="K369" s="23">
        <v>5</v>
      </c>
    </row>
    <row r="370" spans="7:37" ht="14.4" thickTop="1" x14ac:dyDescent="0.5">
      <c r="G370" s="41"/>
      <c r="H370" s="42"/>
      <c r="I370" s="42"/>
      <c r="J370" s="42"/>
      <c r="K370" s="43"/>
    </row>
    <row r="371" spans="7:37" x14ac:dyDescent="0.5">
      <c r="G371" s="36">
        <v>96</v>
      </c>
      <c r="H371" s="62">
        <v>66</v>
      </c>
      <c r="I371" s="62">
        <v>56</v>
      </c>
      <c r="J371" s="31">
        <v>23</v>
      </c>
      <c r="K371" s="37">
        <v>60</v>
      </c>
      <c r="M371" s="1">
        <f ca="1">_xlfn.XLOOKUP(OFFSET(S$6, MOD(G371, 19), 0), item, points)</f>
        <v>30</v>
      </c>
      <c r="N371" s="1">
        <f ca="1">_xlfn.XLOOKUP(OFFSET(T$6, MOD(H371, 19), 0), item, points)</f>
        <v>100</v>
      </c>
      <c r="O371" s="1">
        <f ca="1">_xlfn.XLOOKUP(OFFSET(U$6, MOD(I371, 19), 0), item, points)</f>
        <v>40</v>
      </c>
      <c r="P371" s="1">
        <f ca="1">_xlfn.XLOOKUP(OFFSET(V$6, MOD(J371, 19), 0), item, points)</f>
        <v>70</v>
      </c>
      <c r="Q371" s="1">
        <f ca="1">_xlfn.XLOOKUP(OFFSET(W$6, MOD(K371, 19), 0), item, points)</f>
        <v>70</v>
      </c>
      <c r="S371" s="1" cm="1">
        <f t="array" aca="1" ref="S371:V371" ca="1">TRANSPOSE(_xlfn.UNIQUE(TRANSPOSE(M371:Q371)))</f>
        <v>30</v>
      </c>
      <c r="T371" s="1">
        <f ca="1"/>
        <v>100</v>
      </c>
      <c r="U371" s="1">
        <f ca="1"/>
        <v>40</v>
      </c>
      <c r="V371" s="1">
        <f ca="1"/>
        <v>70</v>
      </c>
      <c r="Y371" s="1">
        <f t="shared" ca="1" si="234"/>
        <v>1</v>
      </c>
      <c r="Z371" s="1">
        <f t="shared" ca="1" si="235"/>
        <v>1</v>
      </c>
      <c r="AA371" s="1">
        <f t="shared" ca="1" si="236"/>
        <v>1</v>
      </c>
      <c r="AB371" s="1">
        <f t="shared" ca="1" si="237"/>
        <v>2</v>
      </c>
      <c r="AC371" s="1">
        <f t="shared" ca="1" si="238"/>
        <v>0</v>
      </c>
      <c r="AE371" s="1">
        <f t="shared" ca="1" si="239"/>
        <v>30</v>
      </c>
      <c r="AF371" s="1">
        <f t="shared" ca="1" si="240"/>
        <v>100</v>
      </c>
      <c r="AG371" s="1">
        <f t="shared" ca="1" si="241"/>
        <v>40</v>
      </c>
      <c r="AH371" s="1">
        <f t="shared" ca="1" si="242"/>
        <v>4900</v>
      </c>
      <c r="AI371" s="1" t="e">
        <f t="shared" ca="1" si="243"/>
        <v>#NUM!</v>
      </c>
      <c r="AK371" s="1">
        <f t="shared" ca="1" si="244"/>
        <v>5070</v>
      </c>
    </row>
    <row r="372" spans="7:37" x14ac:dyDescent="0.5">
      <c r="G372" s="34"/>
      <c r="K372" s="35"/>
    </row>
    <row r="373" spans="7:37" x14ac:dyDescent="0.5">
      <c r="G373" s="36">
        <v>67</v>
      </c>
      <c r="H373" s="62">
        <v>10</v>
      </c>
      <c r="I373" s="62">
        <v>11</v>
      </c>
      <c r="J373" s="31">
        <v>1</v>
      </c>
      <c r="K373" s="37">
        <v>78</v>
      </c>
      <c r="M373" s="1">
        <f t="shared" ref="M373:M402" ca="1" si="245">_xlfn.XLOOKUP(OFFSET(S$6, MOD(G373, 19), 0), item, points)</f>
        <v>60</v>
      </c>
      <c r="N373" s="1">
        <f t="shared" ref="N373:N402" ca="1" si="246">_xlfn.XLOOKUP(OFFSET(T$6, MOD(H373, 19), 0), item, points)</f>
        <v>60</v>
      </c>
      <c r="O373" s="1">
        <f t="shared" ref="O373:O402" ca="1" si="247">_xlfn.XLOOKUP(OFFSET(U$6, MOD(I373, 19), 0), item, points)</f>
        <v>60</v>
      </c>
      <c r="P373" s="1">
        <f t="shared" ref="P373:P402" ca="1" si="248">_xlfn.XLOOKUP(OFFSET(V$6, MOD(J373, 19), 0), item, points)</f>
        <v>30</v>
      </c>
      <c r="Q373" s="1">
        <f t="shared" ref="Q373:Q402" ca="1" si="249">_xlfn.XLOOKUP(OFFSET(W$6, MOD(K373, 19), 0), item, points)</f>
        <v>50</v>
      </c>
      <c r="S373" s="1" cm="1">
        <f t="array" aca="1" ref="S373:U373" ca="1">TRANSPOSE(_xlfn.UNIQUE(TRANSPOSE(M373:Q373)))</f>
        <v>60</v>
      </c>
      <c r="T373" s="1">
        <f ca="1"/>
        <v>30</v>
      </c>
      <c r="U373" s="1">
        <f ca="1"/>
        <v>50</v>
      </c>
      <c r="Y373" s="1">
        <f t="shared" ca="1" si="234"/>
        <v>3</v>
      </c>
      <c r="Z373" s="1">
        <f t="shared" ca="1" si="235"/>
        <v>1</v>
      </c>
      <c r="AA373" s="1">
        <f t="shared" ca="1" si="236"/>
        <v>1</v>
      </c>
      <c r="AB373" s="1">
        <f t="shared" ca="1" si="237"/>
        <v>0</v>
      </c>
      <c r="AC373" s="1">
        <f t="shared" ca="1" si="238"/>
        <v>0</v>
      </c>
      <c r="AE373" s="1">
        <f t="shared" ca="1" si="239"/>
        <v>216000</v>
      </c>
      <c r="AF373" s="1">
        <f t="shared" ca="1" si="240"/>
        <v>30</v>
      </c>
      <c r="AG373" s="1">
        <f t="shared" ca="1" si="241"/>
        <v>50</v>
      </c>
      <c r="AH373" s="1" t="e">
        <f t="shared" ca="1" si="242"/>
        <v>#NUM!</v>
      </c>
      <c r="AI373" s="1" t="e">
        <f t="shared" ca="1" si="243"/>
        <v>#NUM!</v>
      </c>
      <c r="AK373" s="1">
        <f t="shared" ca="1" si="244"/>
        <v>216080</v>
      </c>
    </row>
    <row r="374" spans="7:37" x14ac:dyDescent="0.5">
      <c r="G374" s="36">
        <v>60</v>
      </c>
      <c r="H374" s="62">
        <v>62</v>
      </c>
      <c r="I374" s="62">
        <v>95</v>
      </c>
      <c r="J374" s="31">
        <v>34</v>
      </c>
      <c r="K374" s="37">
        <v>71</v>
      </c>
      <c r="M374" s="1">
        <f t="shared" ca="1" si="245"/>
        <v>50</v>
      </c>
      <c r="N374" s="1">
        <f t="shared" ca="1" si="246"/>
        <v>20</v>
      </c>
      <c r="O374" s="1">
        <f t="shared" ca="1" si="247"/>
        <v>10</v>
      </c>
      <c r="P374" s="1">
        <f t="shared" ca="1" si="248"/>
        <v>40</v>
      </c>
      <c r="Q374" s="1">
        <f t="shared" ca="1" si="249"/>
        <v>40</v>
      </c>
      <c r="S374" s="1" cm="1">
        <f t="array" aca="1" ref="S374:V374" ca="1">TRANSPOSE(_xlfn.UNIQUE(TRANSPOSE(M374:Q374)))</f>
        <v>50</v>
      </c>
      <c r="T374" s="1">
        <f ca="1"/>
        <v>20</v>
      </c>
      <c r="U374" s="1">
        <f ca="1"/>
        <v>10</v>
      </c>
      <c r="V374" s="1">
        <f ca="1"/>
        <v>40</v>
      </c>
      <c r="Y374" s="1">
        <f t="shared" ca="1" si="234"/>
        <v>1</v>
      </c>
      <c r="Z374" s="1">
        <f t="shared" ca="1" si="235"/>
        <v>1</v>
      </c>
      <c r="AA374" s="1">
        <f t="shared" ca="1" si="236"/>
        <v>1</v>
      </c>
      <c r="AB374" s="1">
        <f t="shared" ca="1" si="237"/>
        <v>2</v>
      </c>
      <c r="AC374" s="1">
        <f t="shared" ca="1" si="238"/>
        <v>0</v>
      </c>
      <c r="AE374" s="1">
        <f t="shared" ca="1" si="239"/>
        <v>50</v>
      </c>
      <c r="AF374" s="1">
        <f t="shared" ca="1" si="240"/>
        <v>20</v>
      </c>
      <c r="AG374" s="1">
        <f t="shared" ca="1" si="241"/>
        <v>10</v>
      </c>
      <c r="AH374" s="1">
        <f t="shared" ca="1" si="242"/>
        <v>1600</v>
      </c>
      <c r="AI374" s="1" t="e">
        <f t="shared" ca="1" si="243"/>
        <v>#NUM!</v>
      </c>
      <c r="AK374" s="1">
        <f t="shared" ca="1" si="244"/>
        <v>1680</v>
      </c>
    </row>
    <row r="375" spans="7:37" x14ac:dyDescent="0.5">
      <c r="G375" s="36">
        <v>83</v>
      </c>
      <c r="H375" s="62">
        <v>20</v>
      </c>
      <c r="I375" s="62">
        <v>5</v>
      </c>
      <c r="J375" s="31">
        <v>27</v>
      </c>
      <c r="K375" s="37">
        <v>88</v>
      </c>
      <c r="M375" s="1">
        <f t="shared" ca="1" si="245"/>
        <v>20</v>
      </c>
      <c r="N375" s="1">
        <f t="shared" ca="1" si="246"/>
        <v>50</v>
      </c>
      <c r="O375" s="1">
        <f t="shared" ca="1" si="247"/>
        <v>60</v>
      </c>
      <c r="P375" s="1">
        <f t="shared" ca="1" si="248"/>
        <v>30</v>
      </c>
      <c r="Q375" s="1">
        <f t="shared" ca="1" si="249"/>
        <v>10</v>
      </c>
      <c r="S375" s="1" cm="1">
        <f t="array" aca="1" ref="S375:W375" ca="1">TRANSPOSE(_xlfn.UNIQUE(TRANSPOSE(M375:Q375)))</f>
        <v>20</v>
      </c>
      <c r="T375" s="1">
        <f ca="1"/>
        <v>50</v>
      </c>
      <c r="U375" s="1">
        <f ca="1"/>
        <v>60</v>
      </c>
      <c r="V375" s="1">
        <f ca="1"/>
        <v>30</v>
      </c>
      <c r="W375" s="1">
        <f ca="1"/>
        <v>10</v>
      </c>
      <c r="Y375" s="1">
        <f t="shared" ca="1" si="234"/>
        <v>1</v>
      </c>
      <c r="Z375" s="1">
        <f t="shared" ca="1" si="235"/>
        <v>1</v>
      </c>
      <c r="AA375" s="1">
        <f t="shared" ca="1" si="236"/>
        <v>1</v>
      </c>
      <c r="AB375" s="1">
        <f t="shared" ca="1" si="237"/>
        <v>1</v>
      </c>
      <c r="AC375" s="1">
        <f t="shared" ca="1" si="238"/>
        <v>1</v>
      </c>
      <c r="AE375" s="1">
        <f t="shared" ca="1" si="239"/>
        <v>20</v>
      </c>
      <c r="AF375" s="1">
        <f t="shared" ca="1" si="240"/>
        <v>50</v>
      </c>
      <c r="AG375" s="1">
        <f t="shared" ca="1" si="241"/>
        <v>60</v>
      </c>
      <c r="AH375" s="1">
        <f t="shared" ca="1" si="242"/>
        <v>30</v>
      </c>
      <c r="AI375" s="1">
        <f t="shared" ca="1" si="243"/>
        <v>10</v>
      </c>
      <c r="AK375" s="1">
        <f t="shared" ca="1" si="244"/>
        <v>170</v>
      </c>
    </row>
    <row r="376" spans="7:37" x14ac:dyDescent="0.5">
      <c r="G376" s="36">
        <v>24</v>
      </c>
      <c r="H376" s="62">
        <v>83</v>
      </c>
      <c r="I376" s="62">
        <v>61</v>
      </c>
      <c r="J376" s="31">
        <v>93</v>
      </c>
      <c r="K376" s="37">
        <v>68</v>
      </c>
      <c r="M376" s="1">
        <f t="shared" ca="1" si="245"/>
        <v>100</v>
      </c>
      <c r="N376" s="1">
        <f t="shared" ca="1" si="246"/>
        <v>40</v>
      </c>
      <c r="O376" s="1">
        <f t="shared" ca="1" si="247"/>
        <v>60</v>
      </c>
      <c r="P376" s="1">
        <f t="shared" ca="1" si="248"/>
        <v>60</v>
      </c>
      <c r="Q376" s="1">
        <f t="shared" ca="1" si="249"/>
        <v>60</v>
      </c>
      <c r="S376" s="1" cm="1">
        <f t="array" aca="1" ref="S376:U376" ca="1">TRANSPOSE(_xlfn.UNIQUE(TRANSPOSE(M376:Q376)))</f>
        <v>100</v>
      </c>
      <c r="T376" s="1">
        <f ca="1"/>
        <v>40</v>
      </c>
      <c r="U376" s="1">
        <f ca="1"/>
        <v>60</v>
      </c>
      <c r="Y376" s="1">
        <f t="shared" ca="1" si="234"/>
        <v>1</v>
      </c>
      <c r="Z376" s="1">
        <f t="shared" ca="1" si="235"/>
        <v>1</v>
      </c>
      <c r="AA376" s="1">
        <f t="shared" ca="1" si="236"/>
        <v>3</v>
      </c>
      <c r="AB376" s="1">
        <f t="shared" ca="1" si="237"/>
        <v>0</v>
      </c>
      <c r="AC376" s="1">
        <f t="shared" ca="1" si="238"/>
        <v>0</v>
      </c>
      <c r="AE376" s="1">
        <f t="shared" ca="1" si="239"/>
        <v>100</v>
      </c>
      <c r="AF376" s="1">
        <f t="shared" ca="1" si="240"/>
        <v>40</v>
      </c>
      <c r="AG376" s="1">
        <f t="shared" ca="1" si="241"/>
        <v>216000</v>
      </c>
      <c r="AH376" s="1" t="e">
        <f t="shared" ca="1" si="242"/>
        <v>#NUM!</v>
      </c>
      <c r="AI376" s="1" t="e">
        <f t="shared" ca="1" si="243"/>
        <v>#NUM!</v>
      </c>
      <c r="AK376" s="1">
        <f t="shared" ca="1" si="244"/>
        <v>216140</v>
      </c>
    </row>
    <row r="377" spans="7:37" x14ac:dyDescent="0.5">
      <c r="G377" s="36">
        <v>12</v>
      </c>
      <c r="H377" s="62">
        <v>95</v>
      </c>
      <c r="I377" s="62">
        <v>54</v>
      </c>
      <c r="J377" s="31">
        <v>47</v>
      </c>
      <c r="K377" s="37">
        <v>60</v>
      </c>
      <c r="M377" s="1">
        <f t="shared" ca="1" si="245"/>
        <v>20</v>
      </c>
      <c r="N377" s="1">
        <f t="shared" ca="1" si="246"/>
        <v>10</v>
      </c>
      <c r="O377" s="1">
        <f t="shared" ca="1" si="247"/>
        <v>20</v>
      </c>
      <c r="P377" s="1">
        <f t="shared" ca="1" si="248"/>
        <v>50</v>
      </c>
      <c r="Q377" s="1">
        <f t="shared" ca="1" si="249"/>
        <v>70</v>
      </c>
      <c r="S377" s="1" cm="1">
        <f t="array" aca="1" ref="S377:V377" ca="1">TRANSPOSE(_xlfn.UNIQUE(TRANSPOSE(M377:Q377)))</f>
        <v>20</v>
      </c>
      <c r="T377" s="1">
        <f ca="1"/>
        <v>10</v>
      </c>
      <c r="U377" s="1">
        <f ca="1"/>
        <v>50</v>
      </c>
      <c r="V377" s="1">
        <f ca="1"/>
        <v>70</v>
      </c>
      <c r="Y377" s="1">
        <f t="shared" ca="1" si="234"/>
        <v>2</v>
      </c>
      <c r="Z377" s="1">
        <f t="shared" ca="1" si="235"/>
        <v>1</v>
      </c>
      <c r="AA377" s="1">
        <f t="shared" ca="1" si="236"/>
        <v>1</v>
      </c>
      <c r="AB377" s="1">
        <f t="shared" ca="1" si="237"/>
        <v>1</v>
      </c>
      <c r="AC377" s="1">
        <f t="shared" ca="1" si="238"/>
        <v>0</v>
      </c>
      <c r="AE377" s="1">
        <f t="shared" ca="1" si="239"/>
        <v>400</v>
      </c>
      <c r="AF377" s="1">
        <f t="shared" ca="1" si="240"/>
        <v>10</v>
      </c>
      <c r="AG377" s="1">
        <f t="shared" ca="1" si="241"/>
        <v>50</v>
      </c>
      <c r="AH377" s="1">
        <f t="shared" ca="1" si="242"/>
        <v>70</v>
      </c>
      <c r="AI377" s="1" t="e">
        <f t="shared" ca="1" si="243"/>
        <v>#NUM!</v>
      </c>
      <c r="AK377" s="1">
        <f t="shared" ca="1" si="244"/>
        <v>530</v>
      </c>
    </row>
    <row r="378" spans="7:37" x14ac:dyDescent="0.5">
      <c r="G378" s="36">
        <v>85</v>
      </c>
      <c r="H378" s="62">
        <v>94</v>
      </c>
      <c r="I378" s="62">
        <v>9</v>
      </c>
      <c r="J378" s="31">
        <v>2</v>
      </c>
      <c r="K378" s="37">
        <v>17</v>
      </c>
      <c r="M378" s="1">
        <f t="shared" ca="1" si="245"/>
        <v>20</v>
      </c>
      <c r="N378" s="1">
        <f t="shared" ca="1" si="246"/>
        <v>50</v>
      </c>
      <c r="O378" s="1">
        <f t="shared" ca="1" si="247"/>
        <v>70</v>
      </c>
      <c r="P378" s="1">
        <f t="shared" ca="1" si="248"/>
        <v>100</v>
      </c>
      <c r="Q378" s="1">
        <f t="shared" ca="1" si="249"/>
        <v>10</v>
      </c>
      <c r="S378" s="1" cm="1">
        <f t="array" aca="1" ref="S378:W378" ca="1">TRANSPOSE(_xlfn.UNIQUE(TRANSPOSE(M378:Q378)))</f>
        <v>20</v>
      </c>
      <c r="T378" s="1">
        <f ca="1"/>
        <v>50</v>
      </c>
      <c r="U378" s="1">
        <f ca="1"/>
        <v>70</v>
      </c>
      <c r="V378" s="1">
        <f ca="1"/>
        <v>100</v>
      </c>
      <c r="W378" s="1">
        <f ca="1"/>
        <v>10</v>
      </c>
      <c r="Y378" s="1">
        <f t="shared" ca="1" si="234"/>
        <v>1</v>
      </c>
      <c r="Z378" s="1">
        <f t="shared" ca="1" si="235"/>
        <v>1</v>
      </c>
      <c r="AA378" s="1">
        <f t="shared" ca="1" si="236"/>
        <v>1</v>
      </c>
      <c r="AB378" s="1">
        <f t="shared" ca="1" si="237"/>
        <v>1</v>
      </c>
      <c r="AC378" s="1">
        <f t="shared" ca="1" si="238"/>
        <v>1</v>
      </c>
      <c r="AE378" s="1">
        <f t="shared" ca="1" si="239"/>
        <v>20</v>
      </c>
      <c r="AF378" s="1">
        <f t="shared" ca="1" si="240"/>
        <v>50</v>
      </c>
      <c r="AG378" s="1">
        <f t="shared" ca="1" si="241"/>
        <v>70</v>
      </c>
      <c r="AH378" s="1">
        <f t="shared" ca="1" si="242"/>
        <v>100</v>
      </c>
      <c r="AI378" s="1">
        <f t="shared" ca="1" si="243"/>
        <v>10</v>
      </c>
      <c r="AK378" s="1">
        <f t="shared" ca="1" si="244"/>
        <v>250</v>
      </c>
    </row>
    <row r="379" spans="7:37" x14ac:dyDescent="0.5">
      <c r="G379" s="36">
        <v>23</v>
      </c>
      <c r="H379" s="62">
        <v>64</v>
      </c>
      <c r="I379" s="62">
        <v>96</v>
      </c>
      <c r="J379" s="31">
        <v>82</v>
      </c>
      <c r="K379" s="37">
        <v>85</v>
      </c>
      <c r="M379" s="1">
        <f t="shared" ca="1" si="245"/>
        <v>40</v>
      </c>
      <c r="N379" s="1">
        <f t="shared" ca="1" si="246"/>
        <v>40</v>
      </c>
      <c r="O379" s="1">
        <f t="shared" ca="1" si="247"/>
        <v>20</v>
      </c>
      <c r="P379" s="1">
        <f t="shared" ca="1" si="248"/>
        <v>20</v>
      </c>
      <c r="Q379" s="1">
        <f t="shared" ca="1" si="249"/>
        <v>20</v>
      </c>
      <c r="S379" s="1" cm="1">
        <f t="array" aca="1" ref="S379:T379" ca="1">TRANSPOSE(_xlfn.UNIQUE(TRANSPOSE(M379:Q379)))</f>
        <v>40</v>
      </c>
      <c r="T379" s="1">
        <f ca="1"/>
        <v>20</v>
      </c>
      <c r="Y379" s="1">
        <f t="shared" ca="1" si="234"/>
        <v>2</v>
      </c>
      <c r="Z379" s="1">
        <f t="shared" ca="1" si="235"/>
        <v>3</v>
      </c>
      <c r="AA379" s="1">
        <f t="shared" ca="1" si="236"/>
        <v>0</v>
      </c>
      <c r="AB379" s="1">
        <f t="shared" ca="1" si="237"/>
        <v>0</v>
      </c>
      <c r="AC379" s="1">
        <f t="shared" ca="1" si="238"/>
        <v>0</v>
      </c>
      <c r="AE379" s="1">
        <f t="shared" ca="1" si="239"/>
        <v>1600</v>
      </c>
      <c r="AF379" s="1">
        <f t="shared" ca="1" si="240"/>
        <v>8000</v>
      </c>
      <c r="AG379" s="1" t="e">
        <f t="shared" ca="1" si="241"/>
        <v>#NUM!</v>
      </c>
      <c r="AH379" s="1" t="e">
        <f t="shared" ca="1" si="242"/>
        <v>#NUM!</v>
      </c>
      <c r="AI379" s="1" t="e">
        <f t="shared" ca="1" si="243"/>
        <v>#NUM!</v>
      </c>
      <c r="AK379" s="1">
        <f t="shared" ca="1" si="244"/>
        <v>9600</v>
      </c>
    </row>
    <row r="380" spans="7:37" x14ac:dyDescent="0.5">
      <c r="G380" s="36">
        <v>31</v>
      </c>
      <c r="H380" s="62">
        <v>96</v>
      </c>
      <c r="I380" s="62">
        <v>65</v>
      </c>
      <c r="J380" s="31">
        <v>93</v>
      </c>
      <c r="K380" s="37">
        <v>59</v>
      </c>
      <c r="M380" s="1">
        <f t="shared" ca="1" si="245"/>
        <v>20</v>
      </c>
      <c r="N380" s="1">
        <f t="shared" ca="1" si="246"/>
        <v>50</v>
      </c>
      <c r="O380" s="1">
        <f t="shared" ca="1" si="247"/>
        <v>60</v>
      </c>
      <c r="P380" s="1">
        <f t="shared" ca="1" si="248"/>
        <v>60</v>
      </c>
      <c r="Q380" s="1">
        <f t="shared" ca="1" si="249"/>
        <v>50</v>
      </c>
      <c r="S380" s="1" cm="1">
        <f t="array" aca="1" ref="S380:U380" ca="1">TRANSPOSE(_xlfn.UNIQUE(TRANSPOSE(M380:Q380)))</f>
        <v>20</v>
      </c>
      <c r="T380" s="1">
        <f ca="1"/>
        <v>50</v>
      </c>
      <c r="U380" s="1">
        <f ca="1"/>
        <v>60</v>
      </c>
      <c r="Y380" s="1">
        <f t="shared" ca="1" si="234"/>
        <v>1</v>
      </c>
      <c r="Z380" s="1">
        <f t="shared" ca="1" si="235"/>
        <v>2</v>
      </c>
      <c r="AA380" s="1">
        <f t="shared" ca="1" si="236"/>
        <v>2</v>
      </c>
      <c r="AB380" s="1">
        <f t="shared" ca="1" si="237"/>
        <v>0</v>
      </c>
      <c r="AC380" s="1">
        <f t="shared" ca="1" si="238"/>
        <v>0</v>
      </c>
      <c r="AE380" s="1">
        <f t="shared" ca="1" si="239"/>
        <v>20</v>
      </c>
      <c r="AF380" s="1">
        <f t="shared" ca="1" si="240"/>
        <v>2500</v>
      </c>
      <c r="AG380" s="1">
        <f t="shared" ca="1" si="241"/>
        <v>3600</v>
      </c>
      <c r="AH380" s="1" t="e">
        <f t="shared" ca="1" si="242"/>
        <v>#NUM!</v>
      </c>
      <c r="AI380" s="1" t="e">
        <f t="shared" ca="1" si="243"/>
        <v>#NUM!</v>
      </c>
      <c r="AK380" s="1">
        <f t="shared" ca="1" si="244"/>
        <v>6120</v>
      </c>
    </row>
    <row r="381" spans="7:37" x14ac:dyDescent="0.5">
      <c r="G381" s="36">
        <v>13</v>
      </c>
      <c r="H381" s="62">
        <v>74</v>
      </c>
      <c r="I381" s="62">
        <v>78</v>
      </c>
      <c r="J381" s="31">
        <v>27</v>
      </c>
      <c r="K381" s="37">
        <v>47</v>
      </c>
      <c r="M381" s="1">
        <f t="shared" ca="1" si="245"/>
        <v>30</v>
      </c>
      <c r="N381" s="1">
        <f t="shared" ca="1" si="246"/>
        <v>30</v>
      </c>
      <c r="O381" s="1">
        <f t="shared" ca="1" si="247"/>
        <v>100</v>
      </c>
      <c r="P381" s="1">
        <f t="shared" ca="1" si="248"/>
        <v>30</v>
      </c>
      <c r="Q381" s="1">
        <f t="shared" ca="1" si="249"/>
        <v>20</v>
      </c>
      <c r="S381" s="1" cm="1">
        <f t="array" aca="1" ref="S381:U381" ca="1">TRANSPOSE(_xlfn.UNIQUE(TRANSPOSE(M381:Q381)))</f>
        <v>30</v>
      </c>
      <c r="T381" s="1">
        <f ca="1"/>
        <v>100</v>
      </c>
      <c r="U381" s="1">
        <f ca="1"/>
        <v>20</v>
      </c>
      <c r="Y381" s="1">
        <f t="shared" ca="1" si="234"/>
        <v>3</v>
      </c>
      <c r="Z381" s="1">
        <f t="shared" ca="1" si="235"/>
        <v>1</v>
      </c>
      <c r="AA381" s="1">
        <f t="shared" ca="1" si="236"/>
        <v>1</v>
      </c>
      <c r="AB381" s="1">
        <f t="shared" ca="1" si="237"/>
        <v>0</v>
      </c>
      <c r="AC381" s="1">
        <f t="shared" ca="1" si="238"/>
        <v>0</v>
      </c>
      <c r="AE381" s="1">
        <f t="shared" ca="1" si="239"/>
        <v>27000</v>
      </c>
      <c r="AF381" s="1">
        <f t="shared" ca="1" si="240"/>
        <v>100</v>
      </c>
      <c r="AG381" s="1">
        <f t="shared" ca="1" si="241"/>
        <v>20</v>
      </c>
      <c r="AH381" s="1" t="e">
        <f t="shared" ca="1" si="242"/>
        <v>#NUM!</v>
      </c>
      <c r="AI381" s="1" t="e">
        <f t="shared" ca="1" si="243"/>
        <v>#NUM!</v>
      </c>
      <c r="AK381" s="1">
        <f t="shared" ca="1" si="244"/>
        <v>27120</v>
      </c>
    </row>
    <row r="382" spans="7:37" x14ac:dyDescent="0.5">
      <c r="G382" s="36">
        <v>5</v>
      </c>
      <c r="H382" s="62">
        <v>45</v>
      </c>
      <c r="I382" s="62">
        <v>55</v>
      </c>
      <c r="J382" s="31">
        <v>41</v>
      </c>
      <c r="K382" s="37">
        <v>34</v>
      </c>
      <c r="M382" s="1">
        <f t="shared" ca="1" si="245"/>
        <v>100</v>
      </c>
      <c r="N382" s="1">
        <f t="shared" ca="1" si="246"/>
        <v>40</v>
      </c>
      <c r="O382" s="1">
        <f t="shared" ca="1" si="247"/>
        <v>30</v>
      </c>
      <c r="P382" s="1">
        <f t="shared" ca="1" si="248"/>
        <v>10</v>
      </c>
      <c r="Q382" s="1">
        <f t="shared" ca="1" si="249"/>
        <v>10</v>
      </c>
      <c r="S382" s="1" cm="1">
        <f t="array" aca="1" ref="S382:V382" ca="1">TRANSPOSE(_xlfn.UNIQUE(TRANSPOSE(M382:Q382)))</f>
        <v>100</v>
      </c>
      <c r="T382" s="1">
        <f ca="1"/>
        <v>40</v>
      </c>
      <c r="U382" s="1">
        <f ca="1"/>
        <v>30</v>
      </c>
      <c r="V382" s="1">
        <f ca="1"/>
        <v>10</v>
      </c>
      <c r="Y382" s="1">
        <f t="shared" ca="1" si="234"/>
        <v>1</v>
      </c>
      <c r="Z382" s="1">
        <f t="shared" ca="1" si="235"/>
        <v>1</v>
      </c>
      <c r="AA382" s="1">
        <f t="shared" ca="1" si="236"/>
        <v>1</v>
      </c>
      <c r="AB382" s="1">
        <f t="shared" ca="1" si="237"/>
        <v>2</v>
      </c>
      <c r="AC382" s="1">
        <f t="shared" ca="1" si="238"/>
        <v>0</v>
      </c>
      <c r="AE382" s="1">
        <f t="shared" ca="1" si="239"/>
        <v>100</v>
      </c>
      <c r="AF382" s="1">
        <f t="shared" ca="1" si="240"/>
        <v>40</v>
      </c>
      <c r="AG382" s="1">
        <f t="shared" ca="1" si="241"/>
        <v>30</v>
      </c>
      <c r="AH382" s="1">
        <f t="shared" ca="1" si="242"/>
        <v>100</v>
      </c>
      <c r="AI382" s="1" t="e">
        <f t="shared" ca="1" si="243"/>
        <v>#NUM!</v>
      </c>
      <c r="AK382" s="1">
        <f t="shared" ca="1" si="244"/>
        <v>270</v>
      </c>
    </row>
    <row r="383" spans="7:37" x14ac:dyDescent="0.5">
      <c r="G383" s="36">
        <v>12</v>
      </c>
      <c r="H383" s="62">
        <v>14</v>
      </c>
      <c r="I383" s="62">
        <v>61</v>
      </c>
      <c r="J383" s="31">
        <v>70</v>
      </c>
      <c r="K383" s="37">
        <v>96</v>
      </c>
      <c r="M383" s="1">
        <f t="shared" ca="1" si="245"/>
        <v>20</v>
      </c>
      <c r="N383" s="1">
        <f t="shared" ca="1" si="246"/>
        <v>40</v>
      </c>
      <c r="O383" s="1">
        <f t="shared" ca="1" si="247"/>
        <v>60</v>
      </c>
      <c r="P383" s="1">
        <f t="shared" ca="1" si="248"/>
        <v>40</v>
      </c>
      <c r="Q383" s="1">
        <f t="shared" ca="1" si="249"/>
        <v>100</v>
      </c>
      <c r="S383" s="1" cm="1">
        <f t="array" aca="1" ref="S383:V383" ca="1">TRANSPOSE(_xlfn.UNIQUE(TRANSPOSE(M383:Q383)))</f>
        <v>20</v>
      </c>
      <c r="T383" s="1">
        <f ca="1"/>
        <v>40</v>
      </c>
      <c r="U383" s="1">
        <f ca="1"/>
        <v>60</v>
      </c>
      <c r="V383" s="1">
        <f ca="1"/>
        <v>100</v>
      </c>
      <c r="Y383" s="1">
        <f t="shared" ca="1" si="234"/>
        <v>1</v>
      </c>
      <c r="Z383" s="1">
        <f t="shared" ca="1" si="235"/>
        <v>2</v>
      </c>
      <c r="AA383" s="1">
        <f t="shared" ca="1" si="236"/>
        <v>1</v>
      </c>
      <c r="AB383" s="1">
        <f t="shared" ca="1" si="237"/>
        <v>1</v>
      </c>
      <c r="AC383" s="1">
        <f t="shared" ca="1" si="238"/>
        <v>0</v>
      </c>
      <c r="AE383" s="1">
        <f t="shared" ca="1" si="239"/>
        <v>20</v>
      </c>
      <c r="AF383" s="1">
        <f t="shared" ca="1" si="240"/>
        <v>1600</v>
      </c>
      <c r="AG383" s="1">
        <f t="shared" ca="1" si="241"/>
        <v>60</v>
      </c>
      <c r="AH383" s="1">
        <f t="shared" ca="1" si="242"/>
        <v>100</v>
      </c>
      <c r="AI383" s="1" t="e">
        <f t="shared" ca="1" si="243"/>
        <v>#NUM!</v>
      </c>
      <c r="AK383" s="1">
        <f t="shared" ca="1" si="244"/>
        <v>1780</v>
      </c>
    </row>
    <row r="384" spans="7:37" x14ac:dyDescent="0.5">
      <c r="G384" s="36">
        <v>4</v>
      </c>
      <c r="H384" s="62">
        <v>26</v>
      </c>
      <c r="I384" s="62">
        <v>45</v>
      </c>
      <c r="J384" s="31">
        <v>92</v>
      </c>
      <c r="K384" s="37">
        <v>52</v>
      </c>
      <c r="M384" s="1">
        <f t="shared" ca="1" si="245"/>
        <v>40</v>
      </c>
      <c r="N384" s="1">
        <f t="shared" ca="1" si="246"/>
        <v>40</v>
      </c>
      <c r="O384" s="1">
        <f t="shared" ca="1" si="247"/>
        <v>50</v>
      </c>
      <c r="P384" s="1">
        <f t="shared" ca="1" si="248"/>
        <v>20</v>
      </c>
      <c r="Q384" s="1">
        <f t="shared" ca="1" si="249"/>
        <v>40</v>
      </c>
      <c r="S384" s="1" cm="1">
        <f t="array" aca="1" ref="S384:U384" ca="1">TRANSPOSE(_xlfn.UNIQUE(TRANSPOSE(M384:Q384)))</f>
        <v>40</v>
      </c>
      <c r="T384" s="1">
        <f ca="1"/>
        <v>50</v>
      </c>
      <c r="U384" s="1">
        <f ca="1"/>
        <v>20</v>
      </c>
      <c r="Y384" s="1">
        <f t="shared" ca="1" si="234"/>
        <v>3</v>
      </c>
      <c r="Z384" s="1">
        <f t="shared" ca="1" si="235"/>
        <v>1</v>
      </c>
      <c r="AA384" s="1">
        <f t="shared" ca="1" si="236"/>
        <v>1</v>
      </c>
      <c r="AB384" s="1">
        <f t="shared" ca="1" si="237"/>
        <v>0</v>
      </c>
      <c r="AC384" s="1">
        <f t="shared" ca="1" si="238"/>
        <v>0</v>
      </c>
      <c r="AE384" s="1">
        <f t="shared" ca="1" si="239"/>
        <v>64000</v>
      </c>
      <c r="AF384" s="1">
        <f t="shared" ca="1" si="240"/>
        <v>50</v>
      </c>
      <c r="AG384" s="1">
        <f t="shared" ca="1" si="241"/>
        <v>20</v>
      </c>
      <c r="AH384" s="1" t="e">
        <f t="shared" ca="1" si="242"/>
        <v>#NUM!</v>
      </c>
      <c r="AI384" s="1" t="e">
        <f t="shared" ca="1" si="243"/>
        <v>#NUM!</v>
      </c>
      <c r="AK384" s="1">
        <f t="shared" ca="1" si="244"/>
        <v>64070</v>
      </c>
    </row>
    <row r="385" spans="7:37" x14ac:dyDescent="0.5">
      <c r="G385" s="36">
        <v>59</v>
      </c>
      <c r="H385" s="62">
        <v>72</v>
      </c>
      <c r="I385" s="62">
        <v>75</v>
      </c>
      <c r="J385" s="31">
        <v>16</v>
      </c>
      <c r="K385" s="37">
        <v>18</v>
      </c>
      <c r="M385" s="1">
        <f t="shared" ca="1" si="245"/>
        <v>10</v>
      </c>
      <c r="N385" s="1">
        <f t="shared" ca="1" si="246"/>
        <v>20</v>
      </c>
      <c r="O385" s="1">
        <f t="shared" ca="1" si="247"/>
        <v>40</v>
      </c>
      <c r="P385" s="1">
        <f t="shared" ca="1" si="248"/>
        <v>20</v>
      </c>
      <c r="Q385" s="1">
        <f t="shared" ca="1" si="249"/>
        <v>10</v>
      </c>
      <c r="S385" s="1" cm="1">
        <f t="array" aca="1" ref="S385:U385" ca="1">TRANSPOSE(_xlfn.UNIQUE(TRANSPOSE(M385:Q385)))</f>
        <v>10</v>
      </c>
      <c r="T385" s="1">
        <f ca="1"/>
        <v>20</v>
      </c>
      <c r="U385" s="1">
        <f ca="1"/>
        <v>40</v>
      </c>
      <c r="Y385" s="1">
        <f t="shared" ca="1" si="234"/>
        <v>2</v>
      </c>
      <c r="Z385" s="1">
        <f t="shared" ca="1" si="235"/>
        <v>2</v>
      </c>
      <c r="AA385" s="1">
        <f t="shared" ca="1" si="236"/>
        <v>1</v>
      </c>
      <c r="AB385" s="1">
        <f t="shared" ca="1" si="237"/>
        <v>0</v>
      </c>
      <c r="AC385" s="1">
        <f t="shared" ca="1" si="238"/>
        <v>0</v>
      </c>
      <c r="AE385" s="1">
        <f t="shared" ca="1" si="239"/>
        <v>100</v>
      </c>
      <c r="AF385" s="1">
        <f t="shared" ca="1" si="240"/>
        <v>400</v>
      </c>
      <c r="AG385" s="1">
        <f t="shared" ca="1" si="241"/>
        <v>40</v>
      </c>
      <c r="AH385" s="1" t="e">
        <f t="shared" ca="1" si="242"/>
        <v>#NUM!</v>
      </c>
      <c r="AI385" s="1" t="e">
        <f t="shared" ca="1" si="243"/>
        <v>#NUM!</v>
      </c>
      <c r="AK385" s="1">
        <f t="shared" ca="1" si="244"/>
        <v>540</v>
      </c>
    </row>
    <row r="386" spans="7:37" x14ac:dyDescent="0.5">
      <c r="G386" s="36">
        <v>81</v>
      </c>
      <c r="H386" s="62">
        <v>69</v>
      </c>
      <c r="I386" s="62">
        <v>39</v>
      </c>
      <c r="J386" s="31">
        <v>38</v>
      </c>
      <c r="K386" s="37">
        <v>38</v>
      </c>
      <c r="M386" s="1">
        <f t="shared" ca="1" si="245"/>
        <v>100</v>
      </c>
      <c r="N386" s="1">
        <f t="shared" ca="1" si="246"/>
        <v>20</v>
      </c>
      <c r="O386" s="1">
        <f t="shared" ca="1" si="247"/>
        <v>20</v>
      </c>
      <c r="P386" s="1">
        <f t="shared" ca="1" si="248"/>
        <v>10</v>
      </c>
      <c r="Q386" s="1">
        <f t="shared" ca="1" si="249"/>
        <v>10</v>
      </c>
      <c r="S386" s="1" cm="1">
        <f t="array" aca="1" ref="S386:U386" ca="1">TRANSPOSE(_xlfn.UNIQUE(TRANSPOSE(M386:Q386)))</f>
        <v>100</v>
      </c>
      <c r="T386" s="1">
        <f ca="1"/>
        <v>20</v>
      </c>
      <c r="U386" s="1">
        <f ca="1"/>
        <v>10</v>
      </c>
      <c r="Y386" s="1">
        <f t="shared" ca="1" si="234"/>
        <v>1</v>
      </c>
      <c r="Z386" s="1">
        <f t="shared" ca="1" si="235"/>
        <v>2</v>
      </c>
      <c r="AA386" s="1">
        <f t="shared" ca="1" si="236"/>
        <v>2</v>
      </c>
      <c r="AB386" s="1">
        <f t="shared" ca="1" si="237"/>
        <v>0</v>
      </c>
      <c r="AC386" s="1">
        <f t="shared" ca="1" si="238"/>
        <v>0</v>
      </c>
      <c r="AE386" s="1">
        <f t="shared" ca="1" si="239"/>
        <v>100</v>
      </c>
      <c r="AF386" s="1">
        <f t="shared" ca="1" si="240"/>
        <v>400</v>
      </c>
      <c r="AG386" s="1">
        <f t="shared" ca="1" si="241"/>
        <v>100</v>
      </c>
      <c r="AH386" s="1" t="e">
        <f t="shared" ca="1" si="242"/>
        <v>#NUM!</v>
      </c>
      <c r="AI386" s="1" t="e">
        <f t="shared" ca="1" si="243"/>
        <v>#NUM!</v>
      </c>
      <c r="AK386" s="1">
        <f t="shared" ca="1" si="244"/>
        <v>600</v>
      </c>
    </row>
    <row r="387" spans="7:37" x14ac:dyDescent="0.5">
      <c r="G387" s="36">
        <v>47</v>
      </c>
      <c r="H387" s="62">
        <v>58</v>
      </c>
      <c r="I387" s="62">
        <v>43</v>
      </c>
      <c r="J387" s="31">
        <v>15</v>
      </c>
      <c r="K387" s="37">
        <v>47</v>
      </c>
      <c r="M387" s="1">
        <f t="shared" ca="1" si="245"/>
        <v>20</v>
      </c>
      <c r="N387" s="1">
        <f t="shared" ca="1" si="246"/>
        <v>50</v>
      </c>
      <c r="O387" s="1">
        <f t="shared" ca="1" si="247"/>
        <v>60</v>
      </c>
      <c r="P387" s="1">
        <f t="shared" ca="1" si="248"/>
        <v>40</v>
      </c>
      <c r="Q387" s="1">
        <f t="shared" ca="1" si="249"/>
        <v>20</v>
      </c>
      <c r="S387" s="1" cm="1">
        <f t="array" aca="1" ref="S387:V387" ca="1">TRANSPOSE(_xlfn.UNIQUE(TRANSPOSE(M387:Q387)))</f>
        <v>20</v>
      </c>
      <c r="T387" s="1">
        <f ca="1"/>
        <v>50</v>
      </c>
      <c r="U387" s="1">
        <f ca="1"/>
        <v>60</v>
      </c>
      <c r="V387" s="1">
        <f ca="1"/>
        <v>40</v>
      </c>
      <c r="Y387" s="1">
        <f t="shared" ca="1" si="234"/>
        <v>2</v>
      </c>
      <c r="Z387" s="1">
        <f t="shared" ca="1" si="235"/>
        <v>1</v>
      </c>
      <c r="AA387" s="1">
        <f t="shared" ca="1" si="236"/>
        <v>1</v>
      </c>
      <c r="AB387" s="1">
        <f t="shared" ca="1" si="237"/>
        <v>1</v>
      </c>
      <c r="AC387" s="1">
        <f t="shared" ca="1" si="238"/>
        <v>0</v>
      </c>
      <c r="AE387" s="1">
        <f t="shared" ca="1" si="239"/>
        <v>400</v>
      </c>
      <c r="AF387" s="1">
        <f t="shared" ca="1" si="240"/>
        <v>50</v>
      </c>
      <c r="AG387" s="1">
        <f t="shared" ca="1" si="241"/>
        <v>60</v>
      </c>
      <c r="AH387" s="1">
        <f t="shared" ca="1" si="242"/>
        <v>40</v>
      </c>
      <c r="AI387" s="1" t="e">
        <f t="shared" ca="1" si="243"/>
        <v>#NUM!</v>
      </c>
      <c r="AK387" s="1">
        <f t="shared" ca="1" si="244"/>
        <v>550</v>
      </c>
    </row>
    <row r="388" spans="7:37" x14ac:dyDescent="0.5">
      <c r="G388" s="36">
        <v>27</v>
      </c>
      <c r="H388" s="62">
        <v>97</v>
      </c>
      <c r="I388" s="62">
        <v>11</v>
      </c>
      <c r="J388" s="31">
        <v>97</v>
      </c>
      <c r="K388" s="37">
        <v>62</v>
      </c>
      <c r="M388" s="1">
        <f t="shared" ca="1" si="245"/>
        <v>70</v>
      </c>
      <c r="N388" s="1">
        <f t="shared" ca="1" si="246"/>
        <v>20</v>
      </c>
      <c r="O388" s="1">
        <f t="shared" ca="1" si="247"/>
        <v>60</v>
      </c>
      <c r="P388" s="1">
        <f t="shared" ca="1" si="248"/>
        <v>100</v>
      </c>
      <c r="Q388" s="1">
        <f t="shared" ca="1" si="249"/>
        <v>30</v>
      </c>
      <c r="S388" s="1" cm="1">
        <f t="array" aca="1" ref="S388:W388" ca="1">TRANSPOSE(_xlfn.UNIQUE(TRANSPOSE(M388:Q388)))</f>
        <v>70</v>
      </c>
      <c r="T388" s="1">
        <f ca="1"/>
        <v>20</v>
      </c>
      <c r="U388" s="1">
        <f ca="1"/>
        <v>60</v>
      </c>
      <c r="V388" s="1">
        <f ca="1"/>
        <v>100</v>
      </c>
      <c r="W388" s="1">
        <f ca="1"/>
        <v>30</v>
      </c>
      <c r="Y388" s="1">
        <f t="shared" ca="1" si="234"/>
        <v>1</v>
      </c>
      <c r="Z388" s="1">
        <f t="shared" ca="1" si="235"/>
        <v>1</v>
      </c>
      <c r="AA388" s="1">
        <f t="shared" ca="1" si="236"/>
        <v>1</v>
      </c>
      <c r="AB388" s="1">
        <f t="shared" ca="1" si="237"/>
        <v>1</v>
      </c>
      <c r="AC388" s="1">
        <f t="shared" ca="1" si="238"/>
        <v>1</v>
      </c>
      <c r="AE388" s="1">
        <f t="shared" ca="1" si="239"/>
        <v>70</v>
      </c>
      <c r="AF388" s="1">
        <f t="shared" ca="1" si="240"/>
        <v>20</v>
      </c>
      <c r="AG388" s="1">
        <f t="shared" ca="1" si="241"/>
        <v>60</v>
      </c>
      <c r="AH388" s="1">
        <f t="shared" ca="1" si="242"/>
        <v>100</v>
      </c>
      <c r="AI388" s="1">
        <f t="shared" ca="1" si="243"/>
        <v>30</v>
      </c>
      <c r="AK388" s="1">
        <f t="shared" ca="1" si="244"/>
        <v>280</v>
      </c>
    </row>
    <row r="389" spans="7:37" x14ac:dyDescent="0.5">
      <c r="G389" s="36">
        <v>5</v>
      </c>
      <c r="H389" s="62">
        <v>60</v>
      </c>
      <c r="I389" s="62">
        <v>36</v>
      </c>
      <c r="J389" s="31">
        <v>74</v>
      </c>
      <c r="K389" s="37">
        <v>96</v>
      </c>
      <c r="M389" s="1">
        <f t="shared" ca="1" si="245"/>
        <v>100</v>
      </c>
      <c r="N389" s="1">
        <f t="shared" ca="1" si="246"/>
        <v>30</v>
      </c>
      <c r="O389" s="1">
        <f t="shared" ca="1" si="247"/>
        <v>30</v>
      </c>
      <c r="P389" s="1">
        <f t="shared" ca="1" si="248"/>
        <v>60</v>
      </c>
      <c r="Q389" s="1">
        <f t="shared" ca="1" si="249"/>
        <v>100</v>
      </c>
      <c r="S389" s="1" cm="1">
        <f t="array" aca="1" ref="S389:U389" ca="1">TRANSPOSE(_xlfn.UNIQUE(TRANSPOSE(M389:Q389)))</f>
        <v>100</v>
      </c>
      <c r="T389" s="1">
        <f ca="1"/>
        <v>30</v>
      </c>
      <c r="U389" s="1">
        <f ca="1"/>
        <v>60</v>
      </c>
      <c r="Y389" s="1">
        <f t="shared" ca="1" si="234"/>
        <v>2</v>
      </c>
      <c r="Z389" s="1">
        <f t="shared" ca="1" si="235"/>
        <v>2</v>
      </c>
      <c r="AA389" s="1">
        <f t="shared" ca="1" si="236"/>
        <v>1</v>
      </c>
      <c r="AB389" s="1">
        <f t="shared" ca="1" si="237"/>
        <v>0</v>
      </c>
      <c r="AC389" s="1">
        <f t="shared" ca="1" si="238"/>
        <v>0</v>
      </c>
      <c r="AE389" s="1">
        <f t="shared" ca="1" si="239"/>
        <v>10000</v>
      </c>
      <c r="AF389" s="1">
        <f t="shared" ca="1" si="240"/>
        <v>900</v>
      </c>
      <c r="AG389" s="1">
        <f t="shared" ca="1" si="241"/>
        <v>60</v>
      </c>
      <c r="AH389" s="1" t="e">
        <f t="shared" ca="1" si="242"/>
        <v>#NUM!</v>
      </c>
      <c r="AI389" s="1" t="e">
        <f t="shared" ca="1" si="243"/>
        <v>#NUM!</v>
      </c>
      <c r="AK389" s="1">
        <f t="shared" ca="1" si="244"/>
        <v>10960</v>
      </c>
    </row>
    <row r="390" spans="7:37" x14ac:dyDescent="0.5">
      <c r="G390" s="36">
        <v>22</v>
      </c>
      <c r="H390" s="62">
        <v>11</v>
      </c>
      <c r="I390" s="62">
        <v>76</v>
      </c>
      <c r="J390" s="31">
        <v>2</v>
      </c>
      <c r="K390" s="37">
        <v>29</v>
      </c>
      <c r="M390" s="1">
        <f t="shared" ca="1" si="245"/>
        <v>50</v>
      </c>
      <c r="N390" s="1">
        <f t="shared" ca="1" si="246"/>
        <v>10</v>
      </c>
      <c r="O390" s="1">
        <f t="shared" ca="1" si="247"/>
        <v>10</v>
      </c>
      <c r="P390" s="1">
        <f t="shared" ca="1" si="248"/>
        <v>100</v>
      </c>
      <c r="Q390" s="1">
        <f t="shared" ca="1" si="249"/>
        <v>20</v>
      </c>
      <c r="S390" s="1" cm="1">
        <f t="array" aca="1" ref="S390:V390" ca="1">TRANSPOSE(_xlfn.UNIQUE(TRANSPOSE(M390:Q390)))</f>
        <v>50</v>
      </c>
      <c r="T390" s="1">
        <f ca="1"/>
        <v>10</v>
      </c>
      <c r="U390" s="1">
        <f ca="1"/>
        <v>100</v>
      </c>
      <c r="V390" s="1">
        <f ca="1"/>
        <v>20</v>
      </c>
      <c r="Y390" s="1">
        <f t="shared" ca="1" si="234"/>
        <v>1</v>
      </c>
      <c r="Z390" s="1">
        <f t="shared" ca="1" si="235"/>
        <v>2</v>
      </c>
      <c r="AA390" s="1">
        <f t="shared" ca="1" si="236"/>
        <v>1</v>
      </c>
      <c r="AB390" s="1">
        <f t="shared" ca="1" si="237"/>
        <v>1</v>
      </c>
      <c r="AC390" s="1">
        <f t="shared" ca="1" si="238"/>
        <v>0</v>
      </c>
      <c r="AE390" s="1">
        <f t="shared" ca="1" si="239"/>
        <v>50</v>
      </c>
      <c r="AF390" s="1">
        <f t="shared" ca="1" si="240"/>
        <v>100</v>
      </c>
      <c r="AG390" s="1">
        <f t="shared" ca="1" si="241"/>
        <v>100</v>
      </c>
      <c r="AH390" s="1">
        <f t="shared" ca="1" si="242"/>
        <v>20</v>
      </c>
      <c r="AI390" s="1" t="e">
        <f t="shared" ca="1" si="243"/>
        <v>#NUM!</v>
      </c>
      <c r="AK390" s="1">
        <f t="shared" ca="1" si="244"/>
        <v>270</v>
      </c>
    </row>
    <row r="391" spans="7:37" x14ac:dyDescent="0.5">
      <c r="G391" s="36">
        <v>53</v>
      </c>
      <c r="H391" s="62">
        <v>27</v>
      </c>
      <c r="I391" s="62">
        <v>47</v>
      </c>
      <c r="J391" s="31">
        <v>27</v>
      </c>
      <c r="K391" s="37">
        <v>97</v>
      </c>
      <c r="M391" s="1">
        <f t="shared" ca="1" si="245"/>
        <v>40</v>
      </c>
      <c r="N391" s="1">
        <f t="shared" ca="1" si="246"/>
        <v>30</v>
      </c>
      <c r="O391" s="1">
        <f t="shared" ca="1" si="247"/>
        <v>70</v>
      </c>
      <c r="P391" s="1">
        <f t="shared" ca="1" si="248"/>
        <v>30</v>
      </c>
      <c r="Q391" s="1">
        <f t="shared" ca="1" si="249"/>
        <v>50</v>
      </c>
      <c r="S391" s="1" cm="1">
        <f t="array" aca="1" ref="S391:V391" ca="1">TRANSPOSE(_xlfn.UNIQUE(TRANSPOSE(M391:Q391)))</f>
        <v>40</v>
      </c>
      <c r="T391" s="1">
        <f ca="1"/>
        <v>30</v>
      </c>
      <c r="U391" s="1">
        <f ca="1"/>
        <v>70</v>
      </c>
      <c r="V391" s="1">
        <f ca="1"/>
        <v>50</v>
      </c>
      <c r="Y391" s="1">
        <f t="shared" ca="1" si="234"/>
        <v>1</v>
      </c>
      <c r="Z391" s="1">
        <f t="shared" ca="1" si="235"/>
        <v>2</v>
      </c>
      <c r="AA391" s="1">
        <f t="shared" ca="1" si="236"/>
        <v>1</v>
      </c>
      <c r="AB391" s="1">
        <f t="shared" ca="1" si="237"/>
        <v>1</v>
      </c>
      <c r="AC391" s="1">
        <f t="shared" ca="1" si="238"/>
        <v>0</v>
      </c>
      <c r="AE391" s="1">
        <f t="shared" ca="1" si="239"/>
        <v>40</v>
      </c>
      <c r="AF391" s="1">
        <f t="shared" ca="1" si="240"/>
        <v>900</v>
      </c>
      <c r="AG391" s="1">
        <f t="shared" ca="1" si="241"/>
        <v>70</v>
      </c>
      <c r="AH391" s="1">
        <f t="shared" ca="1" si="242"/>
        <v>50</v>
      </c>
      <c r="AI391" s="1" t="e">
        <f t="shared" ca="1" si="243"/>
        <v>#NUM!</v>
      </c>
      <c r="AK391" s="1">
        <f t="shared" ca="1" si="244"/>
        <v>1060</v>
      </c>
    </row>
    <row r="392" spans="7:37" x14ac:dyDescent="0.5">
      <c r="G392" s="83">
        <v>74</v>
      </c>
      <c r="H392" s="84">
        <v>72</v>
      </c>
      <c r="I392" s="84">
        <v>66</v>
      </c>
      <c r="J392" s="85">
        <v>41</v>
      </c>
      <c r="K392" s="86">
        <v>88</v>
      </c>
      <c r="M392" s="1">
        <f t="shared" ca="1" si="245"/>
        <v>50</v>
      </c>
      <c r="N392" s="1">
        <f t="shared" ca="1" si="246"/>
        <v>20</v>
      </c>
      <c r="O392" s="1">
        <f t="shared" ca="1" si="247"/>
        <v>70</v>
      </c>
      <c r="P392" s="1">
        <f t="shared" ca="1" si="248"/>
        <v>10</v>
      </c>
      <c r="Q392" s="1">
        <f t="shared" ca="1" si="249"/>
        <v>10</v>
      </c>
      <c r="S392" s="1" cm="1">
        <f t="array" aca="1" ref="S392:V392" ca="1">TRANSPOSE(_xlfn.UNIQUE(TRANSPOSE(M392:Q392)))</f>
        <v>50</v>
      </c>
      <c r="T392" s="1">
        <f ca="1"/>
        <v>20</v>
      </c>
      <c r="U392" s="1">
        <f ca="1"/>
        <v>70</v>
      </c>
      <c r="V392" s="1">
        <f ca="1"/>
        <v>10</v>
      </c>
      <c r="Y392" s="1">
        <f t="shared" ca="1" si="234"/>
        <v>1</v>
      </c>
      <c r="Z392" s="1">
        <f t="shared" ca="1" si="235"/>
        <v>1</v>
      </c>
      <c r="AA392" s="1">
        <f t="shared" ca="1" si="236"/>
        <v>1</v>
      </c>
      <c r="AB392" s="1">
        <f t="shared" ca="1" si="237"/>
        <v>2</v>
      </c>
      <c r="AC392" s="1">
        <f t="shared" ca="1" si="238"/>
        <v>0</v>
      </c>
      <c r="AE392" s="1">
        <f t="shared" ca="1" si="239"/>
        <v>50</v>
      </c>
      <c r="AF392" s="1">
        <f t="shared" ca="1" si="240"/>
        <v>20</v>
      </c>
      <c r="AG392" s="1">
        <f t="shared" ca="1" si="241"/>
        <v>70</v>
      </c>
      <c r="AH392" s="1">
        <f t="shared" ca="1" si="242"/>
        <v>100</v>
      </c>
      <c r="AI392" s="1" t="e">
        <f t="shared" ca="1" si="243"/>
        <v>#NUM!</v>
      </c>
      <c r="AK392" s="1">
        <f t="shared" ca="1" si="244"/>
        <v>240</v>
      </c>
    </row>
    <row r="393" spans="7:37" x14ac:dyDescent="0.5">
      <c r="G393" s="83">
        <v>15</v>
      </c>
      <c r="H393" s="84">
        <v>5</v>
      </c>
      <c r="I393" s="84">
        <v>81</v>
      </c>
      <c r="J393" s="85">
        <v>50</v>
      </c>
      <c r="K393" s="86">
        <v>78</v>
      </c>
      <c r="M393" s="1">
        <f t="shared" ca="1" si="245"/>
        <v>40</v>
      </c>
      <c r="N393" s="1">
        <f t="shared" ca="1" si="246"/>
        <v>20</v>
      </c>
      <c r="O393" s="1">
        <f t="shared" ca="1" si="247"/>
        <v>60</v>
      </c>
      <c r="P393" s="1">
        <f t="shared" ca="1" si="248"/>
        <v>20</v>
      </c>
      <c r="Q393" s="1">
        <f t="shared" ca="1" si="249"/>
        <v>50</v>
      </c>
      <c r="S393" s="1" cm="1">
        <f t="array" aca="1" ref="S393:V393" ca="1">TRANSPOSE(_xlfn.UNIQUE(TRANSPOSE(M393:Q393)))</f>
        <v>40</v>
      </c>
      <c r="T393" s="1">
        <f ca="1"/>
        <v>20</v>
      </c>
      <c r="U393" s="1">
        <f ca="1"/>
        <v>60</v>
      </c>
      <c r="V393" s="1">
        <f ca="1"/>
        <v>50</v>
      </c>
      <c r="Y393" s="1">
        <f t="shared" ca="1" si="234"/>
        <v>1</v>
      </c>
      <c r="Z393" s="1">
        <f t="shared" ca="1" si="235"/>
        <v>2</v>
      </c>
      <c r="AA393" s="1">
        <f t="shared" ca="1" si="236"/>
        <v>1</v>
      </c>
      <c r="AB393" s="1">
        <f t="shared" ca="1" si="237"/>
        <v>1</v>
      </c>
      <c r="AC393" s="1">
        <f t="shared" ca="1" si="238"/>
        <v>0</v>
      </c>
      <c r="AE393" s="1">
        <f t="shared" ca="1" si="239"/>
        <v>40</v>
      </c>
      <c r="AF393" s="1">
        <f t="shared" ca="1" si="240"/>
        <v>400</v>
      </c>
      <c r="AG393" s="1">
        <f t="shared" ca="1" si="241"/>
        <v>60</v>
      </c>
      <c r="AH393" s="1">
        <f t="shared" ca="1" si="242"/>
        <v>50</v>
      </c>
      <c r="AI393" s="1" t="e">
        <f t="shared" ca="1" si="243"/>
        <v>#NUM!</v>
      </c>
      <c r="AK393" s="1">
        <f t="shared" ca="1" si="244"/>
        <v>550</v>
      </c>
    </row>
    <row r="394" spans="7:37" x14ac:dyDescent="0.5">
      <c r="G394" s="83">
        <v>35</v>
      </c>
      <c r="H394" s="84">
        <v>35</v>
      </c>
      <c r="I394" s="84">
        <v>56</v>
      </c>
      <c r="J394" s="85">
        <v>68</v>
      </c>
      <c r="K394" s="86">
        <v>85</v>
      </c>
      <c r="M394" s="1">
        <f t="shared" ca="1" si="245"/>
        <v>30</v>
      </c>
      <c r="N394" s="1">
        <f t="shared" ca="1" si="246"/>
        <v>10</v>
      </c>
      <c r="O394" s="1">
        <f t="shared" ca="1" si="247"/>
        <v>40</v>
      </c>
      <c r="P394" s="1">
        <f t="shared" ca="1" si="248"/>
        <v>10</v>
      </c>
      <c r="Q394" s="1">
        <f t="shared" ca="1" si="249"/>
        <v>20</v>
      </c>
      <c r="S394" s="1" cm="1">
        <f t="array" aca="1" ref="S394:V394" ca="1">TRANSPOSE(_xlfn.UNIQUE(TRANSPOSE(M394:Q394)))</f>
        <v>30</v>
      </c>
      <c r="T394" s="1">
        <f ca="1"/>
        <v>10</v>
      </c>
      <c r="U394" s="1">
        <f ca="1"/>
        <v>40</v>
      </c>
      <c r="V394" s="1">
        <f ca="1"/>
        <v>20</v>
      </c>
      <c r="Y394" s="1">
        <f t="shared" ca="1" si="234"/>
        <v>1</v>
      </c>
      <c r="Z394" s="1">
        <f t="shared" ca="1" si="235"/>
        <v>2</v>
      </c>
      <c r="AA394" s="1">
        <f t="shared" ca="1" si="236"/>
        <v>1</v>
      </c>
      <c r="AB394" s="1">
        <f t="shared" ca="1" si="237"/>
        <v>1</v>
      </c>
      <c r="AC394" s="1">
        <f t="shared" ca="1" si="238"/>
        <v>0</v>
      </c>
      <c r="AE394" s="1">
        <f t="shared" ca="1" si="239"/>
        <v>30</v>
      </c>
      <c r="AF394" s="1">
        <f t="shared" ca="1" si="240"/>
        <v>100</v>
      </c>
      <c r="AG394" s="1">
        <f t="shared" ca="1" si="241"/>
        <v>40</v>
      </c>
      <c r="AH394" s="1">
        <f t="shared" ca="1" si="242"/>
        <v>20</v>
      </c>
      <c r="AI394" s="1" t="e">
        <f t="shared" ca="1" si="243"/>
        <v>#NUM!</v>
      </c>
      <c r="AK394" s="1">
        <f t="shared" ca="1" si="244"/>
        <v>190</v>
      </c>
    </row>
    <row r="395" spans="7:37" x14ac:dyDescent="0.5">
      <c r="G395" s="83">
        <v>52</v>
      </c>
      <c r="H395" s="84">
        <v>37</v>
      </c>
      <c r="I395" s="84">
        <v>1</v>
      </c>
      <c r="J395" s="85">
        <v>20</v>
      </c>
      <c r="K395" s="86">
        <v>41</v>
      </c>
      <c r="M395" s="1">
        <f t="shared" ca="1" si="245"/>
        <v>10</v>
      </c>
      <c r="N395" s="1">
        <f t="shared" ca="1" si="246"/>
        <v>50</v>
      </c>
      <c r="O395" s="1">
        <f t="shared" ca="1" si="247"/>
        <v>20</v>
      </c>
      <c r="P395" s="1">
        <f t="shared" ca="1" si="248"/>
        <v>30</v>
      </c>
      <c r="Q395" s="1">
        <f t="shared" ca="1" si="249"/>
        <v>70</v>
      </c>
      <c r="S395" s="1" cm="1">
        <f t="array" aca="1" ref="S395:W395" ca="1">TRANSPOSE(_xlfn.UNIQUE(TRANSPOSE(M395:Q395)))</f>
        <v>10</v>
      </c>
      <c r="T395" s="1">
        <f ca="1"/>
        <v>50</v>
      </c>
      <c r="U395" s="1">
        <f ca="1"/>
        <v>20</v>
      </c>
      <c r="V395" s="1">
        <f ca="1"/>
        <v>30</v>
      </c>
      <c r="W395" s="1">
        <f ca="1"/>
        <v>70</v>
      </c>
      <c r="Y395" s="1">
        <f t="shared" ca="1" si="234"/>
        <v>1</v>
      </c>
      <c r="Z395" s="1">
        <f t="shared" ca="1" si="235"/>
        <v>1</v>
      </c>
      <c r="AA395" s="1">
        <f t="shared" ca="1" si="236"/>
        <v>1</v>
      </c>
      <c r="AB395" s="1">
        <f t="shared" ca="1" si="237"/>
        <v>1</v>
      </c>
      <c r="AC395" s="1">
        <f t="shared" ca="1" si="238"/>
        <v>1</v>
      </c>
      <c r="AE395" s="1">
        <f t="shared" ca="1" si="239"/>
        <v>10</v>
      </c>
      <c r="AF395" s="1">
        <f t="shared" ca="1" si="240"/>
        <v>50</v>
      </c>
      <c r="AG395" s="1">
        <f t="shared" ca="1" si="241"/>
        <v>20</v>
      </c>
      <c r="AH395" s="1">
        <f t="shared" ca="1" si="242"/>
        <v>30</v>
      </c>
      <c r="AI395" s="1">
        <f t="shared" ca="1" si="243"/>
        <v>70</v>
      </c>
      <c r="AK395" s="1">
        <f t="shared" ca="1" si="244"/>
        <v>180</v>
      </c>
    </row>
    <row r="396" spans="7:37" x14ac:dyDescent="0.5">
      <c r="G396" s="83">
        <v>92</v>
      </c>
      <c r="H396" s="84">
        <v>83</v>
      </c>
      <c r="I396" s="84">
        <v>79</v>
      </c>
      <c r="J396" s="85">
        <v>52</v>
      </c>
      <c r="K396" s="86">
        <v>98</v>
      </c>
      <c r="M396" s="1">
        <f t="shared" ca="1" si="245"/>
        <v>30</v>
      </c>
      <c r="N396" s="1">
        <f t="shared" ca="1" si="246"/>
        <v>40</v>
      </c>
      <c r="O396" s="1">
        <f t="shared" ca="1" si="247"/>
        <v>10</v>
      </c>
      <c r="P396" s="1">
        <f t="shared" ca="1" si="248"/>
        <v>50</v>
      </c>
      <c r="Q396" s="1">
        <f t="shared" ca="1" si="249"/>
        <v>70</v>
      </c>
      <c r="S396" s="1" cm="1">
        <f t="array" aca="1" ref="S396:W396" ca="1">TRANSPOSE(_xlfn.UNIQUE(TRANSPOSE(M396:Q396)))</f>
        <v>30</v>
      </c>
      <c r="T396" s="1">
        <f ca="1"/>
        <v>40</v>
      </c>
      <c r="U396" s="1">
        <f ca="1"/>
        <v>10</v>
      </c>
      <c r="V396" s="1">
        <f ca="1"/>
        <v>50</v>
      </c>
      <c r="W396" s="1">
        <f ca="1"/>
        <v>70</v>
      </c>
      <c r="Y396" s="1">
        <f t="shared" ca="1" si="234"/>
        <v>1</v>
      </c>
      <c r="Z396" s="1">
        <f t="shared" ca="1" si="235"/>
        <v>1</v>
      </c>
      <c r="AA396" s="1">
        <f t="shared" ca="1" si="236"/>
        <v>1</v>
      </c>
      <c r="AB396" s="1">
        <f t="shared" ca="1" si="237"/>
        <v>1</v>
      </c>
      <c r="AC396" s="1">
        <f t="shared" ca="1" si="238"/>
        <v>1</v>
      </c>
      <c r="AE396" s="1">
        <f t="shared" ca="1" si="239"/>
        <v>30</v>
      </c>
      <c r="AF396" s="1">
        <f t="shared" ca="1" si="240"/>
        <v>40</v>
      </c>
      <c r="AG396" s="1">
        <f t="shared" ca="1" si="241"/>
        <v>10</v>
      </c>
      <c r="AH396" s="1">
        <f t="shared" ca="1" si="242"/>
        <v>50</v>
      </c>
      <c r="AI396" s="1">
        <f t="shared" ca="1" si="243"/>
        <v>70</v>
      </c>
      <c r="AK396" s="1">
        <f t="shared" ca="1" si="244"/>
        <v>200</v>
      </c>
    </row>
    <row r="397" spans="7:37" x14ac:dyDescent="0.5">
      <c r="G397" s="83">
        <v>69</v>
      </c>
      <c r="H397" s="84">
        <v>17</v>
      </c>
      <c r="I397" s="84">
        <v>93</v>
      </c>
      <c r="J397" s="85">
        <v>74</v>
      </c>
      <c r="K397" s="86">
        <v>77</v>
      </c>
      <c r="M397" s="1">
        <f t="shared" ca="1" si="245"/>
        <v>20</v>
      </c>
      <c r="N397" s="1">
        <f t="shared" ca="1" si="246"/>
        <v>30</v>
      </c>
      <c r="O397" s="1">
        <f t="shared" ca="1" si="247"/>
        <v>30</v>
      </c>
      <c r="P397" s="1">
        <f t="shared" ca="1" si="248"/>
        <v>60</v>
      </c>
      <c r="Q397" s="1">
        <f t="shared" ca="1" si="249"/>
        <v>100</v>
      </c>
      <c r="S397" s="1" cm="1">
        <f t="array" aca="1" ref="S397:V397" ca="1">TRANSPOSE(_xlfn.UNIQUE(TRANSPOSE(M397:Q397)))</f>
        <v>20</v>
      </c>
      <c r="T397" s="1">
        <f ca="1"/>
        <v>30</v>
      </c>
      <c r="U397" s="1">
        <f ca="1"/>
        <v>60</v>
      </c>
      <c r="V397" s="1">
        <f ca="1"/>
        <v>100</v>
      </c>
      <c r="Y397" s="1">
        <f t="shared" ca="1" si="234"/>
        <v>1</v>
      </c>
      <c r="Z397" s="1">
        <f t="shared" ca="1" si="235"/>
        <v>2</v>
      </c>
      <c r="AA397" s="1">
        <f t="shared" ca="1" si="236"/>
        <v>1</v>
      </c>
      <c r="AB397" s="1">
        <f t="shared" ca="1" si="237"/>
        <v>1</v>
      </c>
      <c r="AC397" s="1">
        <f t="shared" ca="1" si="238"/>
        <v>0</v>
      </c>
      <c r="AE397" s="1">
        <f t="shared" ca="1" si="239"/>
        <v>20</v>
      </c>
      <c r="AF397" s="1">
        <f t="shared" ca="1" si="240"/>
        <v>900</v>
      </c>
      <c r="AG397" s="1">
        <f t="shared" ca="1" si="241"/>
        <v>60</v>
      </c>
      <c r="AH397" s="1">
        <f t="shared" ca="1" si="242"/>
        <v>100</v>
      </c>
      <c r="AI397" s="1" t="e">
        <f t="shared" ca="1" si="243"/>
        <v>#NUM!</v>
      </c>
      <c r="AK397" s="1">
        <f t="shared" ca="1" si="244"/>
        <v>1080</v>
      </c>
    </row>
    <row r="398" spans="7:37" x14ac:dyDescent="0.5">
      <c r="G398" s="83">
        <v>40</v>
      </c>
      <c r="H398" s="84">
        <v>14</v>
      </c>
      <c r="I398" s="84">
        <v>23</v>
      </c>
      <c r="J398" s="85">
        <v>72</v>
      </c>
      <c r="K398" s="86">
        <v>54</v>
      </c>
      <c r="M398" s="1">
        <f t="shared" ca="1" si="245"/>
        <v>10</v>
      </c>
      <c r="N398" s="1">
        <f t="shared" ca="1" si="246"/>
        <v>40</v>
      </c>
      <c r="O398" s="1">
        <f t="shared" ca="1" si="247"/>
        <v>60</v>
      </c>
      <c r="P398" s="1">
        <f t="shared" ca="1" si="248"/>
        <v>40</v>
      </c>
      <c r="Q398" s="1">
        <f t="shared" ca="1" si="249"/>
        <v>40</v>
      </c>
      <c r="S398" s="1" cm="1">
        <f t="array" aca="1" ref="S398:U398" ca="1">TRANSPOSE(_xlfn.UNIQUE(TRANSPOSE(M398:Q398)))</f>
        <v>10</v>
      </c>
      <c r="T398" s="1">
        <f ca="1"/>
        <v>40</v>
      </c>
      <c r="U398" s="1">
        <f ca="1"/>
        <v>60</v>
      </c>
      <c r="Y398" s="1">
        <f t="shared" ca="1" si="234"/>
        <v>1</v>
      </c>
      <c r="Z398" s="1">
        <f t="shared" ca="1" si="235"/>
        <v>3</v>
      </c>
      <c r="AA398" s="1">
        <f t="shared" ca="1" si="236"/>
        <v>1</v>
      </c>
      <c r="AB398" s="1">
        <f t="shared" ca="1" si="237"/>
        <v>0</v>
      </c>
      <c r="AC398" s="1">
        <f t="shared" ca="1" si="238"/>
        <v>0</v>
      </c>
      <c r="AE398" s="1">
        <f t="shared" ca="1" si="239"/>
        <v>10</v>
      </c>
      <c r="AF398" s="1">
        <f t="shared" ca="1" si="240"/>
        <v>64000</v>
      </c>
      <c r="AG398" s="1">
        <f t="shared" ca="1" si="241"/>
        <v>60</v>
      </c>
      <c r="AH398" s="1" t="e">
        <f t="shared" ca="1" si="242"/>
        <v>#NUM!</v>
      </c>
      <c r="AI398" s="1" t="e">
        <f t="shared" ca="1" si="243"/>
        <v>#NUM!</v>
      </c>
      <c r="AK398" s="1">
        <f t="shared" ca="1" si="244"/>
        <v>64070</v>
      </c>
    </row>
    <row r="399" spans="7:37" x14ac:dyDescent="0.5">
      <c r="G399" s="83">
        <v>69</v>
      </c>
      <c r="H399" s="84">
        <v>50</v>
      </c>
      <c r="I399" s="84">
        <v>39</v>
      </c>
      <c r="J399" s="85">
        <v>84</v>
      </c>
      <c r="K399" s="86">
        <v>90</v>
      </c>
      <c r="M399" s="1">
        <f t="shared" ca="1" si="245"/>
        <v>20</v>
      </c>
      <c r="N399" s="1">
        <f t="shared" ca="1" si="246"/>
        <v>20</v>
      </c>
      <c r="O399" s="1">
        <f t="shared" ca="1" si="247"/>
        <v>20</v>
      </c>
      <c r="P399" s="1">
        <f t="shared" ca="1" si="248"/>
        <v>30</v>
      </c>
      <c r="Q399" s="1">
        <f t="shared" ca="1" si="249"/>
        <v>40</v>
      </c>
      <c r="S399" s="1" cm="1">
        <f t="array" aca="1" ref="S399:U399" ca="1">TRANSPOSE(_xlfn.UNIQUE(TRANSPOSE(M399:Q399)))</f>
        <v>20</v>
      </c>
      <c r="T399" s="1">
        <f ca="1"/>
        <v>30</v>
      </c>
      <c r="U399" s="1">
        <f ca="1"/>
        <v>40</v>
      </c>
      <c r="Y399" s="1">
        <f t="shared" ca="1" si="234"/>
        <v>3</v>
      </c>
      <c r="Z399" s="1">
        <f t="shared" ca="1" si="235"/>
        <v>1</v>
      </c>
      <c r="AA399" s="1">
        <f t="shared" ca="1" si="236"/>
        <v>1</v>
      </c>
      <c r="AB399" s="1">
        <f t="shared" ca="1" si="237"/>
        <v>0</v>
      </c>
      <c r="AC399" s="1">
        <f t="shared" ca="1" si="238"/>
        <v>0</v>
      </c>
      <c r="AE399" s="1">
        <f t="shared" ca="1" si="239"/>
        <v>8000</v>
      </c>
      <c r="AF399" s="1">
        <f t="shared" ca="1" si="240"/>
        <v>30</v>
      </c>
      <c r="AG399" s="1">
        <f t="shared" ca="1" si="241"/>
        <v>40</v>
      </c>
      <c r="AH399" s="1" t="e">
        <f t="shared" ca="1" si="242"/>
        <v>#NUM!</v>
      </c>
      <c r="AI399" s="1" t="e">
        <f t="shared" ca="1" si="243"/>
        <v>#NUM!</v>
      </c>
      <c r="AK399" s="1">
        <f t="shared" ca="1" si="244"/>
        <v>8070</v>
      </c>
    </row>
    <row r="400" spans="7:37" x14ac:dyDescent="0.5">
      <c r="G400" s="83">
        <v>70</v>
      </c>
      <c r="H400" s="84">
        <v>26</v>
      </c>
      <c r="I400" s="84">
        <v>7</v>
      </c>
      <c r="J400" s="85">
        <v>2</v>
      </c>
      <c r="K400" s="86">
        <v>18</v>
      </c>
      <c r="M400" s="1">
        <f t="shared" ca="1" si="245"/>
        <v>30</v>
      </c>
      <c r="N400" s="1">
        <f t="shared" ca="1" si="246"/>
        <v>40</v>
      </c>
      <c r="O400" s="1">
        <f t="shared" ca="1" si="247"/>
        <v>50</v>
      </c>
      <c r="P400" s="1">
        <f t="shared" ca="1" si="248"/>
        <v>100</v>
      </c>
      <c r="Q400" s="1">
        <f t="shared" ca="1" si="249"/>
        <v>10</v>
      </c>
      <c r="S400" s="1" cm="1">
        <f t="array" aca="1" ref="S400:W400" ca="1">TRANSPOSE(_xlfn.UNIQUE(TRANSPOSE(M400:Q400)))</f>
        <v>30</v>
      </c>
      <c r="T400" s="1">
        <f ca="1"/>
        <v>40</v>
      </c>
      <c r="U400" s="1">
        <f ca="1"/>
        <v>50</v>
      </c>
      <c r="V400" s="1">
        <f ca="1"/>
        <v>100</v>
      </c>
      <c r="W400" s="1">
        <f ca="1"/>
        <v>10</v>
      </c>
      <c r="Y400" s="1">
        <f t="shared" ca="1" si="234"/>
        <v>1</v>
      </c>
      <c r="Z400" s="1">
        <f t="shared" ca="1" si="235"/>
        <v>1</v>
      </c>
      <c r="AA400" s="1">
        <f t="shared" ca="1" si="236"/>
        <v>1</v>
      </c>
      <c r="AB400" s="1">
        <f t="shared" ca="1" si="237"/>
        <v>1</v>
      </c>
      <c r="AC400" s="1">
        <f t="shared" ca="1" si="238"/>
        <v>1</v>
      </c>
      <c r="AE400" s="1">
        <f t="shared" ca="1" si="239"/>
        <v>30</v>
      </c>
      <c r="AF400" s="1">
        <f t="shared" ca="1" si="240"/>
        <v>40</v>
      </c>
      <c r="AG400" s="1">
        <f t="shared" ca="1" si="241"/>
        <v>50</v>
      </c>
      <c r="AH400" s="1">
        <f t="shared" ca="1" si="242"/>
        <v>100</v>
      </c>
      <c r="AI400" s="1">
        <f t="shared" ca="1" si="243"/>
        <v>10</v>
      </c>
      <c r="AK400" s="1">
        <f t="shared" ca="1" si="244"/>
        <v>230</v>
      </c>
    </row>
    <row r="401" spans="7:37" x14ac:dyDescent="0.5">
      <c r="G401" s="83">
        <v>8</v>
      </c>
      <c r="H401" s="84">
        <v>26</v>
      </c>
      <c r="I401" s="84">
        <v>98</v>
      </c>
      <c r="J401" s="85">
        <v>21</v>
      </c>
      <c r="K401" s="86">
        <v>40</v>
      </c>
      <c r="M401" s="1">
        <f t="shared" ca="1" si="245"/>
        <v>70</v>
      </c>
      <c r="N401" s="1">
        <f t="shared" ca="1" si="246"/>
        <v>40</v>
      </c>
      <c r="O401" s="1">
        <f t="shared" ca="1" si="247"/>
        <v>10</v>
      </c>
      <c r="P401" s="1">
        <f t="shared" ca="1" si="248"/>
        <v>100</v>
      </c>
      <c r="Q401" s="1">
        <f t="shared" ca="1" si="249"/>
        <v>50</v>
      </c>
      <c r="S401" s="1" cm="1">
        <f t="array" aca="1" ref="S401:W401" ca="1">TRANSPOSE(_xlfn.UNIQUE(TRANSPOSE(M401:Q401)))</f>
        <v>70</v>
      </c>
      <c r="T401" s="1">
        <f ca="1"/>
        <v>40</v>
      </c>
      <c r="U401" s="1">
        <f ca="1"/>
        <v>10</v>
      </c>
      <c r="V401" s="1">
        <f ca="1"/>
        <v>100</v>
      </c>
      <c r="W401" s="1">
        <f ca="1"/>
        <v>50</v>
      </c>
      <c r="Y401" s="1">
        <f t="shared" ca="1" si="234"/>
        <v>1</v>
      </c>
      <c r="Z401" s="1">
        <f t="shared" ca="1" si="235"/>
        <v>1</v>
      </c>
      <c r="AA401" s="1">
        <f t="shared" ca="1" si="236"/>
        <v>1</v>
      </c>
      <c r="AB401" s="1">
        <f t="shared" ca="1" si="237"/>
        <v>1</v>
      </c>
      <c r="AC401" s="1">
        <f t="shared" ca="1" si="238"/>
        <v>1</v>
      </c>
      <c r="AE401" s="1">
        <f t="shared" ca="1" si="239"/>
        <v>70</v>
      </c>
      <c r="AF401" s="1">
        <f t="shared" ca="1" si="240"/>
        <v>40</v>
      </c>
      <c r="AG401" s="1">
        <f t="shared" ca="1" si="241"/>
        <v>10</v>
      </c>
      <c r="AH401" s="1">
        <f t="shared" ca="1" si="242"/>
        <v>100</v>
      </c>
      <c r="AI401" s="1">
        <f t="shared" ca="1" si="243"/>
        <v>50</v>
      </c>
      <c r="AK401" s="1">
        <f t="shared" ca="1" si="244"/>
        <v>270</v>
      </c>
    </row>
    <row r="402" spans="7:37" x14ac:dyDescent="0.5">
      <c r="G402" s="38">
        <v>58</v>
      </c>
      <c r="H402" s="63">
        <v>50</v>
      </c>
      <c r="I402" s="63">
        <v>51</v>
      </c>
      <c r="J402" s="39">
        <v>60</v>
      </c>
      <c r="K402" s="40">
        <v>58</v>
      </c>
      <c r="M402" s="1">
        <f t="shared" ca="1" si="245"/>
        <v>30</v>
      </c>
      <c r="N402" s="1">
        <f t="shared" ca="1" si="246"/>
        <v>20</v>
      </c>
      <c r="O402" s="1">
        <f t="shared" ca="1" si="247"/>
        <v>60</v>
      </c>
      <c r="P402" s="1">
        <f t="shared" ca="1" si="248"/>
        <v>10</v>
      </c>
      <c r="Q402" s="1">
        <f t="shared" ca="1" si="249"/>
        <v>100</v>
      </c>
      <c r="S402" s="1" cm="1">
        <f t="array" aca="1" ref="S402:W402" ca="1">TRANSPOSE(_xlfn.UNIQUE(TRANSPOSE(M402:Q402)))</f>
        <v>30</v>
      </c>
      <c r="T402" s="1">
        <f ca="1"/>
        <v>20</v>
      </c>
      <c r="U402" s="1">
        <f ca="1"/>
        <v>60</v>
      </c>
      <c r="V402" s="1">
        <f ca="1"/>
        <v>10</v>
      </c>
      <c r="W402" s="1">
        <f ca="1"/>
        <v>100</v>
      </c>
      <c r="Y402" s="1">
        <f t="shared" ca="1" si="234"/>
        <v>1</v>
      </c>
      <c r="Z402" s="1">
        <f t="shared" ca="1" si="235"/>
        <v>1</v>
      </c>
      <c r="AA402" s="1">
        <f t="shared" ca="1" si="236"/>
        <v>1</v>
      </c>
      <c r="AB402" s="1">
        <f t="shared" ca="1" si="237"/>
        <v>1</v>
      </c>
      <c r="AC402" s="1">
        <f t="shared" ca="1" si="238"/>
        <v>1</v>
      </c>
      <c r="AE402" s="1">
        <f t="shared" ca="1" si="239"/>
        <v>30</v>
      </c>
      <c r="AF402" s="1">
        <f t="shared" ca="1" si="240"/>
        <v>20</v>
      </c>
      <c r="AG402" s="1">
        <f t="shared" ca="1" si="241"/>
        <v>60</v>
      </c>
      <c r="AH402" s="1">
        <f t="shared" ca="1" si="242"/>
        <v>10</v>
      </c>
      <c r="AI402" s="1">
        <f t="shared" ca="1" si="243"/>
        <v>100</v>
      </c>
      <c r="AK402" s="1">
        <f t="shared" ca="1" si="244"/>
        <v>220</v>
      </c>
    </row>
    <row r="404" spans="7:37" ht="14.4" thickBot="1" x14ac:dyDescent="0.55000000000000004">
      <c r="G404" s="44" t="s">
        <v>48</v>
      </c>
      <c r="H404" s="6"/>
      <c r="I404" s="6"/>
      <c r="J404" s="6"/>
      <c r="K404" s="6"/>
    </row>
    <row r="405" spans="7:37" ht="14.7" thickTop="1" thickBot="1" x14ac:dyDescent="0.55000000000000004">
      <c r="G405" s="23">
        <v>1</v>
      </c>
      <c r="H405" s="23">
        <v>2</v>
      </c>
      <c r="I405" s="23">
        <v>3</v>
      </c>
      <c r="J405" s="23">
        <v>4</v>
      </c>
      <c r="K405" s="23">
        <v>5</v>
      </c>
    </row>
    <row r="406" spans="7:37" ht="14.4" thickTop="1" x14ac:dyDescent="0.5">
      <c r="G406" s="41"/>
      <c r="H406" s="42"/>
      <c r="I406" s="42"/>
      <c r="J406" s="42"/>
      <c r="K406" s="43"/>
    </row>
    <row r="407" spans="7:37" x14ac:dyDescent="0.5">
      <c r="G407" s="36">
        <v>74</v>
      </c>
      <c r="H407" s="62">
        <v>33</v>
      </c>
      <c r="I407" s="62">
        <v>85</v>
      </c>
      <c r="J407" s="31">
        <v>64</v>
      </c>
      <c r="K407" s="37">
        <v>3</v>
      </c>
      <c r="M407" s="1">
        <f ca="1">_xlfn.XLOOKUP(OFFSET(S$6, MOD(G407, 19), 0), item, points)</f>
        <v>50</v>
      </c>
      <c r="N407" s="1">
        <f ca="1">_xlfn.XLOOKUP(OFFSET(T$6, MOD(H407, 19), 0), item, points)</f>
        <v>40</v>
      </c>
      <c r="O407" s="1">
        <f ca="1">_xlfn.XLOOKUP(OFFSET(U$6, MOD(I407, 19), 0), item, points)</f>
        <v>70</v>
      </c>
      <c r="P407" s="1">
        <f ca="1">_xlfn.XLOOKUP(OFFSET(V$6, MOD(J407, 19), 0), item, points)</f>
        <v>50</v>
      </c>
      <c r="Q407" s="1">
        <f ca="1">_xlfn.XLOOKUP(OFFSET(W$6, MOD(K407, 19), 0), item, points)</f>
        <v>70</v>
      </c>
      <c r="S407" s="1" cm="1">
        <f t="array" aca="1" ref="S407:U407" ca="1">TRANSPOSE(_xlfn.UNIQUE(TRANSPOSE(M407:Q407)))</f>
        <v>50</v>
      </c>
      <c r="T407" s="1">
        <f ca="1"/>
        <v>40</v>
      </c>
      <c r="U407" s="1">
        <f ca="1"/>
        <v>70</v>
      </c>
      <c r="Y407" s="1">
        <f t="shared" ca="1" si="234"/>
        <v>2</v>
      </c>
      <c r="Z407" s="1">
        <f t="shared" ca="1" si="235"/>
        <v>1</v>
      </c>
      <c r="AA407" s="1">
        <f t="shared" ca="1" si="236"/>
        <v>2</v>
      </c>
      <c r="AB407" s="1">
        <f t="shared" ca="1" si="237"/>
        <v>0</v>
      </c>
      <c r="AC407" s="1">
        <f t="shared" ca="1" si="238"/>
        <v>0</v>
      </c>
      <c r="AE407" s="1">
        <f t="shared" ca="1" si="239"/>
        <v>2500</v>
      </c>
      <c r="AF407" s="1">
        <f t="shared" ca="1" si="240"/>
        <v>40</v>
      </c>
      <c r="AG407" s="1">
        <f t="shared" ca="1" si="241"/>
        <v>4900</v>
      </c>
      <c r="AH407" s="1" t="e">
        <f t="shared" ca="1" si="242"/>
        <v>#NUM!</v>
      </c>
      <c r="AI407" s="1" t="e">
        <f t="shared" ca="1" si="243"/>
        <v>#NUM!</v>
      </c>
      <c r="AK407" s="1">
        <f t="shared" ca="1" si="244"/>
        <v>7440</v>
      </c>
    </row>
    <row r="408" spans="7:37" x14ac:dyDescent="0.5">
      <c r="G408" s="34"/>
      <c r="K408" s="35"/>
    </row>
    <row r="409" spans="7:37" x14ac:dyDescent="0.5">
      <c r="G409" s="36">
        <v>71</v>
      </c>
      <c r="H409" s="62">
        <v>20</v>
      </c>
      <c r="I409" s="62">
        <v>42</v>
      </c>
      <c r="J409" s="31">
        <v>16</v>
      </c>
      <c r="K409" s="37">
        <v>65</v>
      </c>
      <c r="M409" s="1">
        <f t="shared" ref="M409:M438" ca="1" si="250">_xlfn.XLOOKUP(OFFSET(S$6, MOD(G409, 19), 0), item, points)</f>
        <v>10</v>
      </c>
      <c r="N409" s="1">
        <f t="shared" ref="N409:N438" ca="1" si="251">_xlfn.XLOOKUP(OFFSET(T$6, MOD(H409, 19), 0), item, points)</f>
        <v>50</v>
      </c>
      <c r="O409" s="1">
        <f t="shared" ref="O409:O438" ca="1" si="252">_xlfn.XLOOKUP(OFFSET(U$6, MOD(I409, 19), 0), item, points)</f>
        <v>60</v>
      </c>
      <c r="P409" s="1">
        <f t="shared" ref="P409:P438" ca="1" si="253">_xlfn.XLOOKUP(OFFSET(V$6, MOD(J409, 19), 0), item, points)</f>
        <v>20</v>
      </c>
      <c r="Q409" s="1">
        <f t="shared" ref="Q409:Q438" ca="1" si="254">_xlfn.XLOOKUP(OFFSET(W$6, MOD(K409, 19), 0), item, points)</f>
        <v>10</v>
      </c>
      <c r="S409" s="1" cm="1">
        <f t="array" aca="1" ref="S409:V409" ca="1">TRANSPOSE(_xlfn.UNIQUE(TRANSPOSE(M409:Q409)))</f>
        <v>10</v>
      </c>
      <c r="T409" s="1">
        <f ca="1"/>
        <v>50</v>
      </c>
      <c r="U409" s="1">
        <f ca="1"/>
        <v>60</v>
      </c>
      <c r="V409" s="1">
        <f ca="1"/>
        <v>20</v>
      </c>
      <c r="Y409" s="1">
        <f t="shared" ca="1" si="234"/>
        <v>2</v>
      </c>
      <c r="Z409" s="1">
        <f t="shared" ca="1" si="235"/>
        <v>1</v>
      </c>
      <c r="AA409" s="1">
        <f t="shared" ca="1" si="236"/>
        <v>1</v>
      </c>
      <c r="AB409" s="1">
        <f t="shared" ca="1" si="237"/>
        <v>1</v>
      </c>
      <c r="AC409" s="1">
        <f t="shared" ca="1" si="238"/>
        <v>0</v>
      </c>
      <c r="AE409" s="1">
        <f t="shared" ca="1" si="239"/>
        <v>100</v>
      </c>
      <c r="AF409" s="1">
        <f t="shared" ca="1" si="240"/>
        <v>50</v>
      </c>
      <c r="AG409" s="1">
        <f t="shared" ca="1" si="241"/>
        <v>60</v>
      </c>
      <c r="AH409" s="1">
        <f t="shared" ca="1" si="242"/>
        <v>20</v>
      </c>
      <c r="AI409" s="1" t="e">
        <f t="shared" ca="1" si="243"/>
        <v>#NUM!</v>
      </c>
      <c r="AK409" s="1">
        <f t="shared" ca="1" si="244"/>
        <v>230</v>
      </c>
    </row>
    <row r="410" spans="7:37" x14ac:dyDescent="0.5">
      <c r="G410" s="36">
        <v>86</v>
      </c>
      <c r="H410" s="62">
        <v>74</v>
      </c>
      <c r="I410" s="62">
        <v>45</v>
      </c>
      <c r="J410" s="31">
        <v>34</v>
      </c>
      <c r="K410" s="37">
        <v>84</v>
      </c>
      <c r="M410" s="1">
        <f t="shared" ca="1" si="250"/>
        <v>60</v>
      </c>
      <c r="N410" s="1">
        <f t="shared" ca="1" si="251"/>
        <v>30</v>
      </c>
      <c r="O410" s="1">
        <f t="shared" ca="1" si="252"/>
        <v>50</v>
      </c>
      <c r="P410" s="1">
        <f t="shared" ca="1" si="253"/>
        <v>40</v>
      </c>
      <c r="Q410" s="1">
        <f t="shared" ca="1" si="254"/>
        <v>10</v>
      </c>
      <c r="S410" s="1" cm="1">
        <f t="array" aca="1" ref="S410:W410" ca="1">TRANSPOSE(_xlfn.UNIQUE(TRANSPOSE(M410:Q410)))</f>
        <v>60</v>
      </c>
      <c r="T410" s="1">
        <f ca="1"/>
        <v>30</v>
      </c>
      <c r="U410" s="1">
        <f ca="1"/>
        <v>50</v>
      </c>
      <c r="V410" s="1">
        <f ca="1"/>
        <v>40</v>
      </c>
      <c r="W410" s="1">
        <f ca="1"/>
        <v>10</v>
      </c>
      <c r="Y410" s="1">
        <f t="shared" ca="1" si="234"/>
        <v>1</v>
      </c>
      <c r="Z410" s="1">
        <f t="shared" ca="1" si="235"/>
        <v>1</v>
      </c>
      <c r="AA410" s="1">
        <f t="shared" ca="1" si="236"/>
        <v>1</v>
      </c>
      <c r="AB410" s="1">
        <f t="shared" ca="1" si="237"/>
        <v>1</v>
      </c>
      <c r="AC410" s="1">
        <f t="shared" ca="1" si="238"/>
        <v>1</v>
      </c>
      <c r="AE410" s="1">
        <f t="shared" ca="1" si="239"/>
        <v>60</v>
      </c>
      <c r="AF410" s="1">
        <f t="shared" ca="1" si="240"/>
        <v>30</v>
      </c>
      <c r="AG410" s="1">
        <f t="shared" ca="1" si="241"/>
        <v>50</v>
      </c>
      <c r="AH410" s="1">
        <f t="shared" ca="1" si="242"/>
        <v>40</v>
      </c>
      <c r="AI410" s="1">
        <f t="shared" ca="1" si="243"/>
        <v>10</v>
      </c>
      <c r="AK410" s="1">
        <f t="shared" ca="1" si="244"/>
        <v>190</v>
      </c>
    </row>
    <row r="411" spans="7:37" x14ac:dyDescent="0.5">
      <c r="G411" s="36">
        <v>88</v>
      </c>
      <c r="H411" s="62">
        <v>88</v>
      </c>
      <c r="I411" s="62">
        <v>45</v>
      </c>
      <c r="J411" s="31">
        <v>13</v>
      </c>
      <c r="K411" s="37">
        <v>7</v>
      </c>
      <c r="M411" s="1">
        <f t="shared" ca="1" si="250"/>
        <v>20</v>
      </c>
      <c r="N411" s="1">
        <f t="shared" ca="1" si="251"/>
        <v>20</v>
      </c>
      <c r="O411" s="1">
        <f t="shared" ca="1" si="252"/>
        <v>50</v>
      </c>
      <c r="P411" s="1">
        <f t="shared" ca="1" si="253"/>
        <v>40</v>
      </c>
      <c r="Q411" s="1">
        <f t="shared" ca="1" si="254"/>
        <v>60</v>
      </c>
      <c r="S411" s="1" cm="1">
        <f t="array" aca="1" ref="S411:V411" ca="1">TRANSPOSE(_xlfn.UNIQUE(TRANSPOSE(M411:Q411)))</f>
        <v>20</v>
      </c>
      <c r="T411" s="1">
        <f ca="1"/>
        <v>50</v>
      </c>
      <c r="U411" s="1">
        <f ca="1"/>
        <v>40</v>
      </c>
      <c r="V411" s="1">
        <f ca="1"/>
        <v>60</v>
      </c>
      <c r="Y411" s="1">
        <f t="shared" ca="1" si="234"/>
        <v>2</v>
      </c>
      <c r="Z411" s="1">
        <f t="shared" ca="1" si="235"/>
        <v>1</v>
      </c>
      <c r="AA411" s="1">
        <f t="shared" ca="1" si="236"/>
        <v>1</v>
      </c>
      <c r="AB411" s="1">
        <f t="shared" ca="1" si="237"/>
        <v>1</v>
      </c>
      <c r="AC411" s="1">
        <f t="shared" ca="1" si="238"/>
        <v>0</v>
      </c>
      <c r="AE411" s="1">
        <f t="shared" ca="1" si="239"/>
        <v>400</v>
      </c>
      <c r="AF411" s="1">
        <f t="shared" ca="1" si="240"/>
        <v>50</v>
      </c>
      <c r="AG411" s="1">
        <f t="shared" ca="1" si="241"/>
        <v>40</v>
      </c>
      <c r="AH411" s="1">
        <f t="shared" ca="1" si="242"/>
        <v>60</v>
      </c>
      <c r="AI411" s="1" t="e">
        <f t="shared" ca="1" si="243"/>
        <v>#NUM!</v>
      </c>
      <c r="AK411" s="1">
        <f t="shared" ca="1" si="244"/>
        <v>550</v>
      </c>
    </row>
    <row r="412" spans="7:37" x14ac:dyDescent="0.5">
      <c r="G412" s="36">
        <v>82</v>
      </c>
      <c r="H412" s="62">
        <v>43</v>
      </c>
      <c r="I412" s="62">
        <v>1</v>
      </c>
      <c r="J412" s="31">
        <v>88</v>
      </c>
      <c r="K412" s="37">
        <v>45</v>
      </c>
      <c r="M412" s="1">
        <f t="shared" ca="1" si="250"/>
        <v>40</v>
      </c>
      <c r="N412" s="1">
        <f t="shared" ca="1" si="251"/>
        <v>20</v>
      </c>
      <c r="O412" s="1">
        <f t="shared" ca="1" si="252"/>
        <v>20</v>
      </c>
      <c r="P412" s="1">
        <f t="shared" ca="1" si="253"/>
        <v>20</v>
      </c>
      <c r="Q412" s="1">
        <f t="shared" ca="1" si="254"/>
        <v>60</v>
      </c>
      <c r="S412" s="1" cm="1">
        <f t="array" aca="1" ref="S412:U412" ca="1">TRANSPOSE(_xlfn.UNIQUE(TRANSPOSE(M412:Q412)))</f>
        <v>40</v>
      </c>
      <c r="T412" s="1">
        <f ca="1"/>
        <v>20</v>
      </c>
      <c r="U412" s="1">
        <f ca="1"/>
        <v>60</v>
      </c>
      <c r="Y412" s="1">
        <f t="shared" ca="1" si="234"/>
        <v>1</v>
      </c>
      <c r="Z412" s="1">
        <f t="shared" ca="1" si="235"/>
        <v>3</v>
      </c>
      <c r="AA412" s="1">
        <f t="shared" ca="1" si="236"/>
        <v>1</v>
      </c>
      <c r="AB412" s="1">
        <f t="shared" ca="1" si="237"/>
        <v>0</v>
      </c>
      <c r="AC412" s="1">
        <f t="shared" ca="1" si="238"/>
        <v>0</v>
      </c>
      <c r="AE412" s="1">
        <f t="shared" ca="1" si="239"/>
        <v>40</v>
      </c>
      <c r="AF412" s="1">
        <f t="shared" ca="1" si="240"/>
        <v>8000</v>
      </c>
      <c r="AG412" s="1">
        <f t="shared" ca="1" si="241"/>
        <v>60</v>
      </c>
      <c r="AH412" s="1" t="e">
        <f t="shared" ca="1" si="242"/>
        <v>#NUM!</v>
      </c>
      <c r="AI412" s="1" t="e">
        <f t="shared" ca="1" si="243"/>
        <v>#NUM!</v>
      </c>
      <c r="AK412" s="1">
        <f t="shared" ca="1" si="244"/>
        <v>8100</v>
      </c>
    </row>
    <row r="413" spans="7:37" x14ac:dyDescent="0.5">
      <c r="G413" s="36">
        <v>21</v>
      </c>
      <c r="H413" s="62">
        <v>10</v>
      </c>
      <c r="I413" s="62">
        <v>10</v>
      </c>
      <c r="J413" s="31">
        <v>36</v>
      </c>
      <c r="K413" s="37">
        <v>30</v>
      </c>
      <c r="M413" s="1">
        <f t="shared" ca="1" si="250"/>
        <v>10</v>
      </c>
      <c r="N413" s="1">
        <f t="shared" ca="1" si="251"/>
        <v>60</v>
      </c>
      <c r="O413" s="1">
        <f t="shared" ca="1" si="252"/>
        <v>40</v>
      </c>
      <c r="P413" s="1">
        <f t="shared" ca="1" si="253"/>
        <v>60</v>
      </c>
      <c r="Q413" s="1">
        <f t="shared" ca="1" si="254"/>
        <v>60</v>
      </c>
      <c r="S413" s="1" cm="1">
        <f t="array" aca="1" ref="S413:U413" ca="1">TRANSPOSE(_xlfn.UNIQUE(TRANSPOSE(M413:Q413)))</f>
        <v>10</v>
      </c>
      <c r="T413" s="1">
        <f ca="1"/>
        <v>60</v>
      </c>
      <c r="U413" s="1">
        <f ca="1"/>
        <v>40</v>
      </c>
      <c r="Y413" s="1">
        <f t="shared" ca="1" si="234"/>
        <v>1</v>
      </c>
      <c r="Z413" s="1">
        <f t="shared" ca="1" si="235"/>
        <v>3</v>
      </c>
      <c r="AA413" s="1">
        <f t="shared" ca="1" si="236"/>
        <v>1</v>
      </c>
      <c r="AB413" s="1">
        <f t="shared" ca="1" si="237"/>
        <v>0</v>
      </c>
      <c r="AC413" s="1">
        <f t="shared" ca="1" si="238"/>
        <v>0</v>
      </c>
      <c r="AE413" s="1">
        <f t="shared" ca="1" si="239"/>
        <v>10</v>
      </c>
      <c r="AF413" s="1">
        <f t="shared" ca="1" si="240"/>
        <v>216000</v>
      </c>
      <c r="AG413" s="1">
        <f t="shared" ca="1" si="241"/>
        <v>40</v>
      </c>
      <c r="AH413" s="1" t="e">
        <f t="shared" ca="1" si="242"/>
        <v>#NUM!</v>
      </c>
      <c r="AI413" s="1" t="e">
        <f t="shared" ca="1" si="243"/>
        <v>#NUM!</v>
      </c>
      <c r="AK413" s="1">
        <f t="shared" ca="1" si="244"/>
        <v>216050</v>
      </c>
    </row>
    <row r="414" spans="7:37" x14ac:dyDescent="0.5">
      <c r="G414" s="36">
        <v>37</v>
      </c>
      <c r="H414" s="62">
        <v>34</v>
      </c>
      <c r="I414" s="62">
        <v>17</v>
      </c>
      <c r="J414" s="31">
        <v>87</v>
      </c>
      <c r="K414" s="37">
        <v>95</v>
      </c>
      <c r="M414" s="1">
        <f t="shared" ca="1" si="250"/>
        <v>20</v>
      </c>
      <c r="N414" s="1">
        <f t="shared" ca="1" si="251"/>
        <v>20</v>
      </c>
      <c r="O414" s="1">
        <f t="shared" ca="1" si="252"/>
        <v>30</v>
      </c>
      <c r="P414" s="1">
        <f t="shared" ca="1" si="253"/>
        <v>10</v>
      </c>
      <c r="Q414" s="1">
        <f t="shared" ca="1" si="254"/>
        <v>10</v>
      </c>
      <c r="S414" s="1" cm="1">
        <f t="array" aca="1" ref="S414:U414" ca="1">TRANSPOSE(_xlfn.UNIQUE(TRANSPOSE(M414:Q414)))</f>
        <v>20</v>
      </c>
      <c r="T414" s="1">
        <f ca="1"/>
        <v>30</v>
      </c>
      <c r="U414" s="1">
        <f ca="1"/>
        <v>10</v>
      </c>
      <c r="Y414" s="1">
        <f t="shared" ca="1" si="234"/>
        <v>2</v>
      </c>
      <c r="Z414" s="1">
        <f t="shared" ca="1" si="235"/>
        <v>1</v>
      </c>
      <c r="AA414" s="1">
        <f t="shared" ca="1" si="236"/>
        <v>2</v>
      </c>
      <c r="AB414" s="1">
        <f t="shared" ca="1" si="237"/>
        <v>0</v>
      </c>
      <c r="AC414" s="1">
        <f t="shared" ca="1" si="238"/>
        <v>0</v>
      </c>
      <c r="AE414" s="1">
        <f t="shared" ca="1" si="239"/>
        <v>400</v>
      </c>
      <c r="AF414" s="1">
        <f t="shared" ca="1" si="240"/>
        <v>30</v>
      </c>
      <c r="AG414" s="1">
        <f t="shared" ca="1" si="241"/>
        <v>100</v>
      </c>
      <c r="AH414" s="1" t="e">
        <f t="shared" ca="1" si="242"/>
        <v>#NUM!</v>
      </c>
      <c r="AI414" s="1" t="e">
        <f t="shared" ca="1" si="243"/>
        <v>#NUM!</v>
      </c>
      <c r="AK414" s="1">
        <f t="shared" ca="1" si="244"/>
        <v>530</v>
      </c>
    </row>
    <row r="415" spans="7:37" x14ac:dyDescent="0.5">
      <c r="G415" s="36">
        <v>2</v>
      </c>
      <c r="H415" s="62">
        <v>68</v>
      </c>
      <c r="I415" s="62">
        <v>8</v>
      </c>
      <c r="J415" s="31">
        <v>43</v>
      </c>
      <c r="K415" s="37">
        <v>26</v>
      </c>
      <c r="M415" s="1">
        <f t="shared" ca="1" si="250"/>
        <v>10</v>
      </c>
      <c r="N415" s="1">
        <f t="shared" ca="1" si="251"/>
        <v>10</v>
      </c>
      <c r="O415" s="1">
        <f t="shared" ca="1" si="252"/>
        <v>60</v>
      </c>
      <c r="P415" s="1">
        <f t="shared" ca="1" si="253"/>
        <v>20</v>
      </c>
      <c r="Q415" s="1">
        <f t="shared" ca="1" si="254"/>
        <v>60</v>
      </c>
      <c r="S415" s="1" cm="1">
        <f t="array" aca="1" ref="S415:U415" ca="1">TRANSPOSE(_xlfn.UNIQUE(TRANSPOSE(M415:Q415)))</f>
        <v>10</v>
      </c>
      <c r="T415" s="1">
        <f ca="1"/>
        <v>60</v>
      </c>
      <c r="U415" s="1">
        <f ca="1"/>
        <v>20</v>
      </c>
      <c r="Y415" s="1">
        <f t="shared" ca="1" si="234"/>
        <v>2</v>
      </c>
      <c r="Z415" s="1">
        <f t="shared" ca="1" si="235"/>
        <v>2</v>
      </c>
      <c r="AA415" s="1">
        <f t="shared" ca="1" si="236"/>
        <v>1</v>
      </c>
      <c r="AB415" s="1">
        <f t="shared" ca="1" si="237"/>
        <v>0</v>
      </c>
      <c r="AC415" s="1">
        <f t="shared" ca="1" si="238"/>
        <v>0</v>
      </c>
      <c r="AE415" s="1">
        <f t="shared" ca="1" si="239"/>
        <v>100</v>
      </c>
      <c r="AF415" s="1">
        <f t="shared" ca="1" si="240"/>
        <v>3600</v>
      </c>
      <c r="AG415" s="1">
        <f t="shared" ca="1" si="241"/>
        <v>20</v>
      </c>
      <c r="AH415" s="1" t="e">
        <f t="shared" ca="1" si="242"/>
        <v>#NUM!</v>
      </c>
      <c r="AI415" s="1" t="e">
        <f t="shared" ca="1" si="243"/>
        <v>#NUM!</v>
      </c>
      <c r="AK415" s="1">
        <f t="shared" ca="1" si="244"/>
        <v>3720</v>
      </c>
    </row>
    <row r="416" spans="7:37" x14ac:dyDescent="0.5">
      <c r="G416" s="36">
        <v>65</v>
      </c>
      <c r="H416" s="62">
        <v>77</v>
      </c>
      <c r="I416" s="62">
        <v>46</v>
      </c>
      <c r="J416" s="31">
        <v>96</v>
      </c>
      <c r="K416" s="37">
        <v>31</v>
      </c>
      <c r="M416" s="1">
        <f t="shared" ca="1" si="250"/>
        <v>70</v>
      </c>
      <c r="N416" s="1">
        <f t="shared" ca="1" si="251"/>
        <v>50</v>
      </c>
      <c r="O416" s="1">
        <f t="shared" ca="1" si="252"/>
        <v>60</v>
      </c>
      <c r="P416" s="1">
        <f t="shared" ca="1" si="253"/>
        <v>30</v>
      </c>
      <c r="Q416" s="1">
        <f t="shared" ca="1" si="254"/>
        <v>10</v>
      </c>
      <c r="S416" s="1" cm="1">
        <f t="array" aca="1" ref="S416:W416" ca="1">TRANSPOSE(_xlfn.UNIQUE(TRANSPOSE(M416:Q416)))</f>
        <v>70</v>
      </c>
      <c r="T416" s="1">
        <f ca="1"/>
        <v>50</v>
      </c>
      <c r="U416" s="1">
        <f ca="1"/>
        <v>60</v>
      </c>
      <c r="V416" s="1">
        <f ca="1"/>
        <v>30</v>
      </c>
      <c r="W416" s="1">
        <f ca="1"/>
        <v>10</v>
      </c>
      <c r="Y416" s="1">
        <f t="shared" ca="1" si="234"/>
        <v>1</v>
      </c>
      <c r="Z416" s="1">
        <f t="shared" ca="1" si="235"/>
        <v>1</v>
      </c>
      <c r="AA416" s="1">
        <f t="shared" ca="1" si="236"/>
        <v>1</v>
      </c>
      <c r="AB416" s="1">
        <f t="shared" ca="1" si="237"/>
        <v>1</v>
      </c>
      <c r="AC416" s="1">
        <f t="shared" ca="1" si="238"/>
        <v>1</v>
      </c>
      <c r="AE416" s="1">
        <f t="shared" ca="1" si="239"/>
        <v>70</v>
      </c>
      <c r="AF416" s="1">
        <f t="shared" ca="1" si="240"/>
        <v>50</v>
      </c>
      <c r="AG416" s="1">
        <f t="shared" ca="1" si="241"/>
        <v>60</v>
      </c>
      <c r="AH416" s="1">
        <f t="shared" ca="1" si="242"/>
        <v>30</v>
      </c>
      <c r="AI416" s="1">
        <f t="shared" ca="1" si="243"/>
        <v>10</v>
      </c>
      <c r="AK416" s="1">
        <f t="shared" ca="1" si="244"/>
        <v>220</v>
      </c>
    </row>
    <row r="417" spans="7:37" x14ac:dyDescent="0.5">
      <c r="G417" s="36">
        <v>94</v>
      </c>
      <c r="H417" s="62">
        <v>99</v>
      </c>
      <c r="I417" s="62">
        <v>56</v>
      </c>
      <c r="J417" s="31">
        <v>47</v>
      </c>
      <c r="K417" s="37">
        <v>72</v>
      </c>
      <c r="M417" s="1">
        <f t="shared" ca="1" si="250"/>
        <v>20</v>
      </c>
      <c r="N417" s="1">
        <f t="shared" ca="1" si="251"/>
        <v>50</v>
      </c>
      <c r="O417" s="1">
        <f t="shared" ca="1" si="252"/>
        <v>40</v>
      </c>
      <c r="P417" s="1">
        <f t="shared" ca="1" si="253"/>
        <v>50</v>
      </c>
      <c r="Q417" s="1">
        <f t="shared" ca="1" si="254"/>
        <v>10</v>
      </c>
      <c r="S417" s="1" cm="1">
        <f t="array" aca="1" ref="S417:V417" ca="1">TRANSPOSE(_xlfn.UNIQUE(TRANSPOSE(M417:Q417)))</f>
        <v>20</v>
      </c>
      <c r="T417" s="1">
        <f ca="1"/>
        <v>50</v>
      </c>
      <c r="U417" s="1">
        <f ca="1"/>
        <v>40</v>
      </c>
      <c r="V417" s="1">
        <f ca="1"/>
        <v>10</v>
      </c>
      <c r="Y417" s="1">
        <f t="shared" ca="1" si="234"/>
        <v>1</v>
      </c>
      <c r="Z417" s="1">
        <f t="shared" ca="1" si="235"/>
        <v>2</v>
      </c>
      <c r="AA417" s="1">
        <f t="shared" ca="1" si="236"/>
        <v>1</v>
      </c>
      <c r="AB417" s="1">
        <f t="shared" ca="1" si="237"/>
        <v>1</v>
      </c>
      <c r="AC417" s="1">
        <f t="shared" ca="1" si="238"/>
        <v>0</v>
      </c>
      <c r="AE417" s="1">
        <f t="shared" ca="1" si="239"/>
        <v>20</v>
      </c>
      <c r="AF417" s="1">
        <f t="shared" ca="1" si="240"/>
        <v>2500</v>
      </c>
      <c r="AG417" s="1">
        <f t="shared" ca="1" si="241"/>
        <v>40</v>
      </c>
      <c r="AH417" s="1">
        <f t="shared" ca="1" si="242"/>
        <v>10</v>
      </c>
      <c r="AI417" s="1" t="e">
        <f t="shared" ca="1" si="243"/>
        <v>#NUM!</v>
      </c>
      <c r="AK417" s="1">
        <f t="shared" ca="1" si="244"/>
        <v>2570</v>
      </c>
    </row>
    <row r="418" spans="7:37" x14ac:dyDescent="0.5">
      <c r="G418" s="36">
        <v>92</v>
      </c>
      <c r="H418" s="62">
        <v>55</v>
      </c>
      <c r="I418" s="62">
        <v>13</v>
      </c>
      <c r="J418" s="31">
        <v>12</v>
      </c>
      <c r="K418" s="37">
        <v>95</v>
      </c>
      <c r="M418" s="1">
        <f t="shared" ca="1" si="250"/>
        <v>30</v>
      </c>
      <c r="N418" s="1">
        <f t="shared" ca="1" si="251"/>
        <v>30</v>
      </c>
      <c r="O418" s="1">
        <f t="shared" ca="1" si="252"/>
        <v>60</v>
      </c>
      <c r="P418" s="1">
        <f t="shared" ca="1" si="253"/>
        <v>20</v>
      </c>
      <c r="Q418" s="1">
        <f t="shared" ca="1" si="254"/>
        <v>10</v>
      </c>
      <c r="S418" s="1" cm="1">
        <f t="array" aca="1" ref="S418:V418" ca="1">TRANSPOSE(_xlfn.UNIQUE(TRANSPOSE(M418:Q418)))</f>
        <v>30</v>
      </c>
      <c r="T418" s="1">
        <f ca="1"/>
        <v>60</v>
      </c>
      <c r="U418" s="1">
        <f ca="1"/>
        <v>20</v>
      </c>
      <c r="V418" s="1">
        <f ca="1"/>
        <v>10</v>
      </c>
      <c r="Y418" s="1">
        <f t="shared" ca="1" si="234"/>
        <v>2</v>
      </c>
      <c r="Z418" s="1">
        <f t="shared" ca="1" si="235"/>
        <v>1</v>
      </c>
      <c r="AA418" s="1">
        <f t="shared" ca="1" si="236"/>
        <v>1</v>
      </c>
      <c r="AB418" s="1">
        <f t="shared" ca="1" si="237"/>
        <v>1</v>
      </c>
      <c r="AC418" s="1">
        <f t="shared" ca="1" si="238"/>
        <v>0</v>
      </c>
      <c r="AE418" s="1">
        <f t="shared" ca="1" si="239"/>
        <v>900</v>
      </c>
      <c r="AF418" s="1">
        <f t="shared" ca="1" si="240"/>
        <v>60</v>
      </c>
      <c r="AG418" s="1">
        <f t="shared" ca="1" si="241"/>
        <v>20</v>
      </c>
      <c r="AH418" s="1">
        <f t="shared" ca="1" si="242"/>
        <v>10</v>
      </c>
      <c r="AI418" s="1" t="e">
        <f t="shared" ca="1" si="243"/>
        <v>#NUM!</v>
      </c>
      <c r="AK418" s="1">
        <f t="shared" ca="1" si="244"/>
        <v>990</v>
      </c>
    </row>
    <row r="419" spans="7:37" x14ac:dyDescent="0.5">
      <c r="G419" s="36">
        <v>93</v>
      </c>
      <c r="H419" s="62">
        <v>50</v>
      </c>
      <c r="I419" s="62">
        <v>84</v>
      </c>
      <c r="J419" s="31">
        <v>54</v>
      </c>
      <c r="K419" s="37">
        <v>9</v>
      </c>
      <c r="M419" s="1">
        <f t="shared" ca="1" si="250"/>
        <v>50</v>
      </c>
      <c r="N419" s="1">
        <f t="shared" ca="1" si="251"/>
        <v>20</v>
      </c>
      <c r="O419" s="1">
        <f t="shared" ca="1" si="252"/>
        <v>60</v>
      </c>
      <c r="P419" s="1">
        <f t="shared" ca="1" si="253"/>
        <v>20</v>
      </c>
      <c r="Q419" s="1">
        <f t="shared" ca="1" si="254"/>
        <v>20</v>
      </c>
      <c r="S419" s="1" cm="1">
        <f t="array" aca="1" ref="S419:U419" ca="1">TRANSPOSE(_xlfn.UNIQUE(TRANSPOSE(M419:Q419)))</f>
        <v>50</v>
      </c>
      <c r="T419" s="1">
        <f ca="1"/>
        <v>20</v>
      </c>
      <c r="U419" s="1">
        <f ca="1"/>
        <v>60</v>
      </c>
      <c r="Y419" s="1">
        <f t="shared" ca="1" si="234"/>
        <v>1</v>
      </c>
      <c r="Z419" s="1">
        <f t="shared" ca="1" si="235"/>
        <v>3</v>
      </c>
      <c r="AA419" s="1">
        <f t="shared" ca="1" si="236"/>
        <v>1</v>
      </c>
      <c r="AB419" s="1">
        <f t="shared" ca="1" si="237"/>
        <v>0</v>
      </c>
      <c r="AC419" s="1">
        <f t="shared" ca="1" si="238"/>
        <v>0</v>
      </c>
      <c r="AE419" s="1">
        <f t="shared" ca="1" si="239"/>
        <v>50</v>
      </c>
      <c r="AF419" s="1">
        <f t="shared" ca="1" si="240"/>
        <v>8000</v>
      </c>
      <c r="AG419" s="1">
        <f t="shared" ca="1" si="241"/>
        <v>60</v>
      </c>
      <c r="AH419" s="1" t="e">
        <f t="shared" ca="1" si="242"/>
        <v>#NUM!</v>
      </c>
      <c r="AI419" s="1" t="e">
        <f t="shared" ca="1" si="243"/>
        <v>#NUM!</v>
      </c>
      <c r="AK419" s="1">
        <f t="shared" ca="1" si="244"/>
        <v>8110</v>
      </c>
    </row>
    <row r="420" spans="7:37" x14ac:dyDescent="0.5">
      <c r="G420" s="36">
        <v>35</v>
      </c>
      <c r="H420" s="62">
        <v>9</v>
      </c>
      <c r="I420" s="62">
        <v>78</v>
      </c>
      <c r="J420" s="31">
        <v>58</v>
      </c>
      <c r="K420" s="37">
        <v>43</v>
      </c>
      <c r="M420" s="1">
        <f t="shared" ca="1" si="250"/>
        <v>30</v>
      </c>
      <c r="N420" s="1">
        <f t="shared" ca="1" si="251"/>
        <v>100</v>
      </c>
      <c r="O420" s="1">
        <f t="shared" ca="1" si="252"/>
        <v>100</v>
      </c>
      <c r="P420" s="1">
        <f t="shared" ca="1" si="253"/>
        <v>30</v>
      </c>
      <c r="Q420" s="1">
        <f t="shared" ca="1" si="254"/>
        <v>30</v>
      </c>
      <c r="S420" s="1" cm="1">
        <f t="array" aca="1" ref="S420:T420" ca="1">TRANSPOSE(_xlfn.UNIQUE(TRANSPOSE(M420:Q420)))</f>
        <v>30</v>
      </c>
      <c r="T420" s="1">
        <f ca="1"/>
        <v>100</v>
      </c>
      <c r="Y420" s="1">
        <f t="shared" ca="1" si="234"/>
        <v>3</v>
      </c>
      <c r="Z420" s="1">
        <f t="shared" ca="1" si="235"/>
        <v>2</v>
      </c>
      <c r="AA420" s="1">
        <f t="shared" ca="1" si="236"/>
        <v>0</v>
      </c>
      <c r="AB420" s="1">
        <f t="shared" ca="1" si="237"/>
        <v>0</v>
      </c>
      <c r="AC420" s="1">
        <f t="shared" ca="1" si="238"/>
        <v>0</v>
      </c>
      <c r="AE420" s="1">
        <f t="shared" ca="1" si="239"/>
        <v>27000</v>
      </c>
      <c r="AF420" s="1">
        <f t="shared" ca="1" si="240"/>
        <v>10000</v>
      </c>
      <c r="AG420" s="1" t="e">
        <f t="shared" ca="1" si="241"/>
        <v>#NUM!</v>
      </c>
      <c r="AH420" s="1" t="e">
        <f t="shared" ca="1" si="242"/>
        <v>#NUM!</v>
      </c>
      <c r="AI420" s="1" t="e">
        <f t="shared" ca="1" si="243"/>
        <v>#NUM!</v>
      </c>
      <c r="AK420" s="1">
        <f t="shared" ca="1" si="244"/>
        <v>37000</v>
      </c>
    </row>
    <row r="421" spans="7:37" x14ac:dyDescent="0.5">
      <c r="G421" s="36">
        <v>5</v>
      </c>
      <c r="H421" s="62">
        <v>54</v>
      </c>
      <c r="I421" s="62">
        <v>87</v>
      </c>
      <c r="J421" s="31">
        <v>41</v>
      </c>
      <c r="K421" s="37">
        <v>85</v>
      </c>
      <c r="M421" s="1">
        <f t="shared" ca="1" si="250"/>
        <v>100</v>
      </c>
      <c r="N421" s="1">
        <f t="shared" ca="1" si="251"/>
        <v>10</v>
      </c>
      <c r="O421" s="1">
        <f t="shared" ca="1" si="252"/>
        <v>60</v>
      </c>
      <c r="P421" s="1">
        <f t="shared" ca="1" si="253"/>
        <v>10</v>
      </c>
      <c r="Q421" s="1">
        <f t="shared" ca="1" si="254"/>
        <v>20</v>
      </c>
      <c r="S421" s="1" cm="1">
        <f t="array" aca="1" ref="S421:V421" ca="1">TRANSPOSE(_xlfn.UNIQUE(TRANSPOSE(M421:Q421)))</f>
        <v>100</v>
      </c>
      <c r="T421" s="1">
        <f ca="1"/>
        <v>10</v>
      </c>
      <c r="U421" s="1">
        <f ca="1"/>
        <v>60</v>
      </c>
      <c r="V421" s="1">
        <f ca="1"/>
        <v>20</v>
      </c>
      <c r="Y421" s="1">
        <f t="shared" ca="1" si="234"/>
        <v>1</v>
      </c>
      <c r="Z421" s="1">
        <f t="shared" ca="1" si="235"/>
        <v>2</v>
      </c>
      <c r="AA421" s="1">
        <f t="shared" ca="1" si="236"/>
        <v>1</v>
      </c>
      <c r="AB421" s="1">
        <f t="shared" ca="1" si="237"/>
        <v>1</v>
      </c>
      <c r="AC421" s="1">
        <f t="shared" ca="1" si="238"/>
        <v>0</v>
      </c>
      <c r="AE421" s="1">
        <f t="shared" ca="1" si="239"/>
        <v>100</v>
      </c>
      <c r="AF421" s="1">
        <f t="shared" ca="1" si="240"/>
        <v>100</v>
      </c>
      <c r="AG421" s="1">
        <f t="shared" ca="1" si="241"/>
        <v>60</v>
      </c>
      <c r="AH421" s="1">
        <f t="shared" ca="1" si="242"/>
        <v>20</v>
      </c>
      <c r="AI421" s="1" t="e">
        <f t="shared" ca="1" si="243"/>
        <v>#NUM!</v>
      </c>
      <c r="AK421" s="1">
        <f t="shared" ca="1" si="244"/>
        <v>280</v>
      </c>
    </row>
    <row r="422" spans="7:37" x14ac:dyDescent="0.5">
      <c r="G422" s="36">
        <v>26</v>
      </c>
      <c r="H422" s="62">
        <v>19</v>
      </c>
      <c r="I422" s="62">
        <v>40</v>
      </c>
      <c r="J422" s="31">
        <v>59</v>
      </c>
      <c r="K422" s="37">
        <v>26</v>
      </c>
      <c r="M422" s="1">
        <f t="shared" ca="1" si="250"/>
        <v>20</v>
      </c>
      <c r="N422" s="1">
        <f t="shared" ca="1" si="251"/>
        <v>10</v>
      </c>
      <c r="O422" s="1">
        <f t="shared" ca="1" si="252"/>
        <v>100</v>
      </c>
      <c r="P422" s="1">
        <f t="shared" ca="1" si="253"/>
        <v>100</v>
      </c>
      <c r="Q422" s="1">
        <f t="shared" ca="1" si="254"/>
        <v>60</v>
      </c>
      <c r="S422" s="1" cm="1">
        <f t="array" aca="1" ref="S422:V422" ca="1">TRANSPOSE(_xlfn.UNIQUE(TRANSPOSE(M422:Q422)))</f>
        <v>20</v>
      </c>
      <c r="T422" s="1">
        <f ca="1"/>
        <v>10</v>
      </c>
      <c r="U422" s="1">
        <f ca="1"/>
        <v>100</v>
      </c>
      <c r="V422" s="1">
        <f ca="1"/>
        <v>60</v>
      </c>
      <c r="Y422" s="1">
        <f t="shared" ca="1" si="234"/>
        <v>1</v>
      </c>
      <c r="Z422" s="1">
        <f t="shared" ca="1" si="235"/>
        <v>1</v>
      </c>
      <c r="AA422" s="1">
        <f t="shared" ca="1" si="236"/>
        <v>2</v>
      </c>
      <c r="AB422" s="1">
        <f t="shared" ca="1" si="237"/>
        <v>1</v>
      </c>
      <c r="AC422" s="1">
        <f t="shared" ca="1" si="238"/>
        <v>0</v>
      </c>
      <c r="AE422" s="1">
        <f t="shared" ca="1" si="239"/>
        <v>20</v>
      </c>
      <c r="AF422" s="1">
        <f t="shared" ca="1" si="240"/>
        <v>10</v>
      </c>
      <c r="AG422" s="1">
        <f t="shared" ca="1" si="241"/>
        <v>10000</v>
      </c>
      <c r="AH422" s="1">
        <f t="shared" ca="1" si="242"/>
        <v>60</v>
      </c>
      <c r="AI422" s="1" t="e">
        <f t="shared" ca="1" si="243"/>
        <v>#NUM!</v>
      </c>
      <c r="AK422" s="1">
        <f t="shared" ca="1" si="244"/>
        <v>10090</v>
      </c>
    </row>
    <row r="423" spans="7:37" x14ac:dyDescent="0.5">
      <c r="G423" s="36">
        <v>69</v>
      </c>
      <c r="H423" s="62">
        <v>31</v>
      </c>
      <c r="I423" s="62">
        <v>8</v>
      </c>
      <c r="J423" s="31">
        <v>36</v>
      </c>
      <c r="K423" s="37">
        <v>71</v>
      </c>
      <c r="M423" s="1">
        <f t="shared" ca="1" si="250"/>
        <v>20</v>
      </c>
      <c r="N423" s="1">
        <f t="shared" ca="1" si="251"/>
        <v>20</v>
      </c>
      <c r="O423" s="1">
        <f t="shared" ca="1" si="252"/>
        <v>60</v>
      </c>
      <c r="P423" s="1">
        <f t="shared" ca="1" si="253"/>
        <v>60</v>
      </c>
      <c r="Q423" s="1">
        <f t="shared" ca="1" si="254"/>
        <v>40</v>
      </c>
      <c r="S423" s="1" cm="1">
        <f t="array" aca="1" ref="S423:U423" ca="1">TRANSPOSE(_xlfn.UNIQUE(TRANSPOSE(M423:Q423)))</f>
        <v>20</v>
      </c>
      <c r="T423" s="1">
        <f ca="1"/>
        <v>60</v>
      </c>
      <c r="U423" s="1">
        <f ca="1"/>
        <v>40</v>
      </c>
      <c r="Y423" s="1">
        <f t="shared" ca="1" si="234"/>
        <v>2</v>
      </c>
      <c r="Z423" s="1">
        <f t="shared" ca="1" si="235"/>
        <v>2</v>
      </c>
      <c r="AA423" s="1">
        <f t="shared" ca="1" si="236"/>
        <v>1</v>
      </c>
      <c r="AB423" s="1">
        <f t="shared" ca="1" si="237"/>
        <v>0</v>
      </c>
      <c r="AC423" s="1">
        <f t="shared" ca="1" si="238"/>
        <v>0</v>
      </c>
      <c r="AE423" s="1">
        <f t="shared" ca="1" si="239"/>
        <v>400</v>
      </c>
      <c r="AF423" s="1">
        <f t="shared" ca="1" si="240"/>
        <v>3600</v>
      </c>
      <c r="AG423" s="1">
        <f t="shared" ca="1" si="241"/>
        <v>40</v>
      </c>
      <c r="AH423" s="1" t="e">
        <f t="shared" ca="1" si="242"/>
        <v>#NUM!</v>
      </c>
      <c r="AI423" s="1" t="e">
        <f t="shared" ca="1" si="243"/>
        <v>#NUM!</v>
      </c>
      <c r="AK423" s="1">
        <f t="shared" ca="1" si="244"/>
        <v>4040</v>
      </c>
    </row>
    <row r="424" spans="7:37" x14ac:dyDescent="0.5">
      <c r="G424" s="36">
        <v>9</v>
      </c>
      <c r="H424" s="62">
        <v>95</v>
      </c>
      <c r="I424" s="62">
        <v>62</v>
      </c>
      <c r="J424" s="31">
        <v>84</v>
      </c>
      <c r="K424" s="37">
        <v>31</v>
      </c>
      <c r="M424" s="1">
        <f t="shared" ca="1" si="250"/>
        <v>20</v>
      </c>
      <c r="N424" s="1">
        <f t="shared" ca="1" si="251"/>
        <v>10</v>
      </c>
      <c r="O424" s="1">
        <f t="shared" ca="1" si="252"/>
        <v>60</v>
      </c>
      <c r="P424" s="1">
        <f t="shared" ca="1" si="253"/>
        <v>30</v>
      </c>
      <c r="Q424" s="1">
        <f t="shared" ca="1" si="254"/>
        <v>10</v>
      </c>
      <c r="S424" s="1" cm="1">
        <f t="array" aca="1" ref="S424:V424" ca="1">TRANSPOSE(_xlfn.UNIQUE(TRANSPOSE(M424:Q424)))</f>
        <v>20</v>
      </c>
      <c r="T424" s="1">
        <f ca="1"/>
        <v>10</v>
      </c>
      <c r="U424" s="1">
        <f ca="1"/>
        <v>60</v>
      </c>
      <c r="V424" s="1">
        <f ca="1"/>
        <v>30</v>
      </c>
      <c r="Y424" s="1">
        <f t="shared" ca="1" si="234"/>
        <v>1</v>
      </c>
      <c r="Z424" s="1">
        <f t="shared" ca="1" si="235"/>
        <v>2</v>
      </c>
      <c r="AA424" s="1">
        <f t="shared" ca="1" si="236"/>
        <v>1</v>
      </c>
      <c r="AB424" s="1">
        <f t="shared" ca="1" si="237"/>
        <v>1</v>
      </c>
      <c r="AC424" s="1">
        <f t="shared" ca="1" si="238"/>
        <v>0</v>
      </c>
      <c r="AE424" s="1">
        <f t="shared" ca="1" si="239"/>
        <v>20</v>
      </c>
      <c r="AF424" s="1">
        <f t="shared" ca="1" si="240"/>
        <v>100</v>
      </c>
      <c r="AG424" s="1">
        <f t="shared" ca="1" si="241"/>
        <v>60</v>
      </c>
      <c r="AH424" s="1">
        <f t="shared" ca="1" si="242"/>
        <v>30</v>
      </c>
      <c r="AI424" s="1" t="e">
        <f t="shared" ca="1" si="243"/>
        <v>#NUM!</v>
      </c>
      <c r="AK424" s="1">
        <f t="shared" ca="1" si="244"/>
        <v>210</v>
      </c>
    </row>
    <row r="425" spans="7:37" x14ac:dyDescent="0.5">
      <c r="G425" s="36">
        <v>29</v>
      </c>
      <c r="H425" s="62">
        <v>25</v>
      </c>
      <c r="I425" s="62">
        <v>55</v>
      </c>
      <c r="J425" s="31">
        <v>95</v>
      </c>
      <c r="K425" s="37">
        <v>65</v>
      </c>
      <c r="M425" s="1">
        <f t="shared" ca="1" si="250"/>
        <v>60</v>
      </c>
      <c r="N425" s="1">
        <f t="shared" ca="1" si="251"/>
        <v>70</v>
      </c>
      <c r="O425" s="1">
        <f t="shared" ca="1" si="252"/>
        <v>30</v>
      </c>
      <c r="P425" s="1">
        <f t="shared" ca="1" si="253"/>
        <v>10</v>
      </c>
      <c r="Q425" s="1">
        <f t="shared" ca="1" si="254"/>
        <v>10</v>
      </c>
      <c r="S425" s="1" cm="1">
        <f t="array" aca="1" ref="S425:V425" ca="1">TRANSPOSE(_xlfn.UNIQUE(TRANSPOSE(M425:Q425)))</f>
        <v>60</v>
      </c>
      <c r="T425" s="1">
        <f ca="1"/>
        <v>70</v>
      </c>
      <c r="U425" s="1">
        <f ca="1"/>
        <v>30</v>
      </c>
      <c r="V425" s="1">
        <f ca="1"/>
        <v>10</v>
      </c>
      <c r="Y425" s="1">
        <f t="shared" ca="1" si="234"/>
        <v>1</v>
      </c>
      <c r="Z425" s="1">
        <f t="shared" ca="1" si="235"/>
        <v>1</v>
      </c>
      <c r="AA425" s="1">
        <f t="shared" ca="1" si="236"/>
        <v>1</v>
      </c>
      <c r="AB425" s="1">
        <f t="shared" ca="1" si="237"/>
        <v>2</v>
      </c>
      <c r="AC425" s="1">
        <f t="shared" ca="1" si="238"/>
        <v>0</v>
      </c>
      <c r="AE425" s="1">
        <f t="shared" ca="1" si="239"/>
        <v>60</v>
      </c>
      <c r="AF425" s="1">
        <f t="shared" ca="1" si="240"/>
        <v>70</v>
      </c>
      <c r="AG425" s="1">
        <f t="shared" ca="1" si="241"/>
        <v>30</v>
      </c>
      <c r="AH425" s="1">
        <f t="shared" ca="1" si="242"/>
        <v>100</v>
      </c>
      <c r="AI425" s="1" t="e">
        <f t="shared" ca="1" si="243"/>
        <v>#NUM!</v>
      </c>
      <c r="AK425" s="1">
        <f t="shared" ca="1" si="244"/>
        <v>260</v>
      </c>
    </row>
    <row r="426" spans="7:37" x14ac:dyDescent="0.5">
      <c r="G426" s="36">
        <v>6</v>
      </c>
      <c r="H426" s="62">
        <v>57</v>
      </c>
      <c r="I426" s="62">
        <v>32</v>
      </c>
      <c r="J426" s="31">
        <v>5</v>
      </c>
      <c r="K426" s="37">
        <v>21</v>
      </c>
      <c r="M426" s="1">
        <f t="shared" ca="1" si="250"/>
        <v>40</v>
      </c>
      <c r="N426" s="1">
        <f t="shared" ca="1" si="251"/>
        <v>10</v>
      </c>
      <c r="O426" s="1">
        <f t="shared" ca="1" si="252"/>
        <v>60</v>
      </c>
      <c r="P426" s="1">
        <f t="shared" ca="1" si="253"/>
        <v>20</v>
      </c>
      <c r="Q426" s="1">
        <f t="shared" ca="1" si="254"/>
        <v>50</v>
      </c>
      <c r="S426" s="1" cm="1">
        <f t="array" aca="1" ref="S426:W426" ca="1">TRANSPOSE(_xlfn.UNIQUE(TRANSPOSE(M426:Q426)))</f>
        <v>40</v>
      </c>
      <c r="T426" s="1">
        <f ca="1"/>
        <v>10</v>
      </c>
      <c r="U426" s="1">
        <f ca="1"/>
        <v>60</v>
      </c>
      <c r="V426" s="1">
        <f ca="1"/>
        <v>20</v>
      </c>
      <c r="W426" s="1">
        <f ca="1"/>
        <v>50</v>
      </c>
      <c r="Y426" s="1">
        <f t="shared" ca="1" si="234"/>
        <v>1</v>
      </c>
      <c r="Z426" s="1">
        <f t="shared" ca="1" si="235"/>
        <v>1</v>
      </c>
      <c r="AA426" s="1">
        <f t="shared" ca="1" si="236"/>
        <v>1</v>
      </c>
      <c r="AB426" s="1">
        <f t="shared" ca="1" si="237"/>
        <v>1</v>
      </c>
      <c r="AC426" s="1">
        <f t="shared" ca="1" si="238"/>
        <v>1</v>
      </c>
      <c r="AE426" s="1">
        <f t="shared" ca="1" si="239"/>
        <v>40</v>
      </c>
      <c r="AF426" s="1">
        <f t="shared" ca="1" si="240"/>
        <v>10</v>
      </c>
      <c r="AG426" s="1">
        <f t="shared" ca="1" si="241"/>
        <v>60</v>
      </c>
      <c r="AH426" s="1">
        <f t="shared" ca="1" si="242"/>
        <v>20</v>
      </c>
      <c r="AI426" s="1">
        <f t="shared" ca="1" si="243"/>
        <v>50</v>
      </c>
      <c r="AK426" s="1">
        <f t="shared" ca="1" si="244"/>
        <v>180</v>
      </c>
    </row>
    <row r="427" spans="7:37" x14ac:dyDescent="0.5">
      <c r="G427" s="36">
        <v>93</v>
      </c>
      <c r="H427" s="62">
        <v>15</v>
      </c>
      <c r="I427" s="62">
        <v>21</v>
      </c>
      <c r="J427" s="31">
        <v>26</v>
      </c>
      <c r="K427" s="37">
        <v>10</v>
      </c>
      <c r="M427" s="1">
        <f t="shared" ca="1" si="250"/>
        <v>50</v>
      </c>
      <c r="N427" s="1">
        <f t="shared" ca="1" si="251"/>
        <v>20</v>
      </c>
      <c r="O427" s="1">
        <f t="shared" ca="1" si="252"/>
        <v>100</v>
      </c>
      <c r="P427" s="1">
        <f t="shared" ca="1" si="253"/>
        <v>50</v>
      </c>
      <c r="Q427" s="1">
        <f t="shared" ca="1" si="254"/>
        <v>20</v>
      </c>
      <c r="S427" s="1" cm="1">
        <f t="array" aca="1" ref="S427:U427" ca="1">TRANSPOSE(_xlfn.UNIQUE(TRANSPOSE(M427:Q427)))</f>
        <v>50</v>
      </c>
      <c r="T427" s="1">
        <f ca="1"/>
        <v>20</v>
      </c>
      <c r="U427" s="1">
        <f ca="1"/>
        <v>100</v>
      </c>
      <c r="Y427" s="1">
        <f t="shared" ca="1" si="234"/>
        <v>2</v>
      </c>
      <c r="Z427" s="1">
        <f t="shared" ca="1" si="235"/>
        <v>2</v>
      </c>
      <c r="AA427" s="1">
        <f t="shared" ca="1" si="236"/>
        <v>1</v>
      </c>
      <c r="AB427" s="1">
        <f t="shared" ca="1" si="237"/>
        <v>0</v>
      </c>
      <c r="AC427" s="1">
        <f t="shared" ca="1" si="238"/>
        <v>0</v>
      </c>
      <c r="AE427" s="1">
        <f t="shared" ca="1" si="239"/>
        <v>2500</v>
      </c>
      <c r="AF427" s="1">
        <f t="shared" ca="1" si="240"/>
        <v>400</v>
      </c>
      <c r="AG427" s="1">
        <f t="shared" ca="1" si="241"/>
        <v>100</v>
      </c>
      <c r="AH427" s="1" t="e">
        <f t="shared" ca="1" si="242"/>
        <v>#NUM!</v>
      </c>
      <c r="AI427" s="1" t="e">
        <f t="shared" ca="1" si="243"/>
        <v>#NUM!</v>
      </c>
      <c r="AK427" s="1">
        <f t="shared" ca="1" si="244"/>
        <v>3000</v>
      </c>
    </row>
    <row r="428" spans="7:37" x14ac:dyDescent="0.5">
      <c r="G428" s="83">
        <v>7</v>
      </c>
      <c r="H428" s="84">
        <v>77</v>
      </c>
      <c r="I428" s="84">
        <v>61</v>
      </c>
      <c r="J428" s="85">
        <v>53</v>
      </c>
      <c r="K428" s="86">
        <v>87</v>
      </c>
      <c r="M428" s="1">
        <f t="shared" ca="1" si="250"/>
        <v>20</v>
      </c>
      <c r="N428" s="1">
        <f t="shared" ca="1" si="251"/>
        <v>50</v>
      </c>
      <c r="O428" s="1">
        <f t="shared" ca="1" si="252"/>
        <v>60</v>
      </c>
      <c r="P428" s="1">
        <f t="shared" ca="1" si="253"/>
        <v>40</v>
      </c>
      <c r="Q428" s="1">
        <f t="shared" ca="1" si="254"/>
        <v>60</v>
      </c>
      <c r="S428" s="1" cm="1">
        <f t="array" aca="1" ref="S428:V428" ca="1">TRANSPOSE(_xlfn.UNIQUE(TRANSPOSE(M428:Q428)))</f>
        <v>20</v>
      </c>
      <c r="T428" s="1">
        <f ca="1"/>
        <v>50</v>
      </c>
      <c r="U428" s="1">
        <f ca="1"/>
        <v>60</v>
      </c>
      <c r="V428" s="1">
        <f ca="1"/>
        <v>40</v>
      </c>
      <c r="Y428" s="1">
        <f t="shared" ca="1" si="234"/>
        <v>1</v>
      </c>
      <c r="Z428" s="1">
        <f t="shared" ca="1" si="235"/>
        <v>1</v>
      </c>
      <c r="AA428" s="1">
        <f t="shared" ca="1" si="236"/>
        <v>2</v>
      </c>
      <c r="AB428" s="1">
        <f t="shared" ca="1" si="237"/>
        <v>1</v>
      </c>
      <c r="AC428" s="1">
        <f t="shared" ca="1" si="238"/>
        <v>0</v>
      </c>
      <c r="AE428" s="1">
        <f t="shared" ca="1" si="239"/>
        <v>20</v>
      </c>
      <c r="AF428" s="1">
        <f t="shared" ca="1" si="240"/>
        <v>50</v>
      </c>
      <c r="AG428" s="1">
        <f t="shared" ca="1" si="241"/>
        <v>3600</v>
      </c>
      <c r="AH428" s="1">
        <f t="shared" ca="1" si="242"/>
        <v>40</v>
      </c>
      <c r="AI428" s="1" t="e">
        <f t="shared" ca="1" si="243"/>
        <v>#NUM!</v>
      </c>
      <c r="AK428" s="1">
        <f t="shared" ca="1" si="244"/>
        <v>3710</v>
      </c>
    </row>
    <row r="429" spans="7:37" x14ac:dyDescent="0.5">
      <c r="G429" s="83">
        <v>55</v>
      </c>
      <c r="H429" s="84">
        <v>65</v>
      </c>
      <c r="I429" s="84">
        <v>49</v>
      </c>
      <c r="J429" s="85">
        <v>25</v>
      </c>
      <c r="K429" s="86">
        <v>28</v>
      </c>
      <c r="M429" s="1">
        <f t="shared" ca="1" si="250"/>
        <v>50</v>
      </c>
      <c r="N429" s="1">
        <f t="shared" ca="1" si="251"/>
        <v>30</v>
      </c>
      <c r="O429" s="1">
        <f t="shared" ca="1" si="252"/>
        <v>60</v>
      </c>
      <c r="P429" s="1">
        <f t="shared" ca="1" si="253"/>
        <v>20</v>
      </c>
      <c r="Q429" s="1">
        <f t="shared" ca="1" si="254"/>
        <v>20</v>
      </c>
      <c r="S429" s="1" cm="1">
        <f t="array" aca="1" ref="S429:V429" ca="1">TRANSPOSE(_xlfn.UNIQUE(TRANSPOSE(M429:Q429)))</f>
        <v>50</v>
      </c>
      <c r="T429" s="1">
        <f ca="1"/>
        <v>30</v>
      </c>
      <c r="U429" s="1">
        <f ca="1"/>
        <v>60</v>
      </c>
      <c r="V429" s="1">
        <f ca="1"/>
        <v>20</v>
      </c>
      <c r="Y429" s="1">
        <f t="shared" ca="1" si="234"/>
        <v>1</v>
      </c>
      <c r="Z429" s="1">
        <f t="shared" ca="1" si="235"/>
        <v>1</v>
      </c>
      <c r="AA429" s="1">
        <f t="shared" ca="1" si="236"/>
        <v>1</v>
      </c>
      <c r="AB429" s="1">
        <f t="shared" ca="1" si="237"/>
        <v>2</v>
      </c>
      <c r="AC429" s="1">
        <f t="shared" ca="1" si="238"/>
        <v>0</v>
      </c>
      <c r="AE429" s="1">
        <f t="shared" ca="1" si="239"/>
        <v>50</v>
      </c>
      <c r="AF429" s="1">
        <f t="shared" ca="1" si="240"/>
        <v>30</v>
      </c>
      <c r="AG429" s="1">
        <f t="shared" ca="1" si="241"/>
        <v>60</v>
      </c>
      <c r="AH429" s="1">
        <f t="shared" ca="1" si="242"/>
        <v>400</v>
      </c>
      <c r="AI429" s="1" t="e">
        <f t="shared" ca="1" si="243"/>
        <v>#NUM!</v>
      </c>
      <c r="AK429" s="1">
        <f t="shared" ca="1" si="244"/>
        <v>540</v>
      </c>
    </row>
    <row r="430" spans="7:37" x14ac:dyDescent="0.5">
      <c r="G430" s="83">
        <v>80</v>
      </c>
      <c r="H430" s="84">
        <v>98</v>
      </c>
      <c r="I430" s="84">
        <v>18</v>
      </c>
      <c r="J430" s="85">
        <v>39</v>
      </c>
      <c r="K430" s="86">
        <v>10</v>
      </c>
      <c r="M430" s="1">
        <f t="shared" ca="1" si="250"/>
        <v>40</v>
      </c>
      <c r="N430" s="1">
        <f t="shared" ca="1" si="251"/>
        <v>30</v>
      </c>
      <c r="O430" s="1">
        <f t="shared" ca="1" si="252"/>
        <v>40</v>
      </c>
      <c r="P430" s="1">
        <f t="shared" ca="1" si="253"/>
        <v>30</v>
      </c>
      <c r="Q430" s="1">
        <f t="shared" ca="1" si="254"/>
        <v>20</v>
      </c>
      <c r="S430" s="1" cm="1">
        <f t="array" aca="1" ref="S430:U430" ca="1">TRANSPOSE(_xlfn.UNIQUE(TRANSPOSE(M430:Q430)))</f>
        <v>40</v>
      </c>
      <c r="T430" s="1">
        <f ca="1"/>
        <v>30</v>
      </c>
      <c r="U430" s="1">
        <f ca="1"/>
        <v>20</v>
      </c>
      <c r="Y430" s="1">
        <f t="shared" ref="Y430:Y493" ca="1" si="255">COUNTIF($M430:$Q430, S430)</f>
        <v>2</v>
      </c>
      <c r="Z430" s="1">
        <f t="shared" ref="Z430:Z493" ca="1" si="256">COUNTIF($M430:$Q430, T430)</f>
        <v>2</v>
      </c>
      <c r="AA430" s="1">
        <f t="shared" ref="AA430:AA493" ca="1" si="257">COUNTIF($M430:$Q430, U430)</f>
        <v>1</v>
      </c>
      <c r="AB430" s="1">
        <f t="shared" ref="AB430:AB493" ca="1" si="258">COUNTIF($M430:$Q430, V430)</f>
        <v>0</v>
      </c>
      <c r="AC430" s="1">
        <f t="shared" ref="AC430:AC493" ca="1" si="259">COUNTIF($M430:$Q430, W430)</f>
        <v>0</v>
      </c>
      <c r="AE430" s="1">
        <f t="shared" ref="AE430:AE493" ca="1" si="260">S430^Y430</f>
        <v>1600</v>
      </c>
      <c r="AF430" s="1">
        <f t="shared" ref="AF430:AF493" ca="1" si="261">T430^Z430</f>
        <v>900</v>
      </c>
      <c r="AG430" s="1">
        <f t="shared" ref="AG430:AG493" ca="1" si="262">U430^AA430</f>
        <v>20</v>
      </c>
      <c r="AH430" s="1" t="e">
        <f t="shared" ref="AH430:AH493" ca="1" si="263">V430^AB430</f>
        <v>#NUM!</v>
      </c>
      <c r="AI430" s="1" t="e">
        <f t="shared" ref="AI430:AI493" ca="1" si="264">W430^AC430</f>
        <v>#NUM!</v>
      </c>
      <c r="AK430" s="1">
        <f t="shared" ref="AK430:AK493" ca="1" si="265">_xlfn.AGGREGATE(9,6, AE430:AI430)</f>
        <v>2520</v>
      </c>
    </row>
    <row r="431" spans="7:37" x14ac:dyDescent="0.5">
      <c r="G431" s="83">
        <v>24</v>
      </c>
      <c r="H431" s="84">
        <v>9</v>
      </c>
      <c r="I431" s="84">
        <v>94</v>
      </c>
      <c r="J431" s="85">
        <v>69</v>
      </c>
      <c r="K431" s="86">
        <v>6</v>
      </c>
      <c r="M431" s="1">
        <f t="shared" ca="1" si="250"/>
        <v>100</v>
      </c>
      <c r="N431" s="1">
        <f t="shared" ca="1" si="251"/>
        <v>100</v>
      </c>
      <c r="O431" s="1">
        <f t="shared" ca="1" si="252"/>
        <v>40</v>
      </c>
      <c r="P431" s="1">
        <f t="shared" ca="1" si="253"/>
        <v>20</v>
      </c>
      <c r="Q431" s="1">
        <f t="shared" ca="1" si="254"/>
        <v>70</v>
      </c>
      <c r="S431" s="1" cm="1">
        <f t="array" aca="1" ref="S431:V431" ca="1">TRANSPOSE(_xlfn.UNIQUE(TRANSPOSE(M431:Q431)))</f>
        <v>100</v>
      </c>
      <c r="T431" s="1">
        <f ca="1"/>
        <v>40</v>
      </c>
      <c r="U431" s="1">
        <f ca="1"/>
        <v>20</v>
      </c>
      <c r="V431" s="1">
        <f ca="1"/>
        <v>70</v>
      </c>
      <c r="Y431" s="1">
        <f t="shared" ca="1" si="255"/>
        <v>2</v>
      </c>
      <c r="Z431" s="1">
        <f t="shared" ca="1" si="256"/>
        <v>1</v>
      </c>
      <c r="AA431" s="1">
        <f t="shared" ca="1" si="257"/>
        <v>1</v>
      </c>
      <c r="AB431" s="1">
        <f t="shared" ca="1" si="258"/>
        <v>1</v>
      </c>
      <c r="AC431" s="1">
        <f t="shared" ca="1" si="259"/>
        <v>0</v>
      </c>
      <c r="AE431" s="1">
        <f t="shared" ca="1" si="260"/>
        <v>10000</v>
      </c>
      <c r="AF431" s="1">
        <f t="shared" ca="1" si="261"/>
        <v>40</v>
      </c>
      <c r="AG431" s="1">
        <f t="shared" ca="1" si="262"/>
        <v>20</v>
      </c>
      <c r="AH431" s="1">
        <f t="shared" ca="1" si="263"/>
        <v>70</v>
      </c>
      <c r="AI431" s="1" t="e">
        <f t="shared" ca="1" si="264"/>
        <v>#NUM!</v>
      </c>
      <c r="AK431" s="1">
        <f t="shared" ca="1" si="265"/>
        <v>10130</v>
      </c>
    </row>
    <row r="432" spans="7:37" x14ac:dyDescent="0.5">
      <c r="G432" s="83">
        <v>2</v>
      </c>
      <c r="H432" s="84">
        <v>37</v>
      </c>
      <c r="I432" s="84">
        <v>2</v>
      </c>
      <c r="J432" s="85">
        <v>95</v>
      </c>
      <c r="K432" s="86">
        <v>7</v>
      </c>
      <c r="M432" s="1">
        <f t="shared" ca="1" si="250"/>
        <v>10</v>
      </c>
      <c r="N432" s="1">
        <f t="shared" ca="1" si="251"/>
        <v>50</v>
      </c>
      <c r="O432" s="1">
        <f t="shared" ca="1" si="252"/>
        <v>100</v>
      </c>
      <c r="P432" s="1">
        <f t="shared" ca="1" si="253"/>
        <v>10</v>
      </c>
      <c r="Q432" s="1">
        <f t="shared" ca="1" si="254"/>
        <v>60</v>
      </c>
      <c r="S432" s="1" cm="1">
        <f t="array" aca="1" ref="S432:V432" ca="1">TRANSPOSE(_xlfn.UNIQUE(TRANSPOSE(M432:Q432)))</f>
        <v>10</v>
      </c>
      <c r="T432" s="1">
        <f ca="1"/>
        <v>50</v>
      </c>
      <c r="U432" s="1">
        <f ca="1"/>
        <v>100</v>
      </c>
      <c r="V432" s="1">
        <f ca="1"/>
        <v>60</v>
      </c>
      <c r="Y432" s="1">
        <f t="shared" ca="1" si="255"/>
        <v>2</v>
      </c>
      <c r="Z432" s="1">
        <f t="shared" ca="1" si="256"/>
        <v>1</v>
      </c>
      <c r="AA432" s="1">
        <f t="shared" ca="1" si="257"/>
        <v>1</v>
      </c>
      <c r="AB432" s="1">
        <f t="shared" ca="1" si="258"/>
        <v>1</v>
      </c>
      <c r="AC432" s="1">
        <f t="shared" ca="1" si="259"/>
        <v>0</v>
      </c>
      <c r="AE432" s="1">
        <f t="shared" ca="1" si="260"/>
        <v>100</v>
      </c>
      <c r="AF432" s="1">
        <f t="shared" ca="1" si="261"/>
        <v>50</v>
      </c>
      <c r="AG432" s="1">
        <f t="shared" ca="1" si="262"/>
        <v>100</v>
      </c>
      <c r="AH432" s="1">
        <f t="shared" ca="1" si="263"/>
        <v>60</v>
      </c>
      <c r="AI432" s="1" t="e">
        <f t="shared" ca="1" si="264"/>
        <v>#NUM!</v>
      </c>
      <c r="AK432" s="1">
        <f t="shared" ca="1" si="265"/>
        <v>310</v>
      </c>
    </row>
    <row r="433" spans="7:37" x14ac:dyDescent="0.5">
      <c r="G433" s="83">
        <v>81</v>
      </c>
      <c r="H433" s="84">
        <v>47</v>
      </c>
      <c r="I433" s="84">
        <v>75</v>
      </c>
      <c r="J433" s="85">
        <v>40</v>
      </c>
      <c r="K433" s="86">
        <v>62</v>
      </c>
      <c r="M433" s="1">
        <f t="shared" ca="1" si="250"/>
        <v>100</v>
      </c>
      <c r="N433" s="1">
        <f t="shared" ca="1" si="251"/>
        <v>100</v>
      </c>
      <c r="O433" s="1">
        <f t="shared" ca="1" si="252"/>
        <v>40</v>
      </c>
      <c r="P433" s="1">
        <f t="shared" ca="1" si="253"/>
        <v>100</v>
      </c>
      <c r="Q433" s="1">
        <f t="shared" ca="1" si="254"/>
        <v>30</v>
      </c>
      <c r="S433" s="1" cm="1">
        <f t="array" aca="1" ref="S433:U433" ca="1">TRANSPOSE(_xlfn.UNIQUE(TRANSPOSE(M433:Q433)))</f>
        <v>100</v>
      </c>
      <c r="T433" s="1">
        <f ca="1"/>
        <v>40</v>
      </c>
      <c r="U433" s="1">
        <f ca="1"/>
        <v>30</v>
      </c>
      <c r="Y433" s="1">
        <f t="shared" ca="1" si="255"/>
        <v>3</v>
      </c>
      <c r="Z433" s="1">
        <f t="shared" ca="1" si="256"/>
        <v>1</v>
      </c>
      <c r="AA433" s="1">
        <f t="shared" ca="1" si="257"/>
        <v>1</v>
      </c>
      <c r="AB433" s="1">
        <f t="shared" ca="1" si="258"/>
        <v>0</v>
      </c>
      <c r="AC433" s="1">
        <f t="shared" ca="1" si="259"/>
        <v>0</v>
      </c>
      <c r="AE433" s="1">
        <f t="shared" ca="1" si="260"/>
        <v>1000000</v>
      </c>
      <c r="AF433" s="1">
        <f t="shared" ca="1" si="261"/>
        <v>40</v>
      </c>
      <c r="AG433" s="1">
        <f t="shared" ca="1" si="262"/>
        <v>30</v>
      </c>
      <c r="AH433" s="1" t="e">
        <f t="shared" ca="1" si="263"/>
        <v>#NUM!</v>
      </c>
      <c r="AI433" s="1" t="e">
        <f t="shared" ca="1" si="264"/>
        <v>#NUM!</v>
      </c>
      <c r="AK433" s="1">
        <f t="shared" ca="1" si="265"/>
        <v>1000070</v>
      </c>
    </row>
    <row r="434" spans="7:37" x14ac:dyDescent="0.5">
      <c r="G434" s="83">
        <v>81</v>
      </c>
      <c r="H434" s="84">
        <v>13</v>
      </c>
      <c r="I434" s="84">
        <v>84</v>
      </c>
      <c r="J434" s="85">
        <v>62</v>
      </c>
      <c r="K434" s="86">
        <v>6</v>
      </c>
      <c r="M434" s="1">
        <f t="shared" ca="1" si="250"/>
        <v>100</v>
      </c>
      <c r="N434" s="1">
        <f t="shared" ca="1" si="251"/>
        <v>20</v>
      </c>
      <c r="O434" s="1">
        <f t="shared" ca="1" si="252"/>
        <v>60</v>
      </c>
      <c r="P434" s="1">
        <f t="shared" ca="1" si="253"/>
        <v>20</v>
      </c>
      <c r="Q434" s="1">
        <f t="shared" ca="1" si="254"/>
        <v>70</v>
      </c>
      <c r="S434" s="1" cm="1">
        <f t="array" aca="1" ref="S434:V434" ca="1">TRANSPOSE(_xlfn.UNIQUE(TRANSPOSE(M434:Q434)))</f>
        <v>100</v>
      </c>
      <c r="T434" s="1">
        <f ca="1"/>
        <v>20</v>
      </c>
      <c r="U434" s="1">
        <f ca="1"/>
        <v>60</v>
      </c>
      <c r="V434" s="1">
        <f ca="1"/>
        <v>70</v>
      </c>
      <c r="Y434" s="1">
        <f t="shared" ca="1" si="255"/>
        <v>1</v>
      </c>
      <c r="Z434" s="1">
        <f t="shared" ca="1" si="256"/>
        <v>2</v>
      </c>
      <c r="AA434" s="1">
        <f t="shared" ca="1" si="257"/>
        <v>1</v>
      </c>
      <c r="AB434" s="1">
        <f t="shared" ca="1" si="258"/>
        <v>1</v>
      </c>
      <c r="AC434" s="1">
        <f t="shared" ca="1" si="259"/>
        <v>0</v>
      </c>
      <c r="AE434" s="1">
        <f t="shared" ca="1" si="260"/>
        <v>100</v>
      </c>
      <c r="AF434" s="1">
        <f t="shared" ca="1" si="261"/>
        <v>400</v>
      </c>
      <c r="AG434" s="1">
        <f t="shared" ca="1" si="262"/>
        <v>60</v>
      </c>
      <c r="AH434" s="1">
        <f t="shared" ca="1" si="263"/>
        <v>70</v>
      </c>
      <c r="AI434" s="1" t="e">
        <f t="shared" ca="1" si="264"/>
        <v>#NUM!</v>
      </c>
      <c r="AK434" s="1">
        <f t="shared" ca="1" si="265"/>
        <v>630</v>
      </c>
    </row>
    <row r="435" spans="7:37" x14ac:dyDescent="0.5">
      <c r="G435" s="83">
        <v>37</v>
      </c>
      <c r="H435" s="84">
        <v>4</v>
      </c>
      <c r="I435" s="84">
        <v>79</v>
      </c>
      <c r="J435" s="85">
        <v>81</v>
      </c>
      <c r="K435" s="86">
        <v>24</v>
      </c>
      <c r="M435" s="1">
        <f t="shared" ca="1" si="250"/>
        <v>20</v>
      </c>
      <c r="N435" s="1">
        <f t="shared" ca="1" si="251"/>
        <v>50</v>
      </c>
      <c r="O435" s="1">
        <f t="shared" ca="1" si="252"/>
        <v>10</v>
      </c>
      <c r="P435" s="1">
        <f t="shared" ca="1" si="253"/>
        <v>20</v>
      </c>
      <c r="Q435" s="1">
        <f t="shared" ca="1" si="254"/>
        <v>30</v>
      </c>
      <c r="S435" s="1" cm="1">
        <f t="array" aca="1" ref="S435:V435" ca="1">TRANSPOSE(_xlfn.UNIQUE(TRANSPOSE(M435:Q435)))</f>
        <v>20</v>
      </c>
      <c r="T435" s="1">
        <f ca="1"/>
        <v>50</v>
      </c>
      <c r="U435" s="1">
        <f ca="1"/>
        <v>10</v>
      </c>
      <c r="V435" s="1">
        <f ca="1"/>
        <v>30</v>
      </c>
      <c r="Y435" s="1">
        <f t="shared" ca="1" si="255"/>
        <v>2</v>
      </c>
      <c r="Z435" s="1">
        <f t="shared" ca="1" si="256"/>
        <v>1</v>
      </c>
      <c r="AA435" s="1">
        <f t="shared" ca="1" si="257"/>
        <v>1</v>
      </c>
      <c r="AB435" s="1">
        <f t="shared" ca="1" si="258"/>
        <v>1</v>
      </c>
      <c r="AC435" s="1">
        <f t="shared" ca="1" si="259"/>
        <v>0</v>
      </c>
      <c r="AE435" s="1">
        <f t="shared" ca="1" si="260"/>
        <v>400</v>
      </c>
      <c r="AF435" s="1">
        <f t="shared" ca="1" si="261"/>
        <v>50</v>
      </c>
      <c r="AG435" s="1">
        <f t="shared" ca="1" si="262"/>
        <v>10</v>
      </c>
      <c r="AH435" s="1">
        <f t="shared" ca="1" si="263"/>
        <v>30</v>
      </c>
      <c r="AI435" s="1" t="e">
        <f t="shared" ca="1" si="264"/>
        <v>#NUM!</v>
      </c>
      <c r="AK435" s="1">
        <f t="shared" ca="1" si="265"/>
        <v>490</v>
      </c>
    </row>
    <row r="436" spans="7:37" x14ac:dyDescent="0.5">
      <c r="G436" s="83">
        <v>94</v>
      </c>
      <c r="H436" s="84">
        <v>59</v>
      </c>
      <c r="I436" s="84">
        <v>99</v>
      </c>
      <c r="J436" s="85">
        <v>9</v>
      </c>
      <c r="K436" s="86">
        <v>22</v>
      </c>
      <c r="M436" s="1">
        <f t="shared" ca="1" si="250"/>
        <v>20</v>
      </c>
      <c r="N436" s="1">
        <f t="shared" ca="1" si="251"/>
        <v>20</v>
      </c>
      <c r="O436" s="1">
        <f t="shared" ca="1" si="252"/>
        <v>60</v>
      </c>
      <c r="P436" s="1">
        <f t="shared" ca="1" si="253"/>
        <v>50</v>
      </c>
      <c r="Q436" s="1">
        <f t="shared" ca="1" si="254"/>
        <v>70</v>
      </c>
      <c r="S436" s="1" cm="1">
        <f t="array" aca="1" ref="S436:V436" ca="1">TRANSPOSE(_xlfn.UNIQUE(TRANSPOSE(M436:Q436)))</f>
        <v>20</v>
      </c>
      <c r="T436" s="1">
        <f ca="1"/>
        <v>60</v>
      </c>
      <c r="U436" s="1">
        <f ca="1"/>
        <v>50</v>
      </c>
      <c r="V436" s="1">
        <f ca="1"/>
        <v>70</v>
      </c>
      <c r="Y436" s="1">
        <f t="shared" ca="1" si="255"/>
        <v>2</v>
      </c>
      <c r="Z436" s="1">
        <f t="shared" ca="1" si="256"/>
        <v>1</v>
      </c>
      <c r="AA436" s="1">
        <f t="shared" ca="1" si="257"/>
        <v>1</v>
      </c>
      <c r="AB436" s="1">
        <f t="shared" ca="1" si="258"/>
        <v>1</v>
      </c>
      <c r="AC436" s="1">
        <f t="shared" ca="1" si="259"/>
        <v>0</v>
      </c>
      <c r="AE436" s="1">
        <f t="shared" ca="1" si="260"/>
        <v>400</v>
      </c>
      <c r="AF436" s="1">
        <f t="shared" ca="1" si="261"/>
        <v>60</v>
      </c>
      <c r="AG436" s="1">
        <f t="shared" ca="1" si="262"/>
        <v>50</v>
      </c>
      <c r="AH436" s="1">
        <f t="shared" ca="1" si="263"/>
        <v>70</v>
      </c>
      <c r="AI436" s="1" t="e">
        <f t="shared" ca="1" si="264"/>
        <v>#NUM!</v>
      </c>
      <c r="AK436" s="1">
        <f t="shared" ca="1" si="265"/>
        <v>580</v>
      </c>
    </row>
    <row r="437" spans="7:37" x14ac:dyDescent="0.5">
      <c r="G437" s="83">
        <v>64</v>
      </c>
      <c r="H437" s="84">
        <v>77</v>
      </c>
      <c r="I437" s="84">
        <v>30</v>
      </c>
      <c r="J437" s="85">
        <v>65</v>
      </c>
      <c r="K437" s="86">
        <v>51</v>
      </c>
      <c r="M437" s="1">
        <f t="shared" ca="1" si="250"/>
        <v>20</v>
      </c>
      <c r="N437" s="1">
        <f t="shared" ca="1" si="251"/>
        <v>50</v>
      </c>
      <c r="O437" s="1">
        <f t="shared" ca="1" si="252"/>
        <v>60</v>
      </c>
      <c r="P437" s="1">
        <f t="shared" ca="1" si="253"/>
        <v>30</v>
      </c>
      <c r="Q437" s="1">
        <f t="shared" ca="1" si="254"/>
        <v>40</v>
      </c>
      <c r="S437" s="1" cm="1">
        <f t="array" aca="1" ref="S437:W437" ca="1">TRANSPOSE(_xlfn.UNIQUE(TRANSPOSE(M437:Q437)))</f>
        <v>20</v>
      </c>
      <c r="T437" s="1">
        <f ca="1"/>
        <v>50</v>
      </c>
      <c r="U437" s="1">
        <f ca="1"/>
        <v>60</v>
      </c>
      <c r="V437" s="1">
        <f ca="1"/>
        <v>30</v>
      </c>
      <c r="W437" s="1">
        <f ca="1"/>
        <v>40</v>
      </c>
      <c r="Y437" s="1">
        <f t="shared" ca="1" si="255"/>
        <v>1</v>
      </c>
      <c r="Z437" s="1">
        <f t="shared" ca="1" si="256"/>
        <v>1</v>
      </c>
      <c r="AA437" s="1">
        <f t="shared" ca="1" si="257"/>
        <v>1</v>
      </c>
      <c r="AB437" s="1">
        <f t="shared" ca="1" si="258"/>
        <v>1</v>
      </c>
      <c r="AC437" s="1">
        <f t="shared" ca="1" si="259"/>
        <v>1</v>
      </c>
      <c r="AE437" s="1">
        <f t="shared" ca="1" si="260"/>
        <v>20</v>
      </c>
      <c r="AF437" s="1">
        <f t="shared" ca="1" si="261"/>
        <v>50</v>
      </c>
      <c r="AG437" s="1">
        <f t="shared" ca="1" si="262"/>
        <v>60</v>
      </c>
      <c r="AH437" s="1">
        <f t="shared" ca="1" si="263"/>
        <v>30</v>
      </c>
      <c r="AI437" s="1">
        <f t="shared" ca="1" si="264"/>
        <v>40</v>
      </c>
      <c r="AK437" s="1">
        <f t="shared" ca="1" si="265"/>
        <v>200</v>
      </c>
    </row>
    <row r="438" spans="7:37" x14ac:dyDescent="0.5">
      <c r="G438" s="38">
        <v>15</v>
      </c>
      <c r="H438" s="63">
        <v>75</v>
      </c>
      <c r="I438" s="63">
        <v>38</v>
      </c>
      <c r="J438" s="39">
        <v>89</v>
      </c>
      <c r="K438" s="40">
        <v>25</v>
      </c>
      <c r="M438" s="1">
        <f t="shared" ca="1" si="250"/>
        <v>40</v>
      </c>
      <c r="N438" s="1">
        <f t="shared" ca="1" si="251"/>
        <v>50</v>
      </c>
      <c r="O438" s="1">
        <f t="shared" ca="1" si="252"/>
        <v>10</v>
      </c>
      <c r="P438" s="1">
        <f t="shared" ca="1" si="253"/>
        <v>40</v>
      </c>
      <c r="Q438" s="1">
        <f t="shared" ca="1" si="254"/>
        <v>70</v>
      </c>
      <c r="S438" s="1" cm="1">
        <f t="array" aca="1" ref="S438:V438" ca="1">TRANSPOSE(_xlfn.UNIQUE(TRANSPOSE(M438:Q438)))</f>
        <v>40</v>
      </c>
      <c r="T438" s="1">
        <f ca="1"/>
        <v>50</v>
      </c>
      <c r="U438" s="1">
        <f ca="1"/>
        <v>10</v>
      </c>
      <c r="V438" s="1">
        <f ca="1"/>
        <v>70</v>
      </c>
      <c r="Y438" s="1">
        <f t="shared" ca="1" si="255"/>
        <v>2</v>
      </c>
      <c r="Z438" s="1">
        <f t="shared" ca="1" si="256"/>
        <v>1</v>
      </c>
      <c r="AA438" s="1">
        <f t="shared" ca="1" si="257"/>
        <v>1</v>
      </c>
      <c r="AB438" s="1">
        <f t="shared" ca="1" si="258"/>
        <v>1</v>
      </c>
      <c r="AC438" s="1">
        <f t="shared" ca="1" si="259"/>
        <v>0</v>
      </c>
      <c r="AE438" s="1">
        <f t="shared" ca="1" si="260"/>
        <v>1600</v>
      </c>
      <c r="AF438" s="1">
        <f t="shared" ca="1" si="261"/>
        <v>50</v>
      </c>
      <c r="AG438" s="1">
        <f t="shared" ca="1" si="262"/>
        <v>10</v>
      </c>
      <c r="AH438" s="1">
        <f t="shared" ca="1" si="263"/>
        <v>70</v>
      </c>
      <c r="AI438" s="1" t="e">
        <f t="shared" ca="1" si="264"/>
        <v>#NUM!</v>
      </c>
      <c r="AK438" s="1">
        <f t="shared" ca="1" si="265"/>
        <v>1730</v>
      </c>
    </row>
    <row r="440" spans="7:37" ht="14.4" thickBot="1" x14ac:dyDescent="0.55000000000000004">
      <c r="G440" s="44" t="s">
        <v>49</v>
      </c>
      <c r="H440" s="6"/>
      <c r="I440" s="6"/>
      <c r="J440" s="6"/>
      <c r="K440" s="6"/>
    </row>
    <row r="441" spans="7:37" ht="14.7" thickTop="1" thickBot="1" x14ac:dyDescent="0.55000000000000004">
      <c r="G441" s="23">
        <v>1</v>
      </c>
      <c r="H441" s="23">
        <v>2</v>
      </c>
      <c r="I441" s="23">
        <v>3</v>
      </c>
      <c r="J441" s="23">
        <v>4</v>
      </c>
      <c r="K441" s="23">
        <v>5</v>
      </c>
    </row>
    <row r="442" spans="7:37" ht="14.4" thickTop="1" x14ac:dyDescent="0.5">
      <c r="G442" s="41"/>
      <c r="H442" s="42"/>
      <c r="I442" s="42"/>
      <c r="J442" s="42"/>
      <c r="K442" s="43"/>
    </row>
    <row r="443" spans="7:37" x14ac:dyDescent="0.5">
      <c r="G443" s="36">
        <v>7</v>
      </c>
      <c r="H443" s="62">
        <v>50</v>
      </c>
      <c r="I443" s="62">
        <v>30</v>
      </c>
      <c r="J443" s="31">
        <v>37</v>
      </c>
      <c r="K443" s="37">
        <v>64</v>
      </c>
      <c r="M443" s="1">
        <f ca="1">_xlfn.XLOOKUP(OFFSET(S$6, MOD(G443, 19), 0), item, points)</f>
        <v>20</v>
      </c>
      <c r="N443" s="1">
        <f ca="1">_xlfn.XLOOKUP(OFFSET(T$6, MOD(H443, 19), 0), item, points)</f>
        <v>20</v>
      </c>
      <c r="O443" s="1">
        <f ca="1">_xlfn.XLOOKUP(OFFSET(U$6, MOD(I443, 19), 0), item, points)</f>
        <v>60</v>
      </c>
      <c r="P443" s="1">
        <f ca="1">_xlfn.XLOOKUP(OFFSET(V$6, MOD(J443, 19), 0), item, points)</f>
        <v>30</v>
      </c>
      <c r="Q443" s="1">
        <f ca="1">_xlfn.XLOOKUP(OFFSET(W$6, MOD(K443, 19), 0), item, points)</f>
        <v>60</v>
      </c>
      <c r="S443" s="1" cm="1">
        <f t="array" aca="1" ref="S443:U443" ca="1">TRANSPOSE(_xlfn.UNIQUE(TRANSPOSE(M443:Q443)))</f>
        <v>20</v>
      </c>
      <c r="T443" s="1">
        <f ca="1"/>
        <v>60</v>
      </c>
      <c r="U443" s="1">
        <f ca="1"/>
        <v>30</v>
      </c>
      <c r="Y443" s="1">
        <f t="shared" ca="1" si="255"/>
        <v>2</v>
      </c>
      <c r="Z443" s="1">
        <f t="shared" ca="1" si="256"/>
        <v>2</v>
      </c>
      <c r="AA443" s="1">
        <f t="shared" ca="1" si="257"/>
        <v>1</v>
      </c>
      <c r="AB443" s="1">
        <f t="shared" ca="1" si="258"/>
        <v>0</v>
      </c>
      <c r="AC443" s="1">
        <f t="shared" ca="1" si="259"/>
        <v>0</v>
      </c>
      <c r="AE443" s="1">
        <f t="shared" ca="1" si="260"/>
        <v>400</v>
      </c>
      <c r="AF443" s="1">
        <f t="shared" ca="1" si="261"/>
        <v>3600</v>
      </c>
      <c r="AG443" s="1">
        <f t="shared" ca="1" si="262"/>
        <v>30</v>
      </c>
      <c r="AH443" s="1" t="e">
        <f t="shared" ca="1" si="263"/>
        <v>#NUM!</v>
      </c>
      <c r="AI443" s="1" t="e">
        <f t="shared" ca="1" si="264"/>
        <v>#NUM!</v>
      </c>
      <c r="AK443" s="1">
        <f t="shared" ca="1" si="265"/>
        <v>4030</v>
      </c>
    </row>
    <row r="444" spans="7:37" x14ac:dyDescent="0.5">
      <c r="G444" s="34"/>
      <c r="K444" s="35"/>
    </row>
    <row r="445" spans="7:37" x14ac:dyDescent="0.5">
      <c r="G445" s="36">
        <v>31</v>
      </c>
      <c r="H445" s="62">
        <v>90</v>
      </c>
      <c r="I445" s="62">
        <v>7</v>
      </c>
      <c r="J445" s="31">
        <v>14</v>
      </c>
      <c r="K445" s="37">
        <v>70</v>
      </c>
      <c r="M445" s="1">
        <f t="shared" ref="M445:M474" ca="1" si="266">_xlfn.XLOOKUP(OFFSET(S$6, MOD(G445, 19), 0), item, points)</f>
        <v>20</v>
      </c>
      <c r="N445" s="1">
        <f t="shared" ref="N445:N474" ca="1" si="267">_xlfn.XLOOKUP(OFFSET(T$6, MOD(H445, 19), 0), item, points)</f>
        <v>40</v>
      </c>
      <c r="O445" s="1">
        <f t="shared" ref="O445:O474" ca="1" si="268">_xlfn.XLOOKUP(OFFSET(U$6, MOD(I445, 19), 0), item, points)</f>
        <v>50</v>
      </c>
      <c r="P445" s="1">
        <f t="shared" ref="P445:P474" ca="1" si="269">_xlfn.XLOOKUP(OFFSET(V$6, MOD(J445, 19), 0), item, points)</f>
        <v>50</v>
      </c>
      <c r="Q445" s="1">
        <f t="shared" ref="Q445:Q474" ca="1" si="270">_xlfn.XLOOKUP(OFFSET(W$6, MOD(K445, 19), 0), item, points)</f>
        <v>40</v>
      </c>
      <c r="S445" s="1" cm="1">
        <f t="array" aca="1" ref="S445:U445" ca="1">TRANSPOSE(_xlfn.UNIQUE(TRANSPOSE(M445:Q445)))</f>
        <v>20</v>
      </c>
      <c r="T445" s="1">
        <f ca="1"/>
        <v>40</v>
      </c>
      <c r="U445" s="1">
        <f ca="1"/>
        <v>50</v>
      </c>
      <c r="Y445" s="1">
        <f t="shared" ca="1" si="255"/>
        <v>1</v>
      </c>
      <c r="Z445" s="1">
        <f t="shared" ca="1" si="256"/>
        <v>2</v>
      </c>
      <c r="AA445" s="1">
        <f t="shared" ca="1" si="257"/>
        <v>2</v>
      </c>
      <c r="AB445" s="1">
        <f t="shared" ca="1" si="258"/>
        <v>0</v>
      </c>
      <c r="AC445" s="1">
        <f t="shared" ca="1" si="259"/>
        <v>0</v>
      </c>
      <c r="AE445" s="1">
        <f t="shared" ca="1" si="260"/>
        <v>20</v>
      </c>
      <c r="AF445" s="1">
        <f t="shared" ca="1" si="261"/>
        <v>1600</v>
      </c>
      <c r="AG445" s="1">
        <f t="shared" ca="1" si="262"/>
        <v>2500</v>
      </c>
      <c r="AH445" s="1" t="e">
        <f t="shared" ca="1" si="263"/>
        <v>#NUM!</v>
      </c>
      <c r="AI445" s="1" t="e">
        <f t="shared" ca="1" si="264"/>
        <v>#NUM!</v>
      </c>
      <c r="AK445" s="1">
        <f t="shared" ca="1" si="265"/>
        <v>4120</v>
      </c>
    </row>
    <row r="446" spans="7:37" x14ac:dyDescent="0.5">
      <c r="G446" s="36">
        <v>71</v>
      </c>
      <c r="H446" s="62">
        <v>82</v>
      </c>
      <c r="I446" s="62">
        <v>64</v>
      </c>
      <c r="J446" s="31">
        <v>99</v>
      </c>
      <c r="K446" s="37">
        <v>11</v>
      </c>
      <c r="M446" s="1">
        <f t="shared" ca="1" si="266"/>
        <v>10</v>
      </c>
      <c r="N446" s="1">
        <f t="shared" ca="1" si="267"/>
        <v>70</v>
      </c>
      <c r="O446" s="1">
        <f t="shared" ca="1" si="268"/>
        <v>50</v>
      </c>
      <c r="P446" s="1">
        <f t="shared" ca="1" si="269"/>
        <v>70</v>
      </c>
      <c r="Q446" s="1">
        <f t="shared" ca="1" si="270"/>
        <v>60</v>
      </c>
      <c r="S446" s="1" cm="1">
        <f t="array" aca="1" ref="S446:V446" ca="1">TRANSPOSE(_xlfn.UNIQUE(TRANSPOSE(M446:Q446)))</f>
        <v>10</v>
      </c>
      <c r="T446" s="1">
        <f ca="1"/>
        <v>70</v>
      </c>
      <c r="U446" s="1">
        <f ca="1"/>
        <v>50</v>
      </c>
      <c r="V446" s="1">
        <f ca="1"/>
        <v>60</v>
      </c>
      <c r="Y446" s="1">
        <f t="shared" ca="1" si="255"/>
        <v>1</v>
      </c>
      <c r="Z446" s="1">
        <f t="shared" ca="1" si="256"/>
        <v>2</v>
      </c>
      <c r="AA446" s="1">
        <f t="shared" ca="1" si="257"/>
        <v>1</v>
      </c>
      <c r="AB446" s="1">
        <f t="shared" ca="1" si="258"/>
        <v>1</v>
      </c>
      <c r="AC446" s="1">
        <f t="shared" ca="1" si="259"/>
        <v>0</v>
      </c>
      <c r="AE446" s="1">
        <f t="shared" ca="1" si="260"/>
        <v>10</v>
      </c>
      <c r="AF446" s="1">
        <f t="shared" ca="1" si="261"/>
        <v>4900</v>
      </c>
      <c r="AG446" s="1">
        <f t="shared" ca="1" si="262"/>
        <v>50</v>
      </c>
      <c r="AH446" s="1">
        <f t="shared" ca="1" si="263"/>
        <v>60</v>
      </c>
      <c r="AI446" s="1" t="e">
        <f t="shared" ca="1" si="264"/>
        <v>#NUM!</v>
      </c>
      <c r="AK446" s="1">
        <f t="shared" ca="1" si="265"/>
        <v>5020</v>
      </c>
    </row>
    <row r="447" spans="7:37" x14ac:dyDescent="0.5">
      <c r="G447" s="36">
        <v>45</v>
      </c>
      <c r="H447" s="62">
        <v>55</v>
      </c>
      <c r="I447" s="62">
        <v>38</v>
      </c>
      <c r="J447" s="31">
        <v>76</v>
      </c>
      <c r="K447" s="37">
        <v>32</v>
      </c>
      <c r="M447" s="1">
        <f t="shared" ca="1" si="266"/>
        <v>20</v>
      </c>
      <c r="N447" s="1">
        <f t="shared" ca="1" si="267"/>
        <v>30</v>
      </c>
      <c r="O447" s="1">
        <f t="shared" ca="1" si="268"/>
        <v>10</v>
      </c>
      <c r="P447" s="1">
        <f t="shared" ca="1" si="269"/>
        <v>10</v>
      </c>
      <c r="Q447" s="1">
        <f t="shared" ca="1" si="270"/>
        <v>40</v>
      </c>
      <c r="S447" s="1" cm="1">
        <f t="array" aca="1" ref="S447:V447" ca="1">TRANSPOSE(_xlfn.UNIQUE(TRANSPOSE(M447:Q447)))</f>
        <v>20</v>
      </c>
      <c r="T447" s="1">
        <f ca="1"/>
        <v>30</v>
      </c>
      <c r="U447" s="1">
        <f ca="1"/>
        <v>10</v>
      </c>
      <c r="V447" s="1">
        <f ca="1"/>
        <v>40</v>
      </c>
      <c r="Y447" s="1">
        <f t="shared" ca="1" si="255"/>
        <v>1</v>
      </c>
      <c r="Z447" s="1">
        <f t="shared" ca="1" si="256"/>
        <v>1</v>
      </c>
      <c r="AA447" s="1">
        <f t="shared" ca="1" si="257"/>
        <v>2</v>
      </c>
      <c r="AB447" s="1">
        <f t="shared" ca="1" si="258"/>
        <v>1</v>
      </c>
      <c r="AC447" s="1">
        <f t="shared" ca="1" si="259"/>
        <v>0</v>
      </c>
      <c r="AE447" s="1">
        <f t="shared" ca="1" si="260"/>
        <v>20</v>
      </c>
      <c r="AF447" s="1">
        <f t="shared" ca="1" si="261"/>
        <v>30</v>
      </c>
      <c r="AG447" s="1">
        <f t="shared" ca="1" si="262"/>
        <v>100</v>
      </c>
      <c r="AH447" s="1">
        <f t="shared" ca="1" si="263"/>
        <v>40</v>
      </c>
      <c r="AI447" s="1" t="e">
        <f t="shared" ca="1" si="264"/>
        <v>#NUM!</v>
      </c>
      <c r="AK447" s="1">
        <f t="shared" ca="1" si="265"/>
        <v>190</v>
      </c>
    </row>
    <row r="448" spans="7:37" x14ac:dyDescent="0.5">
      <c r="G448" s="36">
        <v>98</v>
      </c>
      <c r="H448" s="62">
        <v>73</v>
      </c>
      <c r="I448" s="62">
        <v>72</v>
      </c>
      <c r="J448" s="31">
        <v>4</v>
      </c>
      <c r="K448" s="37">
        <v>86</v>
      </c>
      <c r="M448" s="1">
        <f t="shared" ca="1" si="266"/>
        <v>50</v>
      </c>
      <c r="N448" s="1">
        <f t="shared" ca="1" si="267"/>
        <v>10</v>
      </c>
      <c r="O448" s="1">
        <f t="shared" ca="1" si="268"/>
        <v>30</v>
      </c>
      <c r="P448" s="1">
        <f t="shared" ca="1" si="269"/>
        <v>70</v>
      </c>
      <c r="Q448" s="1">
        <f t="shared" ca="1" si="270"/>
        <v>20</v>
      </c>
      <c r="S448" s="1" cm="1">
        <f t="array" aca="1" ref="S448:W448" ca="1">TRANSPOSE(_xlfn.UNIQUE(TRANSPOSE(M448:Q448)))</f>
        <v>50</v>
      </c>
      <c r="T448" s="1">
        <f ca="1"/>
        <v>10</v>
      </c>
      <c r="U448" s="1">
        <f ca="1"/>
        <v>30</v>
      </c>
      <c r="V448" s="1">
        <f ca="1"/>
        <v>70</v>
      </c>
      <c r="W448" s="1">
        <f ca="1"/>
        <v>20</v>
      </c>
      <c r="Y448" s="1">
        <f t="shared" ca="1" si="255"/>
        <v>1</v>
      </c>
      <c r="Z448" s="1">
        <f t="shared" ca="1" si="256"/>
        <v>1</v>
      </c>
      <c r="AA448" s="1">
        <f t="shared" ca="1" si="257"/>
        <v>1</v>
      </c>
      <c r="AB448" s="1">
        <f t="shared" ca="1" si="258"/>
        <v>1</v>
      </c>
      <c r="AC448" s="1">
        <f t="shared" ca="1" si="259"/>
        <v>1</v>
      </c>
      <c r="AE448" s="1">
        <f t="shared" ca="1" si="260"/>
        <v>50</v>
      </c>
      <c r="AF448" s="1">
        <f t="shared" ca="1" si="261"/>
        <v>10</v>
      </c>
      <c r="AG448" s="1">
        <f t="shared" ca="1" si="262"/>
        <v>30</v>
      </c>
      <c r="AH448" s="1">
        <f t="shared" ca="1" si="263"/>
        <v>70</v>
      </c>
      <c r="AI448" s="1">
        <f t="shared" ca="1" si="264"/>
        <v>20</v>
      </c>
      <c r="AK448" s="1">
        <f t="shared" ca="1" si="265"/>
        <v>180</v>
      </c>
    </row>
    <row r="449" spans="7:37" x14ac:dyDescent="0.5">
      <c r="G449" s="36">
        <v>46</v>
      </c>
      <c r="H449" s="62">
        <v>75</v>
      </c>
      <c r="I449" s="62">
        <v>64</v>
      </c>
      <c r="J449" s="31">
        <v>77</v>
      </c>
      <c r="K449" s="37">
        <v>86</v>
      </c>
      <c r="M449" s="1">
        <f t="shared" ca="1" si="266"/>
        <v>70</v>
      </c>
      <c r="N449" s="1">
        <f t="shared" ca="1" si="267"/>
        <v>50</v>
      </c>
      <c r="O449" s="1">
        <f t="shared" ca="1" si="268"/>
        <v>50</v>
      </c>
      <c r="P449" s="1">
        <f t="shared" ca="1" si="269"/>
        <v>30</v>
      </c>
      <c r="Q449" s="1">
        <f t="shared" ca="1" si="270"/>
        <v>20</v>
      </c>
      <c r="S449" s="1" cm="1">
        <f t="array" aca="1" ref="S449:V449" ca="1">TRANSPOSE(_xlfn.UNIQUE(TRANSPOSE(M449:Q449)))</f>
        <v>70</v>
      </c>
      <c r="T449" s="1">
        <f ca="1"/>
        <v>50</v>
      </c>
      <c r="U449" s="1">
        <f ca="1"/>
        <v>30</v>
      </c>
      <c r="V449" s="1">
        <f ca="1"/>
        <v>20</v>
      </c>
      <c r="Y449" s="1">
        <f t="shared" ca="1" si="255"/>
        <v>1</v>
      </c>
      <c r="Z449" s="1">
        <f t="shared" ca="1" si="256"/>
        <v>2</v>
      </c>
      <c r="AA449" s="1">
        <f t="shared" ca="1" si="257"/>
        <v>1</v>
      </c>
      <c r="AB449" s="1">
        <f t="shared" ca="1" si="258"/>
        <v>1</v>
      </c>
      <c r="AC449" s="1">
        <f t="shared" ca="1" si="259"/>
        <v>0</v>
      </c>
      <c r="AE449" s="1">
        <f t="shared" ca="1" si="260"/>
        <v>70</v>
      </c>
      <c r="AF449" s="1">
        <f t="shared" ca="1" si="261"/>
        <v>2500</v>
      </c>
      <c r="AG449" s="1">
        <f t="shared" ca="1" si="262"/>
        <v>30</v>
      </c>
      <c r="AH449" s="1">
        <f t="shared" ca="1" si="263"/>
        <v>20</v>
      </c>
      <c r="AI449" s="1" t="e">
        <f t="shared" ca="1" si="264"/>
        <v>#NUM!</v>
      </c>
      <c r="AK449" s="1">
        <f t="shared" ca="1" si="265"/>
        <v>2620</v>
      </c>
    </row>
    <row r="450" spans="7:37" x14ac:dyDescent="0.5">
      <c r="G450" s="36">
        <v>11</v>
      </c>
      <c r="H450" s="62">
        <v>83</v>
      </c>
      <c r="I450" s="62">
        <v>80</v>
      </c>
      <c r="J450" s="31">
        <v>81</v>
      </c>
      <c r="K450" s="37">
        <v>44</v>
      </c>
      <c r="M450" s="1">
        <f t="shared" ca="1" si="266"/>
        <v>30</v>
      </c>
      <c r="N450" s="1">
        <f t="shared" ca="1" si="267"/>
        <v>40</v>
      </c>
      <c r="O450" s="1">
        <f t="shared" ca="1" si="268"/>
        <v>60</v>
      </c>
      <c r="P450" s="1">
        <f t="shared" ca="1" si="269"/>
        <v>20</v>
      </c>
      <c r="Q450" s="1">
        <f t="shared" ca="1" si="270"/>
        <v>70</v>
      </c>
      <c r="S450" s="1" cm="1">
        <f t="array" aca="1" ref="S450:W450" ca="1">TRANSPOSE(_xlfn.UNIQUE(TRANSPOSE(M450:Q450)))</f>
        <v>30</v>
      </c>
      <c r="T450" s="1">
        <f ca="1"/>
        <v>40</v>
      </c>
      <c r="U450" s="1">
        <f ca="1"/>
        <v>60</v>
      </c>
      <c r="V450" s="1">
        <f ca="1"/>
        <v>20</v>
      </c>
      <c r="W450" s="1">
        <f ca="1"/>
        <v>70</v>
      </c>
      <c r="Y450" s="1">
        <f t="shared" ca="1" si="255"/>
        <v>1</v>
      </c>
      <c r="Z450" s="1">
        <f t="shared" ca="1" si="256"/>
        <v>1</v>
      </c>
      <c r="AA450" s="1">
        <f t="shared" ca="1" si="257"/>
        <v>1</v>
      </c>
      <c r="AB450" s="1">
        <f t="shared" ca="1" si="258"/>
        <v>1</v>
      </c>
      <c r="AC450" s="1">
        <f t="shared" ca="1" si="259"/>
        <v>1</v>
      </c>
      <c r="AE450" s="1">
        <f t="shared" ca="1" si="260"/>
        <v>30</v>
      </c>
      <c r="AF450" s="1">
        <f t="shared" ca="1" si="261"/>
        <v>40</v>
      </c>
      <c r="AG450" s="1">
        <f t="shared" ca="1" si="262"/>
        <v>60</v>
      </c>
      <c r="AH450" s="1">
        <f t="shared" ca="1" si="263"/>
        <v>20</v>
      </c>
      <c r="AI450" s="1">
        <f t="shared" ca="1" si="264"/>
        <v>70</v>
      </c>
      <c r="AK450" s="1">
        <f t="shared" ca="1" si="265"/>
        <v>220</v>
      </c>
    </row>
    <row r="451" spans="7:37" x14ac:dyDescent="0.5">
      <c r="G451" s="36">
        <v>55</v>
      </c>
      <c r="H451" s="62">
        <v>40</v>
      </c>
      <c r="I451" s="62">
        <v>17</v>
      </c>
      <c r="J451" s="31">
        <v>66</v>
      </c>
      <c r="K451" s="37">
        <v>66</v>
      </c>
      <c r="M451" s="1">
        <f t="shared" ca="1" si="266"/>
        <v>50</v>
      </c>
      <c r="N451" s="1">
        <f t="shared" ca="1" si="267"/>
        <v>20</v>
      </c>
      <c r="O451" s="1">
        <f t="shared" ca="1" si="268"/>
        <v>30</v>
      </c>
      <c r="P451" s="1">
        <f t="shared" ca="1" si="269"/>
        <v>50</v>
      </c>
      <c r="Q451" s="1">
        <f t="shared" ca="1" si="270"/>
        <v>20</v>
      </c>
      <c r="S451" s="1" cm="1">
        <f t="array" aca="1" ref="S451:U451" ca="1">TRANSPOSE(_xlfn.UNIQUE(TRANSPOSE(M451:Q451)))</f>
        <v>50</v>
      </c>
      <c r="T451" s="1">
        <f ca="1"/>
        <v>20</v>
      </c>
      <c r="U451" s="1">
        <f ca="1"/>
        <v>30</v>
      </c>
      <c r="Y451" s="1">
        <f t="shared" ca="1" si="255"/>
        <v>2</v>
      </c>
      <c r="Z451" s="1">
        <f t="shared" ca="1" si="256"/>
        <v>2</v>
      </c>
      <c r="AA451" s="1">
        <f t="shared" ca="1" si="257"/>
        <v>1</v>
      </c>
      <c r="AB451" s="1">
        <f t="shared" ca="1" si="258"/>
        <v>0</v>
      </c>
      <c r="AC451" s="1">
        <f t="shared" ca="1" si="259"/>
        <v>0</v>
      </c>
      <c r="AE451" s="1">
        <f t="shared" ca="1" si="260"/>
        <v>2500</v>
      </c>
      <c r="AF451" s="1">
        <f t="shared" ca="1" si="261"/>
        <v>400</v>
      </c>
      <c r="AG451" s="1">
        <f t="shared" ca="1" si="262"/>
        <v>30</v>
      </c>
      <c r="AH451" s="1" t="e">
        <f t="shared" ca="1" si="263"/>
        <v>#NUM!</v>
      </c>
      <c r="AI451" s="1" t="e">
        <f t="shared" ca="1" si="264"/>
        <v>#NUM!</v>
      </c>
      <c r="AK451" s="1">
        <f t="shared" ca="1" si="265"/>
        <v>2930</v>
      </c>
    </row>
    <row r="452" spans="7:37" x14ac:dyDescent="0.5">
      <c r="G452" s="36">
        <v>24</v>
      </c>
      <c r="H452" s="62">
        <v>67</v>
      </c>
      <c r="I452" s="62">
        <v>77</v>
      </c>
      <c r="J452" s="31">
        <v>67</v>
      </c>
      <c r="K452" s="37">
        <v>11</v>
      </c>
      <c r="M452" s="1">
        <f t="shared" ca="1" si="266"/>
        <v>100</v>
      </c>
      <c r="N452" s="1">
        <f t="shared" ca="1" si="267"/>
        <v>60</v>
      </c>
      <c r="O452" s="1">
        <f t="shared" ca="1" si="268"/>
        <v>20</v>
      </c>
      <c r="P452" s="1">
        <f t="shared" ca="1" si="269"/>
        <v>30</v>
      </c>
      <c r="Q452" s="1">
        <f t="shared" ca="1" si="270"/>
        <v>60</v>
      </c>
      <c r="S452" s="1" cm="1">
        <f t="array" aca="1" ref="S452:V452" ca="1">TRANSPOSE(_xlfn.UNIQUE(TRANSPOSE(M452:Q452)))</f>
        <v>100</v>
      </c>
      <c r="T452" s="1">
        <f ca="1"/>
        <v>60</v>
      </c>
      <c r="U452" s="1">
        <f ca="1"/>
        <v>20</v>
      </c>
      <c r="V452" s="1">
        <f ca="1"/>
        <v>30</v>
      </c>
      <c r="Y452" s="1">
        <f t="shared" ca="1" si="255"/>
        <v>1</v>
      </c>
      <c r="Z452" s="1">
        <f t="shared" ca="1" si="256"/>
        <v>2</v>
      </c>
      <c r="AA452" s="1">
        <f t="shared" ca="1" si="257"/>
        <v>1</v>
      </c>
      <c r="AB452" s="1">
        <f t="shared" ca="1" si="258"/>
        <v>1</v>
      </c>
      <c r="AC452" s="1">
        <f t="shared" ca="1" si="259"/>
        <v>0</v>
      </c>
      <c r="AE452" s="1">
        <f t="shared" ca="1" si="260"/>
        <v>100</v>
      </c>
      <c r="AF452" s="1">
        <f t="shared" ca="1" si="261"/>
        <v>3600</v>
      </c>
      <c r="AG452" s="1">
        <f t="shared" ca="1" si="262"/>
        <v>20</v>
      </c>
      <c r="AH452" s="1">
        <f t="shared" ca="1" si="263"/>
        <v>30</v>
      </c>
      <c r="AI452" s="1" t="e">
        <f t="shared" ca="1" si="264"/>
        <v>#NUM!</v>
      </c>
      <c r="AK452" s="1">
        <f t="shared" ca="1" si="265"/>
        <v>3750</v>
      </c>
    </row>
    <row r="453" spans="7:37" x14ac:dyDescent="0.5">
      <c r="G453" s="36">
        <v>31</v>
      </c>
      <c r="H453" s="62">
        <v>72</v>
      </c>
      <c r="I453" s="62">
        <v>98</v>
      </c>
      <c r="J453" s="31">
        <v>72</v>
      </c>
      <c r="K453" s="37">
        <v>80</v>
      </c>
      <c r="M453" s="1">
        <f t="shared" ca="1" si="266"/>
        <v>20</v>
      </c>
      <c r="N453" s="1">
        <f t="shared" ca="1" si="267"/>
        <v>20</v>
      </c>
      <c r="O453" s="1">
        <f t="shared" ca="1" si="268"/>
        <v>10</v>
      </c>
      <c r="P453" s="1">
        <f t="shared" ca="1" si="269"/>
        <v>40</v>
      </c>
      <c r="Q453" s="1">
        <f t="shared" ca="1" si="270"/>
        <v>20</v>
      </c>
      <c r="S453" s="1" cm="1">
        <f t="array" aca="1" ref="S453:U453" ca="1">TRANSPOSE(_xlfn.UNIQUE(TRANSPOSE(M453:Q453)))</f>
        <v>20</v>
      </c>
      <c r="T453" s="1">
        <f ca="1"/>
        <v>10</v>
      </c>
      <c r="U453" s="1">
        <f ca="1"/>
        <v>40</v>
      </c>
      <c r="Y453" s="1">
        <f t="shared" ca="1" si="255"/>
        <v>3</v>
      </c>
      <c r="Z453" s="1">
        <f t="shared" ca="1" si="256"/>
        <v>1</v>
      </c>
      <c r="AA453" s="1">
        <f t="shared" ca="1" si="257"/>
        <v>1</v>
      </c>
      <c r="AB453" s="1">
        <f t="shared" ca="1" si="258"/>
        <v>0</v>
      </c>
      <c r="AC453" s="1">
        <f t="shared" ca="1" si="259"/>
        <v>0</v>
      </c>
      <c r="AE453" s="1">
        <f t="shared" ca="1" si="260"/>
        <v>8000</v>
      </c>
      <c r="AF453" s="1">
        <f t="shared" ca="1" si="261"/>
        <v>10</v>
      </c>
      <c r="AG453" s="1">
        <f t="shared" ca="1" si="262"/>
        <v>40</v>
      </c>
      <c r="AH453" s="1" t="e">
        <f t="shared" ca="1" si="263"/>
        <v>#NUM!</v>
      </c>
      <c r="AI453" s="1" t="e">
        <f t="shared" ca="1" si="264"/>
        <v>#NUM!</v>
      </c>
      <c r="AK453" s="1">
        <f t="shared" ca="1" si="265"/>
        <v>8050</v>
      </c>
    </row>
    <row r="454" spans="7:37" x14ac:dyDescent="0.5">
      <c r="G454" s="36">
        <v>63</v>
      </c>
      <c r="H454" s="62">
        <v>59</v>
      </c>
      <c r="I454" s="62">
        <v>17</v>
      </c>
      <c r="J454" s="31">
        <v>45</v>
      </c>
      <c r="K454" s="37">
        <v>37</v>
      </c>
      <c r="M454" s="1">
        <f t="shared" ca="1" si="266"/>
        <v>40</v>
      </c>
      <c r="N454" s="1">
        <f t="shared" ca="1" si="267"/>
        <v>20</v>
      </c>
      <c r="O454" s="1">
        <f t="shared" ca="1" si="268"/>
        <v>30</v>
      </c>
      <c r="P454" s="1">
        <f t="shared" ca="1" si="269"/>
        <v>50</v>
      </c>
      <c r="Q454" s="1">
        <f t="shared" ca="1" si="270"/>
        <v>10</v>
      </c>
      <c r="S454" s="1" cm="1">
        <f t="array" aca="1" ref="S454:W454" ca="1">TRANSPOSE(_xlfn.UNIQUE(TRANSPOSE(M454:Q454)))</f>
        <v>40</v>
      </c>
      <c r="T454" s="1">
        <f ca="1"/>
        <v>20</v>
      </c>
      <c r="U454" s="1">
        <f ca="1"/>
        <v>30</v>
      </c>
      <c r="V454" s="1">
        <f ca="1"/>
        <v>50</v>
      </c>
      <c r="W454" s="1">
        <f ca="1"/>
        <v>10</v>
      </c>
      <c r="Y454" s="1">
        <f t="shared" ca="1" si="255"/>
        <v>1</v>
      </c>
      <c r="Z454" s="1">
        <f t="shared" ca="1" si="256"/>
        <v>1</v>
      </c>
      <c r="AA454" s="1">
        <f t="shared" ca="1" si="257"/>
        <v>1</v>
      </c>
      <c r="AB454" s="1">
        <f t="shared" ca="1" si="258"/>
        <v>1</v>
      </c>
      <c r="AC454" s="1">
        <f t="shared" ca="1" si="259"/>
        <v>1</v>
      </c>
      <c r="AE454" s="1">
        <f t="shared" ca="1" si="260"/>
        <v>40</v>
      </c>
      <c r="AF454" s="1">
        <f t="shared" ca="1" si="261"/>
        <v>20</v>
      </c>
      <c r="AG454" s="1">
        <f t="shared" ca="1" si="262"/>
        <v>30</v>
      </c>
      <c r="AH454" s="1">
        <f t="shared" ca="1" si="263"/>
        <v>50</v>
      </c>
      <c r="AI454" s="1">
        <f t="shared" ca="1" si="264"/>
        <v>10</v>
      </c>
      <c r="AK454" s="1">
        <f t="shared" ca="1" si="265"/>
        <v>150</v>
      </c>
    </row>
    <row r="455" spans="7:37" x14ac:dyDescent="0.5">
      <c r="G455" s="36">
        <v>34</v>
      </c>
      <c r="H455" s="62">
        <v>8</v>
      </c>
      <c r="I455" s="62">
        <v>34</v>
      </c>
      <c r="J455" s="31">
        <v>74</v>
      </c>
      <c r="K455" s="37">
        <v>21</v>
      </c>
      <c r="M455" s="1">
        <f t="shared" ca="1" si="266"/>
        <v>40</v>
      </c>
      <c r="N455" s="1">
        <f t="shared" ca="1" si="267"/>
        <v>30</v>
      </c>
      <c r="O455" s="1">
        <f t="shared" ca="1" si="268"/>
        <v>30</v>
      </c>
      <c r="P455" s="1">
        <f t="shared" ca="1" si="269"/>
        <v>60</v>
      </c>
      <c r="Q455" s="1">
        <f t="shared" ca="1" si="270"/>
        <v>50</v>
      </c>
      <c r="S455" s="1" cm="1">
        <f t="array" aca="1" ref="S455:V455" ca="1">TRANSPOSE(_xlfn.UNIQUE(TRANSPOSE(M455:Q455)))</f>
        <v>40</v>
      </c>
      <c r="T455" s="1">
        <f ca="1"/>
        <v>30</v>
      </c>
      <c r="U455" s="1">
        <f ca="1"/>
        <v>60</v>
      </c>
      <c r="V455" s="1">
        <f ca="1"/>
        <v>50</v>
      </c>
      <c r="Y455" s="1">
        <f t="shared" ca="1" si="255"/>
        <v>1</v>
      </c>
      <c r="Z455" s="1">
        <f t="shared" ca="1" si="256"/>
        <v>2</v>
      </c>
      <c r="AA455" s="1">
        <f t="shared" ca="1" si="257"/>
        <v>1</v>
      </c>
      <c r="AB455" s="1">
        <f t="shared" ca="1" si="258"/>
        <v>1</v>
      </c>
      <c r="AC455" s="1">
        <f t="shared" ca="1" si="259"/>
        <v>0</v>
      </c>
      <c r="AE455" s="1">
        <f t="shared" ca="1" si="260"/>
        <v>40</v>
      </c>
      <c r="AF455" s="1">
        <f t="shared" ca="1" si="261"/>
        <v>900</v>
      </c>
      <c r="AG455" s="1">
        <f t="shared" ca="1" si="262"/>
        <v>60</v>
      </c>
      <c r="AH455" s="1">
        <f t="shared" ca="1" si="263"/>
        <v>50</v>
      </c>
      <c r="AI455" s="1" t="e">
        <f t="shared" ca="1" si="264"/>
        <v>#NUM!</v>
      </c>
      <c r="AK455" s="1">
        <f t="shared" ca="1" si="265"/>
        <v>1050</v>
      </c>
    </row>
    <row r="456" spans="7:37" x14ac:dyDescent="0.5">
      <c r="G456" s="36">
        <v>68</v>
      </c>
      <c r="H456" s="62">
        <v>99</v>
      </c>
      <c r="I456" s="62">
        <v>69</v>
      </c>
      <c r="J456" s="31">
        <v>32</v>
      </c>
      <c r="K456" s="37">
        <v>28</v>
      </c>
      <c r="M456" s="1">
        <f t="shared" ca="1" si="266"/>
        <v>30</v>
      </c>
      <c r="N456" s="1">
        <f t="shared" ca="1" si="267"/>
        <v>50</v>
      </c>
      <c r="O456" s="1">
        <f t="shared" ca="1" si="268"/>
        <v>10</v>
      </c>
      <c r="P456" s="1">
        <f t="shared" ca="1" si="269"/>
        <v>40</v>
      </c>
      <c r="Q456" s="1">
        <f t="shared" ca="1" si="270"/>
        <v>20</v>
      </c>
      <c r="S456" s="1" cm="1">
        <f t="array" aca="1" ref="S456:W456" ca="1">TRANSPOSE(_xlfn.UNIQUE(TRANSPOSE(M456:Q456)))</f>
        <v>30</v>
      </c>
      <c r="T456" s="1">
        <f ca="1"/>
        <v>50</v>
      </c>
      <c r="U456" s="1">
        <f ca="1"/>
        <v>10</v>
      </c>
      <c r="V456" s="1">
        <f ca="1"/>
        <v>40</v>
      </c>
      <c r="W456" s="1">
        <f ca="1"/>
        <v>20</v>
      </c>
      <c r="Y456" s="1">
        <f t="shared" ca="1" si="255"/>
        <v>1</v>
      </c>
      <c r="Z456" s="1">
        <f t="shared" ca="1" si="256"/>
        <v>1</v>
      </c>
      <c r="AA456" s="1">
        <f t="shared" ca="1" si="257"/>
        <v>1</v>
      </c>
      <c r="AB456" s="1">
        <f t="shared" ca="1" si="258"/>
        <v>1</v>
      </c>
      <c r="AC456" s="1">
        <f t="shared" ca="1" si="259"/>
        <v>1</v>
      </c>
      <c r="AE456" s="1">
        <f t="shared" ca="1" si="260"/>
        <v>30</v>
      </c>
      <c r="AF456" s="1">
        <f t="shared" ca="1" si="261"/>
        <v>50</v>
      </c>
      <c r="AG456" s="1">
        <f t="shared" ca="1" si="262"/>
        <v>10</v>
      </c>
      <c r="AH456" s="1">
        <f t="shared" ca="1" si="263"/>
        <v>40</v>
      </c>
      <c r="AI456" s="1">
        <f t="shared" ca="1" si="264"/>
        <v>20</v>
      </c>
      <c r="AK456" s="1">
        <f t="shared" ca="1" si="265"/>
        <v>150</v>
      </c>
    </row>
    <row r="457" spans="7:37" x14ac:dyDescent="0.5">
      <c r="G457" s="36">
        <v>68</v>
      </c>
      <c r="H457" s="62">
        <v>73</v>
      </c>
      <c r="I457" s="62">
        <v>50</v>
      </c>
      <c r="J457" s="31">
        <v>59</v>
      </c>
      <c r="K457" s="37">
        <v>89</v>
      </c>
      <c r="M457" s="1">
        <f t="shared" ca="1" si="266"/>
        <v>30</v>
      </c>
      <c r="N457" s="1">
        <f t="shared" ca="1" si="267"/>
        <v>10</v>
      </c>
      <c r="O457" s="1">
        <f t="shared" ca="1" si="268"/>
        <v>10</v>
      </c>
      <c r="P457" s="1">
        <f t="shared" ca="1" si="269"/>
        <v>100</v>
      </c>
      <c r="Q457" s="1">
        <f t="shared" ca="1" si="270"/>
        <v>40</v>
      </c>
      <c r="S457" s="1" cm="1">
        <f t="array" aca="1" ref="S457:V457" ca="1">TRANSPOSE(_xlfn.UNIQUE(TRANSPOSE(M457:Q457)))</f>
        <v>30</v>
      </c>
      <c r="T457" s="1">
        <f ca="1"/>
        <v>10</v>
      </c>
      <c r="U457" s="1">
        <f ca="1"/>
        <v>100</v>
      </c>
      <c r="V457" s="1">
        <f ca="1"/>
        <v>40</v>
      </c>
      <c r="Y457" s="1">
        <f t="shared" ca="1" si="255"/>
        <v>1</v>
      </c>
      <c r="Z457" s="1">
        <f t="shared" ca="1" si="256"/>
        <v>2</v>
      </c>
      <c r="AA457" s="1">
        <f t="shared" ca="1" si="257"/>
        <v>1</v>
      </c>
      <c r="AB457" s="1">
        <f t="shared" ca="1" si="258"/>
        <v>1</v>
      </c>
      <c r="AC457" s="1">
        <f t="shared" ca="1" si="259"/>
        <v>0</v>
      </c>
      <c r="AE457" s="1">
        <f t="shared" ca="1" si="260"/>
        <v>30</v>
      </c>
      <c r="AF457" s="1">
        <f t="shared" ca="1" si="261"/>
        <v>100</v>
      </c>
      <c r="AG457" s="1">
        <f t="shared" ca="1" si="262"/>
        <v>100</v>
      </c>
      <c r="AH457" s="1">
        <f t="shared" ca="1" si="263"/>
        <v>40</v>
      </c>
      <c r="AI457" s="1" t="e">
        <f t="shared" ca="1" si="264"/>
        <v>#NUM!</v>
      </c>
      <c r="AK457" s="1">
        <f t="shared" ca="1" si="265"/>
        <v>270</v>
      </c>
    </row>
    <row r="458" spans="7:37" x14ac:dyDescent="0.5">
      <c r="G458" s="36">
        <v>25</v>
      </c>
      <c r="H458" s="62">
        <v>69</v>
      </c>
      <c r="I458" s="62">
        <v>54</v>
      </c>
      <c r="J458" s="31">
        <v>39</v>
      </c>
      <c r="K458" s="37">
        <v>14</v>
      </c>
      <c r="M458" s="1">
        <f t="shared" ca="1" si="266"/>
        <v>40</v>
      </c>
      <c r="N458" s="1">
        <f t="shared" ca="1" si="267"/>
        <v>20</v>
      </c>
      <c r="O458" s="1">
        <f t="shared" ca="1" si="268"/>
        <v>20</v>
      </c>
      <c r="P458" s="1">
        <f t="shared" ca="1" si="269"/>
        <v>30</v>
      </c>
      <c r="Q458" s="1">
        <f t="shared" ca="1" si="270"/>
        <v>40</v>
      </c>
      <c r="S458" s="1" cm="1">
        <f t="array" aca="1" ref="S458:U458" ca="1">TRANSPOSE(_xlfn.UNIQUE(TRANSPOSE(M458:Q458)))</f>
        <v>40</v>
      </c>
      <c r="T458" s="1">
        <f ca="1"/>
        <v>20</v>
      </c>
      <c r="U458" s="1">
        <f ca="1"/>
        <v>30</v>
      </c>
      <c r="Y458" s="1">
        <f t="shared" ca="1" si="255"/>
        <v>2</v>
      </c>
      <c r="Z458" s="1">
        <f t="shared" ca="1" si="256"/>
        <v>2</v>
      </c>
      <c r="AA458" s="1">
        <f t="shared" ca="1" si="257"/>
        <v>1</v>
      </c>
      <c r="AB458" s="1">
        <f t="shared" ca="1" si="258"/>
        <v>0</v>
      </c>
      <c r="AC458" s="1">
        <f t="shared" ca="1" si="259"/>
        <v>0</v>
      </c>
      <c r="AE458" s="1">
        <f t="shared" ca="1" si="260"/>
        <v>1600</v>
      </c>
      <c r="AF458" s="1">
        <f t="shared" ca="1" si="261"/>
        <v>400</v>
      </c>
      <c r="AG458" s="1">
        <f t="shared" ca="1" si="262"/>
        <v>30</v>
      </c>
      <c r="AH458" s="1" t="e">
        <f t="shared" ca="1" si="263"/>
        <v>#NUM!</v>
      </c>
      <c r="AI458" s="1" t="e">
        <f t="shared" ca="1" si="264"/>
        <v>#NUM!</v>
      </c>
      <c r="AK458" s="1">
        <f t="shared" ca="1" si="265"/>
        <v>2030</v>
      </c>
    </row>
    <row r="459" spans="7:37" x14ac:dyDescent="0.5">
      <c r="G459" s="36">
        <v>89</v>
      </c>
      <c r="H459" s="62">
        <v>96</v>
      </c>
      <c r="I459" s="62">
        <v>94</v>
      </c>
      <c r="J459" s="31">
        <v>67</v>
      </c>
      <c r="K459" s="37">
        <v>98</v>
      </c>
      <c r="M459" s="1">
        <f t="shared" ca="1" si="266"/>
        <v>30</v>
      </c>
      <c r="N459" s="1">
        <f t="shared" ca="1" si="267"/>
        <v>50</v>
      </c>
      <c r="O459" s="1">
        <f t="shared" ca="1" si="268"/>
        <v>40</v>
      </c>
      <c r="P459" s="1">
        <f t="shared" ca="1" si="269"/>
        <v>30</v>
      </c>
      <c r="Q459" s="1">
        <f t="shared" ca="1" si="270"/>
        <v>70</v>
      </c>
      <c r="S459" s="1" cm="1">
        <f t="array" aca="1" ref="S459:V459" ca="1">TRANSPOSE(_xlfn.UNIQUE(TRANSPOSE(M459:Q459)))</f>
        <v>30</v>
      </c>
      <c r="T459" s="1">
        <f ca="1"/>
        <v>50</v>
      </c>
      <c r="U459" s="1">
        <f ca="1"/>
        <v>40</v>
      </c>
      <c r="V459" s="1">
        <f ca="1"/>
        <v>70</v>
      </c>
      <c r="Y459" s="1">
        <f t="shared" ca="1" si="255"/>
        <v>2</v>
      </c>
      <c r="Z459" s="1">
        <f t="shared" ca="1" si="256"/>
        <v>1</v>
      </c>
      <c r="AA459" s="1">
        <f t="shared" ca="1" si="257"/>
        <v>1</v>
      </c>
      <c r="AB459" s="1">
        <f t="shared" ca="1" si="258"/>
        <v>1</v>
      </c>
      <c r="AC459" s="1">
        <f t="shared" ca="1" si="259"/>
        <v>0</v>
      </c>
      <c r="AE459" s="1">
        <f t="shared" ca="1" si="260"/>
        <v>900</v>
      </c>
      <c r="AF459" s="1">
        <f t="shared" ca="1" si="261"/>
        <v>50</v>
      </c>
      <c r="AG459" s="1">
        <f t="shared" ca="1" si="262"/>
        <v>40</v>
      </c>
      <c r="AH459" s="1">
        <f t="shared" ca="1" si="263"/>
        <v>70</v>
      </c>
      <c r="AI459" s="1" t="e">
        <f t="shared" ca="1" si="264"/>
        <v>#NUM!</v>
      </c>
      <c r="AK459" s="1">
        <f t="shared" ca="1" si="265"/>
        <v>1060</v>
      </c>
    </row>
    <row r="460" spans="7:37" x14ac:dyDescent="0.5">
      <c r="G460" s="36">
        <v>53</v>
      </c>
      <c r="H460" s="62">
        <v>69</v>
      </c>
      <c r="I460" s="62">
        <v>78</v>
      </c>
      <c r="J460" s="31">
        <v>65</v>
      </c>
      <c r="K460" s="37">
        <v>64</v>
      </c>
      <c r="M460" s="1">
        <f t="shared" ca="1" si="266"/>
        <v>40</v>
      </c>
      <c r="N460" s="1">
        <f t="shared" ca="1" si="267"/>
        <v>20</v>
      </c>
      <c r="O460" s="1">
        <f t="shared" ca="1" si="268"/>
        <v>100</v>
      </c>
      <c r="P460" s="1">
        <f t="shared" ca="1" si="269"/>
        <v>30</v>
      </c>
      <c r="Q460" s="1">
        <f t="shared" ca="1" si="270"/>
        <v>60</v>
      </c>
      <c r="S460" s="1" cm="1">
        <f t="array" aca="1" ref="S460:W460" ca="1">TRANSPOSE(_xlfn.UNIQUE(TRANSPOSE(M460:Q460)))</f>
        <v>40</v>
      </c>
      <c r="T460" s="1">
        <f ca="1"/>
        <v>20</v>
      </c>
      <c r="U460" s="1">
        <f ca="1"/>
        <v>100</v>
      </c>
      <c r="V460" s="1">
        <f ca="1"/>
        <v>30</v>
      </c>
      <c r="W460" s="1">
        <f ca="1"/>
        <v>60</v>
      </c>
      <c r="Y460" s="1">
        <f t="shared" ca="1" si="255"/>
        <v>1</v>
      </c>
      <c r="Z460" s="1">
        <f t="shared" ca="1" si="256"/>
        <v>1</v>
      </c>
      <c r="AA460" s="1">
        <f t="shared" ca="1" si="257"/>
        <v>1</v>
      </c>
      <c r="AB460" s="1">
        <f t="shared" ca="1" si="258"/>
        <v>1</v>
      </c>
      <c r="AC460" s="1">
        <f t="shared" ca="1" si="259"/>
        <v>1</v>
      </c>
      <c r="AE460" s="1">
        <f t="shared" ca="1" si="260"/>
        <v>40</v>
      </c>
      <c r="AF460" s="1">
        <f t="shared" ca="1" si="261"/>
        <v>20</v>
      </c>
      <c r="AG460" s="1">
        <f t="shared" ca="1" si="262"/>
        <v>100</v>
      </c>
      <c r="AH460" s="1">
        <f t="shared" ca="1" si="263"/>
        <v>30</v>
      </c>
      <c r="AI460" s="1">
        <f t="shared" ca="1" si="264"/>
        <v>60</v>
      </c>
      <c r="AK460" s="1">
        <f t="shared" ca="1" si="265"/>
        <v>250</v>
      </c>
    </row>
    <row r="461" spans="7:37" x14ac:dyDescent="0.5">
      <c r="G461" s="36">
        <v>69</v>
      </c>
      <c r="H461" s="62">
        <v>1</v>
      </c>
      <c r="I461" s="62">
        <v>36</v>
      </c>
      <c r="J461" s="31">
        <v>98</v>
      </c>
      <c r="K461" s="37">
        <v>96</v>
      </c>
      <c r="M461" s="1">
        <f t="shared" ca="1" si="266"/>
        <v>20</v>
      </c>
      <c r="N461" s="1">
        <f t="shared" ca="1" si="267"/>
        <v>50</v>
      </c>
      <c r="O461" s="1">
        <f t="shared" ca="1" si="268"/>
        <v>30</v>
      </c>
      <c r="P461" s="1">
        <f t="shared" ca="1" si="269"/>
        <v>10</v>
      </c>
      <c r="Q461" s="1">
        <f t="shared" ca="1" si="270"/>
        <v>100</v>
      </c>
      <c r="S461" s="1" cm="1">
        <f t="array" aca="1" ref="S461:W461" ca="1">TRANSPOSE(_xlfn.UNIQUE(TRANSPOSE(M461:Q461)))</f>
        <v>20</v>
      </c>
      <c r="T461" s="1">
        <f ca="1"/>
        <v>50</v>
      </c>
      <c r="U461" s="1">
        <f ca="1"/>
        <v>30</v>
      </c>
      <c r="V461" s="1">
        <f ca="1"/>
        <v>10</v>
      </c>
      <c r="W461" s="1">
        <f ca="1"/>
        <v>100</v>
      </c>
      <c r="Y461" s="1">
        <f t="shared" ca="1" si="255"/>
        <v>1</v>
      </c>
      <c r="Z461" s="1">
        <f t="shared" ca="1" si="256"/>
        <v>1</v>
      </c>
      <c r="AA461" s="1">
        <f t="shared" ca="1" si="257"/>
        <v>1</v>
      </c>
      <c r="AB461" s="1">
        <f t="shared" ca="1" si="258"/>
        <v>1</v>
      </c>
      <c r="AC461" s="1">
        <f t="shared" ca="1" si="259"/>
        <v>1</v>
      </c>
      <c r="AE461" s="1">
        <f t="shared" ca="1" si="260"/>
        <v>20</v>
      </c>
      <c r="AF461" s="1">
        <f t="shared" ca="1" si="261"/>
        <v>50</v>
      </c>
      <c r="AG461" s="1">
        <f t="shared" ca="1" si="262"/>
        <v>30</v>
      </c>
      <c r="AH461" s="1">
        <f t="shared" ca="1" si="263"/>
        <v>10</v>
      </c>
      <c r="AI461" s="1">
        <f t="shared" ca="1" si="264"/>
        <v>100</v>
      </c>
      <c r="AK461" s="1">
        <f t="shared" ca="1" si="265"/>
        <v>210</v>
      </c>
    </row>
    <row r="462" spans="7:37" x14ac:dyDescent="0.5">
      <c r="G462" s="36">
        <v>4</v>
      </c>
      <c r="H462" s="62">
        <v>59</v>
      </c>
      <c r="I462" s="62">
        <v>58</v>
      </c>
      <c r="J462" s="31">
        <v>31</v>
      </c>
      <c r="K462" s="37">
        <v>42</v>
      </c>
      <c r="M462" s="1">
        <f t="shared" ca="1" si="266"/>
        <v>40</v>
      </c>
      <c r="N462" s="1">
        <f t="shared" ca="1" si="267"/>
        <v>20</v>
      </c>
      <c r="O462" s="1">
        <f t="shared" ca="1" si="268"/>
        <v>20</v>
      </c>
      <c r="P462" s="1">
        <f t="shared" ca="1" si="269"/>
        <v>20</v>
      </c>
      <c r="Q462" s="1">
        <f t="shared" ca="1" si="270"/>
        <v>20</v>
      </c>
      <c r="S462" s="1" cm="1">
        <f t="array" aca="1" ref="S462:T462" ca="1">TRANSPOSE(_xlfn.UNIQUE(TRANSPOSE(M462:Q462)))</f>
        <v>40</v>
      </c>
      <c r="T462" s="1">
        <f ca="1"/>
        <v>20</v>
      </c>
      <c r="Y462" s="1">
        <f t="shared" ca="1" si="255"/>
        <v>1</v>
      </c>
      <c r="Z462" s="1">
        <f t="shared" ca="1" si="256"/>
        <v>4</v>
      </c>
      <c r="AA462" s="1">
        <f t="shared" ca="1" si="257"/>
        <v>0</v>
      </c>
      <c r="AB462" s="1">
        <f t="shared" ca="1" si="258"/>
        <v>0</v>
      </c>
      <c r="AC462" s="1">
        <f t="shared" ca="1" si="259"/>
        <v>0</v>
      </c>
      <c r="AE462" s="1">
        <f t="shared" ca="1" si="260"/>
        <v>40</v>
      </c>
      <c r="AF462" s="1">
        <f t="shared" ca="1" si="261"/>
        <v>160000</v>
      </c>
      <c r="AG462" s="1" t="e">
        <f t="shared" ca="1" si="262"/>
        <v>#NUM!</v>
      </c>
      <c r="AH462" s="1" t="e">
        <f t="shared" ca="1" si="263"/>
        <v>#NUM!</v>
      </c>
      <c r="AI462" s="1" t="e">
        <f t="shared" ca="1" si="264"/>
        <v>#NUM!</v>
      </c>
      <c r="AK462" s="1">
        <f t="shared" ca="1" si="265"/>
        <v>160040</v>
      </c>
    </row>
    <row r="463" spans="7:37" x14ac:dyDescent="0.5">
      <c r="G463" s="36">
        <v>25</v>
      </c>
      <c r="H463" s="62">
        <v>84</v>
      </c>
      <c r="I463" s="62">
        <v>64</v>
      </c>
      <c r="J463" s="31">
        <v>25</v>
      </c>
      <c r="K463" s="37">
        <v>76</v>
      </c>
      <c r="M463" s="1">
        <f t="shared" ca="1" si="266"/>
        <v>40</v>
      </c>
      <c r="N463" s="1">
        <f t="shared" ca="1" si="267"/>
        <v>30</v>
      </c>
      <c r="O463" s="1">
        <f t="shared" ca="1" si="268"/>
        <v>50</v>
      </c>
      <c r="P463" s="1">
        <f t="shared" ca="1" si="269"/>
        <v>20</v>
      </c>
      <c r="Q463" s="1">
        <f t="shared" ca="1" si="270"/>
        <v>10</v>
      </c>
      <c r="S463" s="1" cm="1">
        <f t="array" aca="1" ref="S463:W463" ca="1">TRANSPOSE(_xlfn.UNIQUE(TRANSPOSE(M463:Q463)))</f>
        <v>40</v>
      </c>
      <c r="T463" s="1">
        <f ca="1"/>
        <v>30</v>
      </c>
      <c r="U463" s="1">
        <f ca="1"/>
        <v>50</v>
      </c>
      <c r="V463" s="1">
        <f ca="1"/>
        <v>20</v>
      </c>
      <c r="W463" s="1">
        <f ca="1"/>
        <v>10</v>
      </c>
      <c r="Y463" s="1">
        <f t="shared" ca="1" si="255"/>
        <v>1</v>
      </c>
      <c r="Z463" s="1">
        <f t="shared" ca="1" si="256"/>
        <v>1</v>
      </c>
      <c r="AA463" s="1">
        <f t="shared" ca="1" si="257"/>
        <v>1</v>
      </c>
      <c r="AB463" s="1">
        <f t="shared" ca="1" si="258"/>
        <v>1</v>
      </c>
      <c r="AC463" s="1">
        <f t="shared" ca="1" si="259"/>
        <v>1</v>
      </c>
      <c r="AE463" s="1">
        <f t="shared" ca="1" si="260"/>
        <v>40</v>
      </c>
      <c r="AF463" s="1">
        <f t="shared" ca="1" si="261"/>
        <v>30</v>
      </c>
      <c r="AG463" s="1">
        <f t="shared" ca="1" si="262"/>
        <v>50</v>
      </c>
      <c r="AH463" s="1">
        <f t="shared" ca="1" si="263"/>
        <v>20</v>
      </c>
      <c r="AI463" s="1">
        <f t="shared" ca="1" si="264"/>
        <v>10</v>
      </c>
      <c r="AK463" s="1">
        <f t="shared" ca="1" si="265"/>
        <v>150</v>
      </c>
    </row>
    <row r="464" spans="7:37" x14ac:dyDescent="0.5">
      <c r="G464" s="83">
        <v>14</v>
      </c>
      <c r="H464" s="84">
        <v>79</v>
      </c>
      <c r="I464" s="84">
        <v>85</v>
      </c>
      <c r="J464" s="85">
        <v>74</v>
      </c>
      <c r="K464" s="86">
        <v>80</v>
      </c>
      <c r="M464" s="1">
        <f t="shared" ca="1" si="266"/>
        <v>10</v>
      </c>
      <c r="N464" s="1">
        <f t="shared" ca="1" si="267"/>
        <v>30</v>
      </c>
      <c r="O464" s="1">
        <f t="shared" ca="1" si="268"/>
        <v>70</v>
      </c>
      <c r="P464" s="1">
        <f t="shared" ca="1" si="269"/>
        <v>60</v>
      </c>
      <c r="Q464" s="1">
        <f t="shared" ca="1" si="270"/>
        <v>20</v>
      </c>
      <c r="S464" s="1" cm="1">
        <f t="array" aca="1" ref="S464:W464" ca="1">TRANSPOSE(_xlfn.UNIQUE(TRANSPOSE(M464:Q464)))</f>
        <v>10</v>
      </c>
      <c r="T464" s="1">
        <f ca="1"/>
        <v>30</v>
      </c>
      <c r="U464" s="1">
        <f ca="1"/>
        <v>70</v>
      </c>
      <c r="V464" s="1">
        <f ca="1"/>
        <v>60</v>
      </c>
      <c r="W464" s="1">
        <f ca="1"/>
        <v>20</v>
      </c>
      <c r="Y464" s="1">
        <f t="shared" ca="1" si="255"/>
        <v>1</v>
      </c>
      <c r="Z464" s="1">
        <f t="shared" ca="1" si="256"/>
        <v>1</v>
      </c>
      <c r="AA464" s="1">
        <f t="shared" ca="1" si="257"/>
        <v>1</v>
      </c>
      <c r="AB464" s="1">
        <f t="shared" ca="1" si="258"/>
        <v>1</v>
      </c>
      <c r="AC464" s="1">
        <f t="shared" ca="1" si="259"/>
        <v>1</v>
      </c>
      <c r="AE464" s="1">
        <f t="shared" ca="1" si="260"/>
        <v>10</v>
      </c>
      <c r="AF464" s="1">
        <f t="shared" ca="1" si="261"/>
        <v>30</v>
      </c>
      <c r="AG464" s="1">
        <f t="shared" ca="1" si="262"/>
        <v>70</v>
      </c>
      <c r="AH464" s="1">
        <f t="shared" ca="1" si="263"/>
        <v>60</v>
      </c>
      <c r="AI464" s="1">
        <f t="shared" ca="1" si="264"/>
        <v>20</v>
      </c>
      <c r="AK464" s="1">
        <f t="shared" ca="1" si="265"/>
        <v>190</v>
      </c>
    </row>
    <row r="465" spans="7:37" x14ac:dyDescent="0.5">
      <c r="G465" s="83">
        <v>76</v>
      </c>
      <c r="H465" s="84">
        <v>61</v>
      </c>
      <c r="I465" s="84">
        <v>58</v>
      </c>
      <c r="J465" s="85">
        <v>72</v>
      </c>
      <c r="K465" s="86">
        <v>48</v>
      </c>
      <c r="M465" s="1">
        <f t="shared" ca="1" si="266"/>
        <v>10</v>
      </c>
      <c r="N465" s="1">
        <f t="shared" ca="1" si="267"/>
        <v>50</v>
      </c>
      <c r="O465" s="1">
        <f t="shared" ca="1" si="268"/>
        <v>20</v>
      </c>
      <c r="P465" s="1">
        <f t="shared" ca="1" si="269"/>
        <v>40</v>
      </c>
      <c r="Q465" s="1">
        <f t="shared" ca="1" si="270"/>
        <v>20</v>
      </c>
      <c r="S465" s="1" cm="1">
        <f t="array" aca="1" ref="S465:V465" ca="1">TRANSPOSE(_xlfn.UNIQUE(TRANSPOSE(M465:Q465)))</f>
        <v>10</v>
      </c>
      <c r="T465" s="1">
        <f ca="1"/>
        <v>50</v>
      </c>
      <c r="U465" s="1">
        <f ca="1"/>
        <v>20</v>
      </c>
      <c r="V465" s="1">
        <f ca="1"/>
        <v>40</v>
      </c>
      <c r="Y465" s="1">
        <f t="shared" ca="1" si="255"/>
        <v>1</v>
      </c>
      <c r="Z465" s="1">
        <f t="shared" ca="1" si="256"/>
        <v>1</v>
      </c>
      <c r="AA465" s="1">
        <f t="shared" ca="1" si="257"/>
        <v>2</v>
      </c>
      <c r="AB465" s="1">
        <f t="shared" ca="1" si="258"/>
        <v>1</v>
      </c>
      <c r="AC465" s="1">
        <f t="shared" ca="1" si="259"/>
        <v>0</v>
      </c>
      <c r="AE465" s="1">
        <f t="shared" ca="1" si="260"/>
        <v>10</v>
      </c>
      <c r="AF465" s="1">
        <f t="shared" ca="1" si="261"/>
        <v>50</v>
      </c>
      <c r="AG465" s="1">
        <f t="shared" ca="1" si="262"/>
        <v>400</v>
      </c>
      <c r="AH465" s="1">
        <f t="shared" ca="1" si="263"/>
        <v>40</v>
      </c>
      <c r="AI465" s="1" t="e">
        <f t="shared" ca="1" si="264"/>
        <v>#NUM!</v>
      </c>
      <c r="AK465" s="1">
        <f t="shared" ca="1" si="265"/>
        <v>500</v>
      </c>
    </row>
    <row r="466" spans="7:37" x14ac:dyDescent="0.5">
      <c r="G466" s="83">
        <v>59</v>
      </c>
      <c r="H466" s="84">
        <v>27</v>
      </c>
      <c r="I466" s="84">
        <v>49</v>
      </c>
      <c r="J466" s="85">
        <v>20</v>
      </c>
      <c r="K466" s="86">
        <v>95</v>
      </c>
      <c r="M466" s="1">
        <f t="shared" ca="1" si="266"/>
        <v>10</v>
      </c>
      <c r="N466" s="1">
        <f t="shared" ca="1" si="267"/>
        <v>30</v>
      </c>
      <c r="O466" s="1">
        <f t="shared" ca="1" si="268"/>
        <v>60</v>
      </c>
      <c r="P466" s="1">
        <f t="shared" ca="1" si="269"/>
        <v>30</v>
      </c>
      <c r="Q466" s="1">
        <f t="shared" ca="1" si="270"/>
        <v>10</v>
      </c>
      <c r="S466" s="1" cm="1">
        <f t="array" aca="1" ref="S466:U466" ca="1">TRANSPOSE(_xlfn.UNIQUE(TRANSPOSE(M466:Q466)))</f>
        <v>10</v>
      </c>
      <c r="T466" s="1">
        <f ca="1"/>
        <v>30</v>
      </c>
      <c r="U466" s="1">
        <f ca="1"/>
        <v>60</v>
      </c>
      <c r="Y466" s="1">
        <f t="shared" ca="1" si="255"/>
        <v>2</v>
      </c>
      <c r="Z466" s="1">
        <f t="shared" ca="1" si="256"/>
        <v>2</v>
      </c>
      <c r="AA466" s="1">
        <f t="shared" ca="1" si="257"/>
        <v>1</v>
      </c>
      <c r="AB466" s="1">
        <f t="shared" ca="1" si="258"/>
        <v>0</v>
      </c>
      <c r="AC466" s="1">
        <f t="shared" ca="1" si="259"/>
        <v>0</v>
      </c>
      <c r="AE466" s="1">
        <f t="shared" ca="1" si="260"/>
        <v>100</v>
      </c>
      <c r="AF466" s="1">
        <f t="shared" ca="1" si="261"/>
        <v>900</v>
      </c>
      <c r="AG466" s="1">
        <f t="shared" ca="1" si="262"/>
        <v>60</v>
      </c>
      <c r="AH466" s="1" t="e">
        <f t="shared" ca="1" si="263"/>
        <v>#NUM!</v>
      </c>
      <c r="AI466" s="1" t="e">
        <f t="shared" ca="1" si="264"/>
        <v>#NUM!</v>
      </c>
      <c r="AK466" s="1">
        <f t="shared" ca="1" si="265"/>
        <v>1060</v>
      </c>
    </row>
    <row r="467" spans="7:37" x14ac:dyDescent="0.5">
      <c r="G467" s="83">
        <v>57</v>
      </c>
      <c r="H467" s="84">
        <v>34</v>
      </c>
      <c r="I467" s="84">
        <v>75</v>
      </c>
      <c r="J467" s="85">
        <v>32</v>
      </c>
      <c r="K467" s="86">
        <v>2</v>
      </c>
      <c r="M467" s="1">
        <f t="shared" ca="1" si="266"/>
        <v>10</v>
      </c>
      <c r="N467" s="1">
        <f t="shared" ca="1" si="267"/>
        <v>20</v>
      </c>
      <c r="O467" s="1">
        <f t="shared" ca="1" si="268"/>
        <v>40</v>
      </c>
      <c r="P467" s="1">
        <f t="shared" ca="1" si="269"/>
        <v>40</v>
      </c>
      <c r="Q467" s="1">
        <f t="shared" ca="1" si="270"/>
        <v>50</v>
      </c>
      <c r="S467" s="1" cm="1">
        <f t="array" aca="1" ref="S467:V467" ca="1">TRANSPOSE(_xlfn.UNIQUE(TRANSPOSE(M467:Q467)))</f>
        <v>10</v>
      </c>
      <c r="T467" s="1">
        <f ca="1"/>
        <v>20</v>
      </c>
      <c r="U467" s="1">
        <f ca="1"/>
        <v>40</v>
      </c>
      <c r="V467" s="1">
        <f ca="1"/>
        <v>50</v>
      </c>
      <c r="Y467" s="1">
        <f t="shared" ca="1" si="255"/>
        <v>1</v>
      </c>
      <c r="Z467" s="1">
        <f t="shared" ca="1" si="256"/>
        <v>1</v>
      </c>
      <c r="AA467" s="1">
        <f t="shared" ca="1" si="257"/>
        <v>2</v>
      </c>
      <c r="AB467" s="1">
        <f t="shared" ca="1" si="258"/>
        <v>1</v>
      </c>
      <c r="AC467" s="1">
        <f t="shared" ca="1" si="259"/>
        <v>0</v>
      </c>
      <c r="AE467" s="1">
        <f t="shared" ca="1" si="260"/>
        <v>10</v>
      </c>
      <c r="AF467" s="1">
        <f t="shared" ca="1" si="261"/>
        <v>20</v>
      </c>
      <c r="AG467" s="1">
        <f t="shared" ca="1" si="262"/>
        <v>1600</v>
      </c>
      <c r="AH467" s="1">
        <f t="shared" ca="1" si="263"/>
        <v>50</v>
      </c>
      <c r="AI467" s="1" t="e">
        <f t="shared" ca="1" si="264"/>
        <v>#NUM!</v>
      </c>
      <c r="AK467" s="1">
        <f t="shared" ca="1" si="265"/>
        <v>1680</v>
      </c>
    </row>
    <row r="468" spans="7:37" x14ac:dyDescent="0.5">
      <c r="G468" s="83">
        <v>80</v>
      </c>
      <c r="H468" s="84">
        <v>12</v>
      </c>
      <c r="I468" s="84">
        <v>66</v>
      </c>
      <c r="J468" s="85">
        <v>24</v>
      </c>
      <c r="K468" s="86">
        <v>10</v>
      </c>
      <c r="M468" s="1">
        <f t="shared" ca="1" si="266"/>
        <v>40</v>
      </c>
      <c r="N468" s="1">
        <f t="shared" ca="1" si="267"/>
        <v>20</v>
      </c>
      <c r="O468" s="1">
        <f t="shared" ca="1" si="268"/>
        <v>70</v>
      </c>
      <c r="P468" s="1">
        <f t="shared" ca="1" si="269"/>
        <v>20</v>
      </c>
      <c r="Q468" s="1">
        <f t="shared" ca="1" si="270"/>
        <v>20</v>
      </c>
      <c r="S468" s="1" cm="1">
        <f t="array" aca="1" ref="S468:U468" ca="1">TRANSPOSE(_xlfn.UNIQUE(TRANSPOSE(M468:Q468)))</f>
        <v>40</v>
      </c>
      <c r="T468" s="1">
        <f ca="1"/>
        <v>20</v>
      </c>
      <c r="U468" s="1">
        <f ca="1"/>
        <v>70</v>
      </c>
      <c r="Y468" s="1">
        <f t="shared" ca="1" si="255"/>
        <v>1</v>
      </c>
      <c r="Z468" s="1">
        <f t="shared" ca="1" si="256"/>
        <v>3</v>
      </c>
      <c r="AA468" s="1">
        <f t="shared" ca="1" si="257"/>
        <v>1</v>
      </c>
      <c r="AB468" s="1">
        <f t="shared" ca="1" si="258"/>
        <v>0</v>
      </c>
      <c r="AC468" s="1">
        <f t="shared" ca="1" si="259"/>
        <v>0</v>
      </c>
      <c r="AE468" s="1">
        <f t="shared" ca="1" si="260"/>
        <v>40</v>
      </c>
      <c r="AF468" s="1">
        <f t="shared" ca="1" si="261"/>
        <v>8000</v>
      </c>
      <c r="AG468" s="1">
        <f t="shared" ca="1" si="262"/>
        <v>70</v>
      </c>
      <c r="AH468" s="1" t="e">
        <f t="shared" ca="1" si="263"/>
        <v>#NUM!</v>
      </c>
      <c r="AI468" s="1" t="e">
        <f t="shared" ca="1" si="264"/>
        <v>#NUM!</v>
      </c>
      <c r="AK468" s="1">
        <f t="shared" ca="1" si="265"/>
        <v>8110</v>
      </c>
    </row>
    <row r="469" spans="7:37" x14ac:dyDescent="0.5">
      <c r="G469" s="83">
        <v>34</v>
      </c>
      <c r="H469" s="84">
        <v>26</v>
      </c>
      <c r="I469" s="84">
        <v>70</v>
      </c>
      <c r="J469" s="85">
        <v>48</v>
      </c>
      <c r="K469" s="86">
        <v>78</v>
      </c>
      <c r="M469" s="1">
        <f t="shared" ca="1" si="266"/>
        <v>40</v>
      </c>
      <c r="N469" s="1">
        <f t="shared" ca="1" si="267"/>
        <v>40</v>
      </c>
      <c r="O469" s="1">
        <f t="shared" ca="1" si="268"/>
        <v>60</v>
      </c>
      <c r="P469" s="1">
        <f t="shared" ca="1" si="269"/>
        <v>30</v>
      </c>
      <c r="Q469" s="1">
        <f t="shared" ca="1" si="270"/>
        <v>50</v>
      </c>
      <c r="S469" s="1" cm="1">
        <f t="array" aca="1" ref="S469:V469" ca="1">TRANSPOSE(_xlfn.UNIQUE(TRANSPOSE(M469:Q469)))</f>
        <v>40</v>
      </c>
      <c r="T469" s="1">
        <f ca="1"/>
        <v>60</v>
      </c>
      <c r="U469" s="1">
        <f ca="1"/>
        <v>30</v>
      </c>
      <c r="V469" s="1">
        <f ca="1"/>
        <v>50</v>
      </c>
      <c r="Y469" s="1">
        <f t="shared" ca="1" si="255"/>
        <v>2</v>
      </c>
      <c r="Z469" s="1">
        <f t="shared" ca="1" si="256"/>
        <v>1</v>
      </c>
      <c r="AA469" s="1">
        <f t="shared" ca="1" si="257"/>
        <v>1</v>
      </c>
      <c r="AB469" s="1">
        <f t="shared" ca="1" si="258"/>
        <v>1</v>
      </c>
      <c r="AC469" s="1">
        <f t="shared" ca="1" si="259"/>
        <v>0</v>
      </c>
      <c r="AE469" s="1">
        <f t="shared" ca="1" si="260"/>
        <v>1600</v>
      </c>
      <c r="AF469" s="1">
        <f t="shared" ca="1" si="261"/>
        <v>60</v>
      </c>
      <c r="AG469" s="1">
        <f t="shared" ca="1" si="262"/>
        <v>30</v>
      </c>
      <c r="AH469" s="1">
        <f t="shared" ca="1" si="263"/>
        <v>50</v>
      </c>
      <c r="AI469" s="1" t="e">
        <f t="shared" ca="1" si="264"/>
        <v>#NUM!</v>
      </c>
      <c r="AK469" s="1">
        <f t="shared" ca="1" si="265"/>
        <v>1740</v>
      </c>
    </row>
    <row r="470" spans="7:37" x14ac:dyDescent="0.5">
      <c r="G470" s="83">
        <v>82</v>
      </c>
      <c r="H470" s="84">
        <v>78</v>
      </c>
      <c r="I470" s="84">
        <v>3</v>
      </c>
      <c r="J470" s="85">
        <v>72</v>
      </c>
      <c r="K470" s="86">
        <v>26</v>
      </c>
      <c r="M470" s="1">
        <f t="shared" ca="1" si="266"/>
        <v>40</v>
      </c>
      <c r="N470" s="1">
        <f t="shared" ca="1" si="267"/>
        <v>20</v>
      </c>
      <c r="O470" s="1">
        <f t="shared" ca="1" si="268"/>
        <v>10</v>
      </c>
      <c r="P470" s="1">
        <f t="shared" ca="1" si="269"/>
        <v>40</v>
      </c>
      <c r="Q470" s="1">
        <f t="shared" ca="1" si="270"/>
        <v>60</v>
      </c>
      <c r="S470" s="1" cm="1">
        <f t="array" aca="1" ref="S470:V470" ca="1">TRANSPOSE(_xlfn.UNIQUE(TRANSPOSE(M470:Q470)))</f>
        <v>40</v>
      </c>
      <c r="T470" s="1">
        <f ca="1"/>
        <v>20</v>
      </c>
      <c r="U470" s="1">
        <f ca="1"/>
        <v>10</v>
      </c>
      <c r="V470" s="1">
        <f ca="1"/>
        <v>60</v>
      </c>
      <c r="Y470" s="1">
        <f t="shared" ca="1" si="255"/>
        <v>2</v>
      </c>
      <c r="Z470" s="1">
        <f t="shared" ca="1" si="256"/>
        <v>1</v>
      </c>
      <c r="AA470" s="1">
        <f t="shared" ca="1" si="257"/>
        <v>1</v>
      </c>
      <c r="AB470" s="1">
        <f t="shared" ca="1" si="258"/>
        <v>1</v>
      </c>
      <c r="AC470" s="1">
        <f t="shared" ca="1" si="259"/>
        <v>0</v>
      </c>
      <c r="AE470" s="1">
        <f t="shared" ca="1" si="260"/>
        <v>1600</v>
      </c>
      <c r="AF470" s="1">
        <f t="shared" ca="1" si="261"/>
        <v>20</v>
      </c>
      <c r="AG470" s="1">
        <f t="shared" ca="1" si="262"/>
        <v>10</v>
      </c>
      <c r="AH470" s="1">
        <f t="shared" ca="1" si="263"/>
        <v>60</v>
      </c>
      <c r="AI470" s="1" t="e">
        <f t="shared" ca="1" si="264"/>
        <v>#NUM!</v>
      </c>
      <c r="AK470" s="1">
        <f t="shared" ca="1" si="265"/>
        <v>1690</v>
      </c>
    </row>
    <row r="471" spans="7:37" x14ac:dyDescent="0.5">
      <c r="G471" s="83">
        <v>3</v>
      </c>
      <c r="H471" s="84">
        <v>64</v>
      </c>
      <c r="I471" s="84">
        <v>33</v>
      </c>
      <c r="J471" s="85">
        <v>27</v>
      </c>
      <c r="K471" s="86">
        <v>33</v>
      </c>
      <c r="M471" s="1">
        <f t="shared" ca="1" si="266"/>
        <v>50</v>
      </c>
      <c r="N471" s="1">
        <f t="shared" ca="1" si="267"/>
        <v>40</v>
      </c>
      <c r="O471" s="1">
        <f t="shared" ca="1" si="268"/>
        <v>10</v>
      </c>
      <c r="P471" s="1">
        <f t="shared" ca="1" si="269"/>
        <v>30</v>
      </c>
      <c r="Q471" s="1">
        <f t="shared" ca="1" si="270"/>
        <v>40</v>
      </c>
      <c r="S471" s="1" cm="1">
        <f t="array" aca="1" ref="S471:V471" ca="1">TRANSPOSE(_xlfn.UNIQUE(TRANSPOSE(M471:Q471)))</f>
        <v>50</v>
      </c>
      <c r="T471" s="1">
        <f ca="1"/>
        <v>40</v>
      </c>
      <c r="U471" s="1">
        <f ca="1"/>
        <v>10</v>
      </c>
      <c r="V471" s="1">
        <f ca="1"/>
        <v>30</v>
      </c>
      <c r="Y471" s="1">
        <f t="shared" ca="1" si="255"/>
        <v>1</v>
      </c>
      <c r="Z471" s="1">
        <f t="shared" ca="1" si="256"/>
        <v>2</v>
      </c>
      <c r="AA471" s="1">
        <f t="shared" ca="1" si="257"/>
        <v>1</v>
      </c>
      <c r="AB471" s="1">
        <f t="shared" ca="1" si="258"/>
        <v>1</v>
      </c>
      <c r="AC471" s="1">
        <f t="shared" ca="1" si="259"/>
        <v>0</v>
      </c>
      <c r="AE471" s="1">
        <f t="shared" ca="1" si="260"/>
        <v>50</v>
      </c>
      <c r="AF471" s="1">
        <f t="shared" ca="1" si="261"/>
        <v>1600</v>
      </c>
      <c r="AG471" s="1">
        <f t="shared" ca="1" si="262"/>
        <v>10</v>
      </c>
      <c r="AH471" s="1">
        <f t="shared" ca="1" si="263"/>
        <v>30</v>
      </c>
      <c r="AI471" s="1" t="e">
        <f t="shared" ca="1" si="264"/>
        <v>#NUM!</v>
      </c>
      <c r="AK471" s="1">
        <f t="shared" ca="1" si="265"/>
        <v>1690</v>
      </c>
    </row>
    <row r="472" spans="7:37" x14ac:dyDescent="0.5">
      <c r="G472" s="83">
        <v>77</v>
      </c>
      <c r="H472" s="84">
        <v>37</v>
      </c>
      <c r="I472" s="84">
        <v>70</v>
      </c>
      <c r="J472" s="85">
        <v>70</v>
      </c>
      <c r="K472" s="86">
        <v>50</v>
      </c>
      <c r="M472" s="1">
        <f t="shared" ca="1" si="266"/>
        <v>30</v>
      </c>
      <c r="N472" s="1">
        <f t="shared" ca="1" si="267"/>
        <v>50</v>
      </c>
      <c r="O472" s="1">
        <f t="shared" ca="1" si="268"/>
        <v>60</v>
      </c>
      <c r="P472" s="1">
        <f t="shared" ca="1" si="269"/>
        <v>40</v>
      </c>
      <c r="Q472" s="1">
        <f t="shared" ca="1" si="270"/>
        <v>10</v>
      </c>
      <c r="S472" s="1" cm="1">
        <f t="array" aca="1" ref="S472:W472" ca="1">TRANSPOSE(_xlfn.UNIQUE(TRANSPOSE(M472:Q472)))</f>
        <v>30</v>
      </c>
      <c r="T472" s="1">
        <f ca="1"/>
        <v>50</v>
      </c>
      <c r="U472" s="1">
        <f ca="1"/>
        <v>60</v>
      </c>
      <c r="V472" s="1">
        <f ca="1"/>
        <v>40</v>
      </c>
      <c r="W472" s="1">
        <f ca="1"/>
        <v>10</v>
      </c>
      <c r="Y472" s="1">
        <f t="shared" ca="1" si="255"/>
        <v>1</v>
      </c>
      <c r="Z472" s="1">
        <f t="shared" ca="1" si="256"/>
        <v>1</v>
      </c>
      <c r="AA472" s="1">
        <f t="shared" ca="1" si="257"/>
        <v>1</v>
      </c>
      <c r="AB472" s="1">
        <f t="shared" ca="1" si="258"/>
        <v>1</v>
      </c>
      <c r="AC472" s="1">
        <f t="shared" ca="1" si="259"/>
        <v>1</v>
      </c>
      <c r="AE472" s="1">
        <f t="shared" ca="1" si="260"/>
        <v>30</v>
      </c>
      <c r="AF472" s="1">
        <f t="shared" ca="1" si="261"/>
        <v>50</v>
      </c>
      <c r="AG472" s="1">
        <f t="shared" ca="1" si="262"/>
        <v>60</v>
      </c>
      <c r="AH472" s="1">
        <f t="shared" ca="1" si="263"/>
        <v>40</v>
      </c>
      <c r="AI472" s="1">
        <f t="shared" ca="1" si="264"/>
        <v>10</v>
      </c>
      <c r="AK472" s="1">
        <f t="shared" ca="1" si="265"/>
        <v>190</v>
      </c>
    </row>
    <row r="473" spans="7:37" x14ac:dyDescent="0.5">
      <c r="G473" s="83">
        <v>34</v>
      </c>
      <c r="H473" s="84">
        <v>38</v>
      </c>
      <c r="I473" s="84">
        <v>5</v>
      </c>
      <c r="J473" s="85">
        <v>49</v>
      </c>
      <c r="K473" s="86">
        <v>99</v>
      </c>
      <c r="M473" s="1">
        <f t="shared" ca="1" si="266"/>
        <v>40</v>
      </c>
      <c r="N473" s="1">
        <f t="shared" ca="1" si="267"/>
        <v>10</v>
      </c>
      <c r="O473" s="1">
        <f t="shared" ca="1" si="268"/>
        <v>60</v>
      </c>
      <c r="P473" s="1">
        <f t="shared" ca="1" si="269"/>
        <v>10</v>
      </c>
      <c r="Q473" s="1">
        <f t="shared" ca="1" si="270"/>
        <v>20</v>
      </c>
      <c r="S473" s="1" cm="1">
        <f t="array" aca="1" ref="S473:V473" ca="1">TRANSPOSE(_xlfn.UNIQUE(TRANSPOSE(M473:Q473)))</f>
        <v>40</v>
      </c>
      <c r="T473" s="1">
        <f ca="1"/>
        <v>10</v>
      </c>
      <c r="U473" s="1">
        <f ca="1"/>
        <v>60</v>
      </c>
      <c r="V473" s="1">
        <f ca="1"/>
        <v>20</v>
      </c>
      <c r="Y473" s="1">
        <f t="shared" ca="1" si="255"/>
        <v>1</v>
      </c>
      <c r="Z473" s="1">
        <f t="shared" ca="1" si="256"/>
        <v>2</v>
      </c>
      <c r="AA473" s="1">
        <f t="shared" ca="1" si="257"/>
        <v>1</v>
      </c>
      <c r="AB473" s="1">
        <f t="shared" ca="1" si="258"/>
        <v>1</v>
      </c>
      <c r="AC473" s="1">
        <f t="shared" ca="1" si="259"/>
        <v>0</v>
      </c>
      <c r="AE473" s="1">
        <f t="shared" ca="1" si="260"/>
        <v>40</v>
      </c>
      <c r="AF473" s="1">
        <f t="shared" ca="1" si="261"/>
        <v>100</v>
      </c>
      <c r="AG473" s="1">
        <f t="shared" ca="1" si="262"/>
        <v>60</v>
      </c>
      <c r="AH473" s="1">
        <f t="shared" ca="1" si="263"/>
        <v>20</v>
      </c>
      <c r="AI473" s="1" t="e">
        <f t="shared" ca="1" si="264"/>
        <v>#NUM!</v>
      </c>
      <c r="AK473" s="1">
        <f t="shared" ca="1" si="265"/>
        <v>220</v>
      </c>
    </row>
    <row r="474" spans="7:37" x14ac:dyDescent="0.5">
      <c r="G474" s="38">
        <v>16</v>
      </c>
      <c r="H474" s="63">
        <v>97</v>
      </c>
      <c r="I474" s="63">
        <v>31</v>
      </c>
      <c r="J474" s="39">
        <v>59</v>
      </c>
      <c r="K474" s="40">
        <v>10</v>
      </c>
      <c r="M474" s="1">
        <f t="shared" ca="1" si="266"/>
        <v>30</v>
      </c>
      <c r="N474" s="1">
        <f t="shared" ca="1" si="267"/>
        <v>20</v>
      </c>
      <c r="O474" s="1">
        <f t="shared" ca="1" si="268"/>
        <v>10</v>
      </c>
      <c r="P474" s="1">
        <f t="shared" ca="1" si="269"/>
        <v>100</v>
      </c>
      <c r="Q474" s="1">
        <f t="shared" ca="1" si="270"/>
        <v>20</v>
      </c>
      <c r="S474" s="1" cm="1">
        <f t="array" aca="1" ref="S474:V474" ca="1">TRANSPOSE(_xlfn.UNIQUE(TRANSPOSE(M474:Q474)))</f>
        <v>30</v>
      </c>
      <c r="T474" s="1">
        <f ca="1"/>
        <v>20</v>
      </c>
      <c r="U474" s="1">
        <f ca="1"/>
        <v>10</v>
      </c>
      <c r="V474" s="1">
        <f ca="1"/>
        <v>100</v>
      </c>
      <c r="Y474" s="1">
        <f t="shared" ca="1" si="255"/>
        <v>1</v>
      </c>
      <c r="Z474" s="1">
        <f t="shared" ca="1" si="256"/>
        <v>2</v>
      </c>
      <c r="AA474" s="1">
        <f t="shared" ca="1" si="257"/>
        <v>1</v>
      </c>
      <c r="AB474" s="1">
        <f t="shared" ca="1" si="258"/>
        <v>1</v>
      </c>
      <c r="AC474" s="1">
        <f t="shared" ca="1" si="259"/>
        <v>0</v>
      </c>
      <c r="AE474" s="1">
        <f t="shared" ca="1" si="260"/>
        <v>30</v>
      </c>
      <c r="AF474" s="1">
        <f t="shared" ca="1" si="261"/>
        <v>400</v>
      </c>
      <c r="AG474" s="1">
        <f t="shared" ca="1" si="262"/>
        <v>10</v>
      </c>
      <c r="AH474" s="1">
        <f t="shared" ca="1" si="263"/>
        <v>100</v>
      </c>
      <c r="AI474" s="1" t="e">
        <f t="shared" ca="1" si="264"/>
        <v>#NUM!</v>
      </c>
      <c r="AK474" s="1">
        <f t="shared" ca="1" si="265"/>
        <v>540</v>
      </c>
    </row>
    <row r="476" spans="7:37" ht="14.4" thickBot="1" x14ac:dyDescent="0.55000000000000004">
      <c r="G476" s="44" t="s">
        <v>50</v>
      </c>
      <c r="H476" s="6"/>
      <c r="I476" s="6"/>
      <c r="J476" s="6"/>
      <c r="K476" s="6"/>
    </row>
    <row r="477" spans="7:37" ht="14.7" thickTop="1" thickBot="1" x14ac:dyDescent="0.55000000000000004">
      <c r="G477" s="23">
        <v>1</v>
      </c>
      <c r="H477" s="23">
        <v>2</v>
      </c>
      <c r="I477" s="23">
        <v>3</v>
      </c>
      <c r="J477" s="23">
        <v>4</v>
      </c>
      <c r="K477" s="23">
        <v>5</v>
      </c>
    </row>
    <row r="478" spans="7:37" ht="14.4" thickTop="1" x14ac:dyDescent="0.5">
      <c r="G478" s="41"/>
      <c r="H478" s="42"/>
      <c r="I478" s="42"/>
      <c r="J478" s="42"/>
      <c r="K478" s="43"/>
    </row>
    <row r="479" spans="7:37" x14ac:dyDescent="0.5">
      <c r="G479" s="36">
        <v>10</v>
      </c>
      <c r="H479" s="62">
        <v>98</v>
      </c>
      <c r="I479" s="62">
        <v>40</v>
      </c>
      <c r="J479" s="31">
        <v>64</v>
      </c>
      <c r="K479" s="37">
        <v>55</v>
      </c>
      <c r="M479" s="1">
        <f ca="1">_xlfn.XLOOKUP(OFFSET(S$6, MOD(G479, 19), 0), item, points)</f>
        <v>60</v>
      </c>
      <c r="N479" s="1">
        <f ca="1">_xlfn.XLOOKUP(OFFSET(T$6, MOD(H479, 19), 0), item, points)</f>
        <v>30</v>
      </c>
      <c r="O479" s="1">
        <f ca="1">_xlfn.XLOOKUP(OFFSET(U$6, MOD(I479, 19), 0), item, points)</f>
        <v>100</v>
      </c>
      <c r="P479" s="1">
        <f ca="1">_xlfn.XLOOKUP(OFFSET(V$6, MOD(J479, 19), 0), item, points)</f>
        <v>50</v>
      </c>
      <c r="Q479" s="1">
        <f ca="1">_xlfn.XLOOKUP(OFFSET(W$6, MOD(K479, 19), 0), item, points)</f>
        <v>10</v>
      </c>
      <c r="S479" s="1" cm="1">
        <f t="array" aca="1" ref="S479:W479" ca="1">TRANSPOSE(_xlfn.UNIQUE(TRANSPOSE(M479:Q479)))</f>
        <v>60</v>
      </c>
      <c r="T479" s="1">
        <f ca="1"/>
        <v>30</v>
      </c>
      <c r="U479" s="1">
        <f ca="1"/>
        <v>100</v>
      </c>
      <c r="V479" s="1">
        <f ca="1"/>
        <v>50</v>
      </c>
      <c r="W479" s="1">
        <f ca="1"/>
        <v>10</v>
      </c>
      <c r="Y479" s="1">
        <f t="shared" ca="1" si="255"/>
        <v>1</v>
      </c>
      <c r="Z479" s="1">
        <f t="shared" ca="1" si="256"/>
        <v>1</v>
      </c>
      <c r="AA479" s="1">
        <f t="shared" ca="1" si="257"/>
        <v>1</v>
      </c>
      <c r="AB479" s="1">
        <f t="shared" ca="1" si="258"/>
        <v>1</v>
      </c>
      <c r="AC479" s="1">
        <f t="shared" ca="1" si="259"/>
        <v>1</v>
      </c>
      <c r="AE479" s="1">
        <f t="shared" ca="1" si="260"/>
        <v>60</v>
      </c>
      <c r="AF479" s="1">
        <f t="shared" ca="1" si="261"/>
        <v>30</v>
      </c>
      <c r="AG479" s="1">
        <f t="shared" ca="1" si="262"/>
        <v>100</v>
      </c>
      <c r="AH479" s="1">
        <f t="shared" ca="1" si="263"/>
        <v>50</v>
      </c>
      <c r="AI479" s="1">
        <f t="shared" ca="1" si="264"/>
        <v>10</v>
      </c>
      <c r="AK479" s="1">
        <f ca="1">_xlfn.AGGREGATE(9,6, AE479:AI479)</f>
        <v>250</v>
      </c>
    </row>
    <row r="480" spans="7:37" x14ac:dyDescent="0.5">
      <c r="G480" s="34"/>
      <c r="K480" s="35"/>
    </row>
    <row r="481" spans="7:37" x14ac:dyDescent="0.5">
      <c r="G481" s="36">
        <v>3</v>
      </c>
      <c r="H481" s="62">
        <v>64</v>
      </c>
      <c r="I481" s="62">
        <v>27</v>
      </c>
      <c r="J481" s="31">
        <v>78</v>
      </c>
      <c r="K481" s="37">
        <v>17</v>
      </c>
      <c r="M481" s="1">
        <f t="shared" ref="M481:M510" ca="1" si="271">_xlfn.XLOOKUP(OFFSET(S$6, MOD(G481, 19), 0), item, points)</f>
        <v>50</v>
      </c>
      <c r="N481" s="1">
        <f t="shared" ref="N481:N510" ca="1" si="272">_xlfn.XLOOKUP(OFFSET(T$6, MOD(H481, 19), 0), item, points)</f>
        <v>40</v>
      </c>
      <c r="O481" s="1">
        <f t="shared" ref="O481:O510" ca="1" si="273">_xlfn.XLOOKUP(OFFSET(U$6, MOD(I481, 19), 0), item, points)</f>
        <v>60</v>
      </c>
      <c r="P481" s="1">
        <f t="shared" ref="P481:P510" ca="1" si="274">_xlfn.XLOOKUP(OFFSET(V$6, MOD(J481, 19), 0), item, points)</f>
        <v>100</v>
      </c>
      <c r="Q481" s="1">
        <f t="shared" ref="Q481:Q510" ca="1" si="275">_xlfn.XLOOKUP(OFFSET(W$6, MOD(K481, 19), 0), item, points)</f>
        <v>10</v>
      </c>
      <c r="S481" s="1" cm="1">
        <f t="array" aca="1" ref="S481:W481" ca="1">TRANSPOSE(_xlfn.UNIQUE(TRANSPOSE(M481:Q481)))</f>
        <v>50</v>
      </c>
      <c r="T481" s="1">
        <f ca="1"/>
        <v>40</v>
      </c>
      <c r="U481" s="1">
        <f ca="1"/>
        <v>60</v>
      </c>
      <c r="V481" s="1">
        <f ca="1"/>
        <v>100</v>
      </c>
      <c r="W481" s="1">
        <f ca="1"/>
        <v>10</v>
      </c>
      <c r="Y481" s="1">
        <f t="shared" ca="1" si="255"/>
        <v>1</v>
      </c>
      <c r="Z481" s="1">
        <f t="shared" ca="1" si="256"/>
        <v>1</v>
      </c>
      <c r="AA481" s="1">
        <f t="shared" ca="1" si="257"/>
        <v>1</v>
      </c>
      <c r="AB481" s="1">
        <f t="shared" ca="1" si="258"/>
        <v>1</v>
      </c>
      <c r="AC481" s="1">
        <f t="shared" ca="1" si="259"/>
        <v>1</v>
      </c>
      <c r="AE481" s="1">
        <f t="shared" ca="1" si="260"/>
        <v>50</v>
      </c>
      <c r="AF481" s="1">
        <f t="shared" ca="1" si="261"/>
        <v>40</v>
      </c>
      <c r="AG481" s="1">
        <f t="shared" ca="1" si="262"/>
        <v>60</v>
      </c>
      <c r="AH481" s="1">
        <f t="shared" ca="1" si="263"/>
        <v>100</v>
      </c>
      <c r="AI481" s="1">
        <f t="shared" ca="1" si="264"/>
        <v>10</v>
      </c>
      <c r="AK481" s="1">
        <f t="shared" ca="1" si="265"/>
        <v>260</v>
      </c>
    </row>
    <row r="482" spans="7:37" x14ac:dyDescent="0.5">
      <c r="G482" s="36">
        <v>28</v>
      </c>
      <c r="H482" s="62">
        <v>67</v>
      </c>
      <c r="I482" s="62">
        <v>73</v>
      </c>
      <c r="J482" s="31">
        <v>49</v>
      </c>
      <c r="K482" s="37">
        <v>28</v>
      </c>
      <c r="M482" s="1">
        <f t="shared" ca="1" si="271"/>
        <v>20</v>
      </c>
      <c r="N482" s="1">
        <f t="shared" ca="1" si="272"/>
        <v>60</v>
      </c>
      <c r="O482" s="1">
        <f t="shared" ca="1" si="273"/>
        <v>20</v>
      </c>
      <c r="P482" s="1">
        <f t="shared" ca="1" si="274"/>
        <v>10</v>
      </c>
      <c r="Q482" s="1">
        <f t="shared" ca="1" si="275"/>
        <v>20</v>
      </c>
      <c r="S482" s="1" cm="1">
        <f t="array" aca="1" ref="S482:U482" ca="1">TRANSPOSE(_xlfn.UNIQUE(TRANSPOSE(M482:Q482)))</f>
        <v>20</v>
      </c>
      <c r="T482" s="1">
        <f ca="1"/>
        <v>60</v>
      </c>
      <c r="U482" s="1">
        <f ca="1"/>
        <v>10</v>
      </c>
      <c r="Y482" s="1">
        <f t="shared" ca="1" si="255"/>
        <v>3</v>
      </c>
      <c r="Z482" s="1">
        <f t="shared" ca="1" si="256"/>
        <v>1</v>
      </c>
      <c r="AA482" s="1">
        <f t="shared" ca="1" si="257"/>
        <v>1</v>
      </c>
      <c r="AB482" s="1">
        <f t="shared" ca="1" si="258"/>
        <v>0</v>
      </c>
      <c r="AC482" s="1">
        <f t="shared" ca="1" si="259"/>
        <v>0</v>
      </c>
      <c r="AE482" s="1">
        <f t="shared" ca="1" si="260"/>
        <v>8000</v>
      </c>
      <c r="AF482" s="1">
        <f t="shared" ca="1" si="261"/>
        <v>60</v>
      </c>
      <c r="AG482" s="1">
        <f t="shared" ca="1" si="262"/>
        <v>10</v>
      </c>
      <c r="AH482" s="1" t="e">
        <f t="shared" ca="1" si="263"/>
        <v>#NUM!</v>
      </c>
      <c r="AI482" s="1" t="e">
        <f t="shared" ca="1" si="264"/>
        <v>#NUM!</v>
      </c>
      <c r="AK482" s="1">
        <f t="shared" ca="1" si="265"/>
        <v>8070</v>
      </c>
    </row>
    <row r="483" spans="7:37" x14ac:dyDescent="0.5">
      <c r="G483" s="36">
        <v>32</v>
      </c>
      <c r="H483" s="62">
        <v>16</v>
      </c>
      <c r="I483" s="62">
        <v>4</v>
      </c>
      <c r="J483" s="31">
        <v>24</v>
      </c>
      <c r="K483" s="37">
        <v>88</v>
      </c>
      <c r="M483" s="1">
        <f t="shared" ca="1" si="271"/>
        <v>30</v>
      </c>
      <c r="N483" s="1">
        <f t="shared" ca="1" si="272"/>
        <v>10</v>
      </c>
      <c r="O483" s="1">
        <f t="shared" ca="1" si="273"/>
        <v>60</v>
      </c>
      <c r="P483" s="1">
        <f t="shared" ca="1" si="274"/>
        <v>20</v>
      </c>
      <c r="Q483" s="1">
        <f t="shared" ca="1" si="275"/>
        <v>10</v>
      </c>
      <c r="S483" s="1" cm="1">
        <f t="array" aca="1" ref="S483:V483" ca="1">TRANSPOSE(_xlfn.UNIQUE(TRANSPOSE(M483:Q483)))</f>
        <v>30</v>
      </c>
      <c r="T483" s="1">
        <f ca="1"/>
        <v>10</v>
      </c>
      <c r="U483" s="1">
        <f ca="1"/>
        <v>60</v>
      </c>
      <c r="V483" s="1">
        <f ca="1"/>
        <v>20</v>
      </c>
      <c r="Y483" s="1">
        <f t="shared" ca="1" si="255"/>
        <v>1</v>
      </c>
      <c r="Z483" s="1">
        <f t="shared" ca="1" si="256"/>
        <v>2</v>
      </c>
      <c r="AA483" s="1">
        <f t="shared" ca="1" si="257"/>
        <v>1</v>
      </c>
      <c r="AB483" s="1">
        <f t="shared" ca="1" si="258"/>
        <v>1</v>
      </c>
      <c r="AC483" s="1">
        <f t="shared" ca="1" si="259"/>
        <v>0</v>
      </c>
      <c r="AE483" s="1">
        <f t="shared" ca="1" si="260"/>
        <v>30</v>
      </c>
      <c r="AF483" s="1">
        <f t="shared" ca="1" si="261"/>
        <v>100</v>
      </c>
      <c r="AG483" s="1">
        <f t="shared" ca="1" si="262"/>
        <v>60</v>
      </c>
      <c r="AH483" s="1">
        <f t="shared" ca="1" si="263"/>
        <v>20</v>
      </c>
      <c r="AI483" s="1" t="e">
        <f t="shared" ca="1" si="264"/>
        <v>#NUM!</v>
      </c>
      <c r="AK483" s="1">
        <f t="shared" ca="1" si="265"/>
        <v>210</v>
      </c>
    </row>
    <row r="484" spans="7:37" x14ac:dyDescent="0.5">
      <c r="G484" s="36">
        <v>90</v>
      </c>
      <c r="H484" s="62">
        <v>67</v>
      </c>
      <c r="I484" s="62">
        <v>18</v>
      </c>
      <c r="J484" s="31">
        <v>47</v>
      </c>
      <c r="K484" s="37">
        <v>94</v>
      </c>
      <c r="M484" s="1">
        <f t="shared" ca="1" si="271"/>
        <v>10</v>
      </c>
      <c r="N484" s="1">
        <f t="shared" ca="1" si="272"/>
        <v>60</v>
      </c>
      <c r="O484" s="1">
        <f t="shared" ca="1" si="273"/>
        <v>40</v>
      </c>
      <c r="P484" s="1">
        <f t="shared" ca="1" si="274"/>
        <v>50</v>
      </c>
      <c r="Q484" s="1">
        <f t="shared" ca="1" si="275"/>
        <v>10</v>
      </c>
      <c r="S484" s="1" cm="1">
        <f t="array" aca="1" ref="S484:V484" ca="1">TRANSPOSE(_xlfn.UNIQUE(TRANSPOSE(M484:Q484)))</f>
        <v>10</v>
      </c>
      <c r="T484" s="1">
        <f ca="1"/>
        <v>60</v>
      </c>
      <c r="U484" s="1">
        <f ca="1"/>
        <v>40</v>
      </c>
      <c r="V484" s="1">
        <f ca="1"/>
        <v>50</v>
      </c>
      <c r="Y484" s="1">
        <f t="shared" ca="1" si="255"/>
        <v>2</v>
      </c>
      <c r="Z484" s="1">
        <f t="shared" ca="1" si="256"/>
        <v>1</v>
      </c>
      <c r="AA484" s="1">
        <f t="shared" ca="1" si="257"/>
        <v>1</v>
      </c>
      <c r="AB484" s="1">
        <f t="shared" ca="1" si="258"/>
        <v>1</v>
      </c>
      <c r="AC484" s="1">
        <f t="shared" ca="1" si="259"/>
        <v>0</v>
      </c>
      <c r="AE484" s="1">
        <f t="shared" ca="1" si="260"/>
        <v>100</v>
      </c>
      <c r="AF484" s="1">
        <f t="shared" ca="1" si="261"/>
        <v>60</v>
      </c>
      <c r="AG484" s="1">
        <f t="shared" ca="1" si="262"/>
        <v>40</v>
      </c>
      <c r="AH484" s="1">
        <f t="shared" ca="1" si="263"/>
        <v>50</v>
      </c>
      <c r="AI484" s="1" t="e">
        <f t="shared" ca="1" si="264"/>
        <v>#NUM!</v>
      </c>
      <c r="AK484" s="1">
        <f t="shared" ca="1" si="265"/>
        <v>250</v>
      </c>
    </row>
    <row r="485" spans="7:37" x14ac:dyDescent="0.5">
      <c r="G485" s="36">
        <v>97</v>
      </c>
      <c r="H485" s="62">
        <v>60</v>
      </c>
      <c r="I485" s="62">
        <v>45</v>
      </c>
      <c r="J485" s="31">
        <v>31</v>
      </c>
      <c r="K485" s="37">
        <v>94</v>
      </c>
      <c r="M485" s="1">
        <f t="shared" ca="1" si="271"/>
        <v>10</v>
      </c>
      <c r="N485" s="1">
        <f t="shared" ca="1" si="272"/>
        <v>30</v>
      </c>
      <c r="O485" s="1">
        <f t="shared" ca="1" si="273"/>
        <v>50</v>
      </c>
      <c r="P485" s="1">
        <f t="shared" ca="1" si="274"/>
        <v>20</v>
      </c>
      <c r="Q485" s="1">
        <f t="shared" ca="1" si="275"/>
        <v>10</v>
      </c>
      <c r="S485" s="1" cm="1">
        <f t="array" aca="1" ref="S485:V485" ca="1">TRANSPOSE(_xlfn.UNIQUE(TRANSPOSE(M485:Q485)))</f>
        <v>10</v>
      </c>
      <c r="T485" s="1">
        <f ca="1"/>
        <v>30</v>
      </c>
      <c r="U485" s="1">
        <f ca="1"/>
        <v>50</v>
      </c>
      <c r="V485" s="1">
        <f ca="1"/>
        <v>20</v>
      </c>
      <c r="Y485" s="1">
        <f t="shared" ca="1" si="255"/>
        <v>2</v>
      </c>
      <c r="Z485" s="1">
        <f t="shared" ca="1" si="256"/>
        <v>1</v>
      </c>
      <c r="AA485" s="1">
        <f t="shared" ca="1" si="257"/>
        <v>1</v>
      </c>
      <c r="AB485" s="1">
        <f t="shared" ca="1" si="258"/>
        <v>1</v>
      </c>
      <c r="AC485" s="1">
        <f t="shared" ca="1" si="259"/>
        <v>0</v>
      </c>
      <c r="AE485" s="1">
        <f t="shared" ca="1" si="260"/>
        <v>100</v>
      </c>
      <c r="AF485" s="1">
        <f t="shared" ca="1" si="261"/>
        <v>30</v>
      </c>
      <c r="AG485" s="1">
        <f t="shared" ca="1" si="262"/>
        <v>50</v>
      </c>
      <c r="AH485" s="1">
        <f t="shared" ca="1" si="263"/>
        <v>20</v>
      </c>
      <c r="AI485" s="1" t="e">
        <f t="shared" ca="1" si="264"/>
        <v>#NUM!</v>
      </c>
      <c r="AK485" s="1">
        <f t="shared" ca="1" si="265"/>
        <v>200</v>
      </c>
    </row>
    <row r="486" spans="7:37" x14ac:dyDescent="0.5">
      <c r="G486" s="36">
        <v>8</v>
      </c>
      <c r="H486" s="62">
        <v>59</v>
      </c>
      <c r="I486" s="62">
        <v>96</v>
      </c>
      <c r="J486" s="31">
        <v>27</v>
      </c>
      <c r="K486" s="37">
        <v>71</v>
      </c>
      <c r="M486" s="1">
        <f t="shared" ca="1" si="271"/>
        <v>70</v>
      </c>
      <c r="N486" s="1">
        <f t="shared" ca="1" si="272"/>
        <v>20</v>
      </c>
      <c r="O486" s="1">
        <f t="shared" ca="1" si="273"/>
        <v>20</v>
      </c>
      <c r="P486" s="1">
        <f t="shared" ca="1" si="274"/>
        <v>30</v>
      </c>
      <c r="Q486" s="1">
        <f t="shared" ca="1" si="275"/>
        <v>40</v>
      </c>
      <c r="S486" s="1" cm="1">
        <f t="array" aca="1" ref="S486:V486" ca="1">TRANSPOSE(_xlfn.UNIQUE(TRANSPOSE(M486:Q486)))</f>
        <v>70</v>
      </c>
      <c r="T486" s="1">
        <f ca="1"/>
        <v>20</v>
      </c>
      <c r="U486" s="1">
        <f ca="1"/>
        <v>30</v>
      </c>
      <c r="V486" s="1">
        <f ca="1"/>
        <v>40</v>
      </c>
      <c r="Y486" s="1">
        <f t="shared" ca="1" si="255"/>
        <v>1</v>
      </c>
      <c r="Z486" s="1">
        <f t="shared" ca="1" si="256"/>
        <v>2</v>
      </c>
      <c r="AA486" s="1">
        <f t="shared" ca="1" si="257"/>
        <v>1</v>
      </c>
      <c r="AB486" s="1">
        <f t="shared" ca="1" si="258"/>
        <v>1</v>
      </c>
      <c r="AC486" s="1">
        <f t="shared" ca="1" si="259"/>
        <v>0</v>
      </c>
      <c r="AE486" s="1">
        <f t="shared" ca="1" si="260"/>
        <v>70</v>
      </c>
      <c r="AF486" s="1">
        <f t="shared" ca="1" si="261"/>
        <v>400</v>
      </c>
      <c r="AG486" s="1">
        <f t="shared" ca="1" si="262"/>
        <v>30</v>
      </c>
      <c r="AH486" s="1">
        <f t="shared" ca="1" si="263"/>
        <v>40</v>
      </c>
      <c r="AI486" s="1" t="e">
        <f t="shared" ca="1" si="264"/>
        <v>#NUM!</v>
      </c>
      <c r="AK486" s="1">
        <f t="shared" ca="1" si="265"/>
        <v>540</v>
      </c>
    </row>
    <row r="487" spans="7:37" x14ac:dyDescent="0.5">
      <c r="G487" s="36">
        <v>29</v>
      </c>
      <c r="H487" s="62">
        <v>63</v>
      </c>
      <c r="I487" s="62">
        <v>96</v>
      </c>
      <c r="J487" s="31">
        <v>22</v>
      </c>
      <c r="K487" s="37">
        <v>61</v>
      </c>
      <c r="M487" s="1">
        <f t="shared" ca="1" si="271"/>
        <v>60</v>
      </c>
      <c r="N487" s="1">
        <f t="shared" ca="1" si="272"/>
        <v>70</v>
      </c>
      <c r="O487" s="1">
        <f t="shared" ca="1" si="273"/>
        <v>20</v>
      </c>
      <c r="P487" s="1">
        <f t="shared" ca="1" si="274"/>
        <v>10</v>
      </c>
      <c r="Q487" s="1">
        <f t="shared" ca="1" si="275"/>
        <v>20</v>
      </c>
      <c r="S487" s="1" cm="1">
        <f t="array" aca="1" ref="S487:V487" ca="1">TRANSPOSE(_xlfn.UNIQUE(TRANSPOSE(M487:Q487)))</f>
        <v>60</v>
      </c>
      <c r="T487" s="1">
        <f ca="1"/>
        <v>70</v>
      </c>
      <c r="U487" s="1">
        <f ca="1"/>
        <v>20</v>
      </c>
      <c r="V487" s="1">
        <f ca="1"/>
        <v>10</v>
      </c>
      <c r="Y487" s="1">
        <f t="shared" ca="1" si="255"/>
        <v>1</v>
      </c>
      <c r="Z487" s="1">
        <f t="shared" ca="1" si="256"/>
        <v>1</v>
      </c>
      <c r="AA487" s="1">
        <f t="shared" ca="1" si="257"/>
        <v>2</v>
      </c>
      <c r="AB487" s="1">
        <f t="shared" ca="1" si="258"/>
        <v>1</v>
      </c>
      <c r="AC487" s="1">
        <f t="shared" ca="1" si="259"/>
        <v>0</v>
      </c>
      <c r="AE487" s="1">
        <f t="shared" ca="1" si="260"/>
        <v>60</v>
      </c>
      <c r="AF487" s="1">
        <f t="shared" ca="1" si="261"/>
        <v>70</v>
      </c>
      <c r="AG487" s="1">
        <f t="shared" ca="1" si="262"/>
        <v>400</v>
      </c>
      <c r="AH487" s="1">
        <f t="shared" ca="1" si="263"/>
        <v>10</v>
      </c>
      <c r="AI487" s="1" t="e">
        <f t="shared" ca="1" si="264"/>
        <v>#NUM!</v>
      </c>
      <c r="AK487" s="1">
        <f t="shared" ca="1" si="265"/>
        <v>540</v>
      </c>
    </row>
    <row r="488" spans="7:37" x14ac:dyDescent="0.5">
      <c r="G488" s="36">
        <v>17</v>
      </c>
      <c r="H488" s="62">
        <v>92</v>
      </c>
      <c r="I488" s="62">
        <v>99</v>
      </c>
      <c r="J488" s="31">
        <v>83</v>
      </c>
      <c r="K488" s="37">
        <v>27</v>
      </c>
      <c r="M488" s="1">
        <f t="shared" ca="1" si="271"/>
        <v>50</v>
      </c>
      <c r="N488" s="1">
        <f t="shared" ca="1" si="272"/>
        <v>10</v>
      </c>
      <c r="O488" s="1">
        <f t="shared" ca="1" si="273"/>
        <v>60</v>
      </c>
      <c r="P488" s="1">
        <f t="shared" ca="1" si="274"/>
        <v>50</v>
      </c>
      <c r="Q488" s="1">
        <f t="shared" ca="1" si="275"/>
        <v>10</v>
      </c>
      <c r="S488" s="1" cm="1">
        <f t="array" aca="1" ref="S488:U488" ca="1">TRANSPOSE(_xlfn.UNIQUE(TRANSPOSE(M488:Q488)))</f>
        <v>50</v>
      </c>
      <c r="T488" s="1">
        <f ca="1"/>
        <v>10</v>
      </c>
      <c r="U488" s="1">
        <f ca="1"/>
        <v>60</v>
      </c>
      <c r="Y488" s="1">
        <f t="shared" ca="1" si="255"/>
        <v>2</v>
      </c>
      <c r="Z488" s="1">
        <f t="shared" ca="1" si="256"/>
        <v>2</v>
      </c>
      <c r="AA488" s="1">
        <f t="shared" ca="1" si="257"/>
        <v>1</v>
      </c>
      <c r="AB488" s="1">
        <f t="shared" ca="1" si="258"/>
        <v>0</v>
      </c>
      <c r="AC488" s="1">
        <f t="shared" ca="1" si="259"/>
        <v>0</v>
      </c>
      <c r="AE488" s="1">
        <f t="shared" ca="1" si="260"/>
        <v>2500</v>
      </c>
      <c r="AF488" s="1">
        <f t="shared" ca="1" si="261"/>
        <v>100</v>
      </c>
      <c r="AG488" s="1">
        <f t="shared" ca="1" si="262"/>
        <v>60</v>
      </c>
      <c r="AH488" s="1" t="e">
        <f t="shared" ca="1" si="263"/>
        <v>#NUM!</v>
      </c>
      <c r="AI488" s="1" t="e">
        <f t="shared" ca="1" si="264"/>
        <v>#NUM!</v>
      </c>
      <c r="AK488" s="1">
        <f t="shared" ca="1" si="265"/>
        <v>2660</v>
      </c>
    </row>
    <row r="489" spans="7:37" x14ac:dyDescent="0.5">
      <c r="G489" s="36">
        <v>60</v>
      </c>
      <c r="H489" s="62">
        <v>71</v>
      </c>
      <c r="I489" s="62">
        <v>55</v>
      </c>
      <c r="J489" s="31">
        <v>65</v>
      </c>
      <c r="K489" s="37">
        <v>14</v>
      </c>
      <c r="M489" s="1">
        <f t="shared" ca="1" si="271"/>
        <v>50</v>
      </c>
      <c r="N489" s="1">
        <f t="shared" ca="1" si="272"/>
        <v>40</v>
      </c>
      <c r="O489" s="1">
        <f t="shared" ca="1" si="273"/>
        <v>30</v>
      </c>
      <c r="P489" s="1">
        <f t="shared" ca="1" si="274"/>
        <v>30</v>
      </c>
      <c r="Q489" s="1">
        <f t="shared" ca="1" si="275"/>
        <v>40</v>
      </c>
      <c r="S489" s="1" cm="1">
        <f t="array" aca="1" ref="S489:U489" ca="1">TRANSPOSE(_xlfn.UNIQUE(TRANSPOSE(M489:Q489)))</f>
        <v>50</v>
      </c>
      <c r="T489" s="1">
        <f ca="1"/>
        <v>40</v>
      </c>
      <c r="U489" s="1">
        <f ca="1"/>
        <v>30</v>
      </c>
      <c r="Y489" s="1">
        <f t="shared" ca="1" si="255"/>
        <v>1</v>
      </c>
      <c r="Z489" s="1">
        <f t="shared" ca="1" si="256"/>
        <v>2</v>
      </c>
      <c r="AA489" s="1">
        <f t="shared" ca="1" si="257"/>
        <v>2</v>
      </c>
      <c r="AB489" s="1">
        <f t="shared" ca="1" si="258"/>
        <v>0</v>
      </c>
      <c r="AC489" s="1">
        <f t="shared" ca="1" si="259"/>
        <v>0</v>
      </c>
      <c r="AE489" s="1">
        <f t="shared" ca="1" si="260"/>
        <v>50</v>
      </c>
      <c r="AF489" s="1">
        <f t="shared" ca="1" si="261"/>
        <v>1600</v>
      </c>
      <c r="AG489" s="1">
        <f t="shared" ca="1" si="262"/>
        <v>900</v>
      </c>
      <c r="AH489" s="1" t="e">
        <f t="shared" ca="1" si="263"/>
        <v>#NUM!</v>
      </c>
      <c r="AI489" s="1" t="e">
        <f t="shared" ca="1" si="264"/>
        <v>#NUM!</v>
      </c>
      <c r="AK489" s="1">
        <f t="shared" ca="1" si="265"/>
        <v>2550</v>
      </c>
    </row>
    <row r="490" spans="7:37" x14ac:dyDescent="0.5">
      <c r="G490" s="36">
        <v>65</v>
      </c>
      <c r="H490" s="62">
        <v>74</v>
      </c>
      <c r="I490" s="62">
        <v>64</v>
      </c>
      <c r="J490" s="31">
        <v>53</v>
      </c>
      <c r="K490" s="37">
        <v>34</v>
      </c>
      <c r="M490" s="1">
        <f t="shared" ca="1" si="271"/>
        <v>70</v>
      </c>
      <c r="N490" s="1">
        <f t="shared" ca="1" si="272"/>
        <v>30</v>
      </c>
      <c r="O490" s="1">
        <f t="shared" ca="1" si="273"/>
        <v>50</v>
      </c>
      <c r="P490" s="1">
        <f t="shared" ca="1" si="274"/>
        <v>40</v>
      </c>
      <c r="Q490" s="1">
        <f t="shared" ca="1" si="275"/>
        <v>10</v>
      </c>
      <c r="S490" s="1" cm="1">
        <f t="array" aca="1" ref="S490:W490" ca="1">TRANSPOSE(_xlfn.UNIQUE(TRANSPOSE(M490:Q490)))</f>
        <v>70</v>
      </c>
      <c r="T490" s="1">
        <f ca="1"/>
        <v>30</v>
      </c>
      <c r="U490" s="1">
        <f ca="1"/>
        <v>50</v>
      </c>
      <c r="V490" s="1">
        <f ca="1"/>
        <v>40</v>
      </c>
      <c r="W490" s="1">
        <f ca="1"/>
        <v>10</v>
      </c>
      <c r="Y490" s="1">
        <f t="shared" ca="1" si="255"/>
        <v>1</v>
      </c>
      <c r="Z490" s="1">
        <f t="shared" ca="1" si="256"/>
        <v>1</v>
      </c>
      <c r="AA490" s="1">
        <f t="shared" ca="1" si="257"/>
        <v>1</v>
      </c>
      <c r="AB490" s="1">
        <f t="shared" ca="1" si="258"/>
        <v>1</v>
      </c>
      <c r="AC490" s="1">
        <f t="shared" ca="1" si="259"/>
        <v>1</v>
      </c>
      <c r="AE490" s="1">
        <f t="shared" ca="1" si="260"/>
        <v>70</v>
      </c>
      <c r="AF490" s="1">
        <f t="shared" ca="1" si="261"/>
        <v>30</v>
      </c>
      <c r="AG490" s="1">
        <f t="shared" ca="1" si="262"/>
        <v>50</v>
      </c>
      <c r="AH490" s="1">
        <f t="shared" ca="1" si="263"/>
        <v>40</v>
      </c>
      <c r="AI490" s="1">
        <f t="shared" ca="1" si="264"/>
        <v>10</v>
      </c>
      <c r="AK490" s="1">
        <f t="shared" ca="1" si="265"/>
        <v>200</v>
      </c>
    </row>
    <row r="491" spans="7:37" x14ac:dyDescent="0.5">
      <c r="G491" s="36">
        <v>46</v>
      </c>
      <c r="H491" s="62">
        <v>32</v>
      </c>
      <c r="I491" s="62">
        <v>14</v>
      </c>
      <c r="J491" s="31">
        <v>66</v>
      </c>
      <c r="K491" s="37">
        <v>34</v>
      </c>
      <c r="M491" s="1">
        <f t="shared" ca="1" si="271"/>
        <v>70</v>
      </c>
      <c r="N491" s="1">
        <f t="shared" ca="1" si="272"/>
        <v>20</v>
      </c>
      <c r="O491" s="1">
        <f t="shared" ca="1" si="273"/>
        <v>10</v>
      </c>
      <c r="P491" s="1">
        <f t="shared" ca="1" si="274"/>
        <v>50</v>
      </c>
      <c r="Q491" s="1">
        <f t="shared" ca="1" si="275"/>
        <v>10</v>
      </c>
      <c r="S491" s="1" cm="1">
        <f t="array" aca="1" ref="S491:V491" ca="1">TRANSPOSE(_xlfn.UNIQUE(TRANSPOSE(M491:Q491)))</f>
        <v>70</v>
      </c>
      <c r="T491" s="1">
        <f ca="1"/>
        <v>20</v>
      </c>
      <c r="U491" s="1">
        <f ca="1"/>
        <v>10</v>
      </c>
      <c r="V491" s="1">
        <f ca="1"/>
        <v>50</v>
      </c>
      <c r="Y491" s="1">
        <f t="shared" ca="1" si="255"/>
        <v>1</v>
      </c>
      <c r="Z491" s="1">
        <f t="shared" ca="1" si="256"/>
        <v>1</v>
      </c>
      <c r="AA491" s="1">
        <f t="shared" ca="1" si="257"/>
        <v>2</v>
      </c>
      <c r="AB491" s="1">
        <f t="shared" ca="1" si="258"/>
        <v>1</v>
      </c>
      <c r="AC491" s="1">
        <f t="shared" ca="1" si="259"/>
        <v>0</v>
      </c>
      <c r="AE491" s="1">
        <f t="shared" ca="1" si="260"/>
        <v>70</v>
      </c>
      <c r="AF491" s="1">
        <f t="shared" ca="1" si="261"/>
        <v>20</v>
      </c>
      <c r="AG491" s="1">
        <f t="shared" ca="1" si="262"/>
        <v>100</v>
      </c>
      <c r="AH491" s="1">
        <f t="shared" ca="1" si="263"/>
        <v>50</v>
      </c>
      <c r="AI491" s="1" t="e">
        <f t="shared" ca="1" si="264"/>
        <v>#NUM!</v>
      </c>
      <c r="AK491" s="1">
        <f t="shared" ca="1" si="265"/>
        <v>240</v>
      </c>
    </row>
    <row r="492" spans="7:37" x14ac:dyDescent="0.5">
      <c r="G492" s="36">
        <v>52</v>
      </c>
      <c r="H492" s="62">
        <v>60</v>
      </c>
      <c r="I492" s="62">
        <v>99</v>
      </c>
      <c r="J492" s="31">
        <v>56</v>
      </c>
      <c r="K492" s="37">
        <v>27</v>
      </c>
      <c r="M492" s="1">
        <f t="shared" ca="1" si="271"/>
        <v>10</v>
      </c>
      <c r="N492" s="1">
        <f t="shared" ca="1" si="272"/>
        <v>30</v>
      </c>
      <c r="O492" s="1">
        <f t="shared" ca="1" si="273"/>
        <v>60</v>
      </c>
      <c r="P492" s="1">
        <f t="shared" ca="1" si="274"/>
        <v>30</v>
      </c>
      <c r="Q492" s="1">
        <f t="shared" ca="1" si="275"/>
        <v>10</v>
      </c>
      <c r="S492" s="1" cm="1">
        <f t="array" aca="1" ref="S492:U492" ca="1">TRANSPOSE(_xlfn.UNIQUE(TRANSPOSE(M492:Q492)))</f>
        <v>10</v>
      </c>
      <c r="T492" s="1">
        <f ca="1"/>
        <v>30</v>
      </c>
      <c r="U492" s="1">
        <f ca="1"/>
        <v>60</v>
      </c>
      <c r="Y492" s="1">
        <f t="shared" ca="1" si="255"/>
        <v>2</v>
      </c>
      <c r="Z492" s="1">
        <f t="shared" ca="1" si="256"/>
        <v>2</v>
      </c>
      <c r="AA492" s="1">
        <f t="shared" ca="1" si="257"/>
        <v>1</v>
      </c>
      <c r="AB492" s="1">
        <f t="shared" ca="1" si="258"/>
        <v>0</v>
      </c>
      <c r="AC492" s="1">
        <f t="shared" ca="1" si="259"/>
        <v>0</v>
      </c>
      <c r="AE492" s="1">
        <f t="shared" ca="1" si="260"/>
        <v>100</v>
      </c>
      <c r="AF492" s="1">
        <f t="shared" ca="1" si="261"/>
        <v>900</v>
      </c>
      <c r="AG492" s="1">
        <f t="shared" ca="1" si="262"/>
        <v>60</v>
      </c>
      <c r="AH492" s="1" t="e">
        <f t="shared" ca="1" si="263"/>
        <v>#NUM!</v>
      </c>
      <c r="AI492" s="1" t="e">
        <f t="shared" ca="1" si="264"/>
        <v>#NUM!</v>
      </c>
      <c r="AK492" s="1">
        <f t="shared" ca="1" si="265"/>
        <v>1060</v>
      </c>
    </row>
    <row r="493" spans="7:37" x14ac:dyDescent="0.5">
      <c r="G493" s="36">
        <v>11</v>
      </c>
      <c r="H493" s="62">
        <v>34</v>
      </c>
      <c r="I493" s="62">
        <v>26</v>
      </c>
      <c r="J493" s="31">
        <v>79</v>
      </c>
      <c r="K493" s="37">
        <v>86</v>
      </c>
      <c r="M493" s="1">
        <f t="shared" ca="1" si="271"/>
        <v>30</v>
      </c>
      <c r="N493" s="1">
        <f t="shared" ca="1" si="272"/>
        <v>20</v>
      </c>
      <c r="O493" s="1">
        <f t="shared" ca="1" si="273"/>
        <v>50</v>
      </c>
      <c r="P493" s="1">
        <f t="shared" ca="1" si="274"/>
        <v>10</v>
      </c>
      <c r="Q493" s="1">
        <f t="shared" ca="1" si="275"/>
        <v>20</v>
      </c>
      <c r="S493" s="1" cm="1">
        <f t="array" aca="1" ref="S493:V493" ca="1">TRANSPOSE(_xlfn.UNIQUE(TRANSPOSE(M493:Q493)))</f>
        <v>30</v>
      </c>
      <c r="T493" s="1">
        <f ca="1"/>
        <v>20</v>
      </c>
      <c r="U493" s="1">
        <f ca="1"/>
        <v>50</v>
      </c>
      <c r="V493" s="1">
        <f ca="1"/>
        <v>10</v>
      </c>
      <c r="Y493" s="1">
        <f t="shared" ca="1" si="255"/>
        <v>1</v>
      </c>
      <c r="Z493" s="1">
        <f t="shared" ca="1" si="256"/>
        <v>2</v>
      </c>
      <c r="AA493" s="1">
        <f t="shared" ca="1" si="257"/>
        <v>1</v>
      </c>
      <c r="AB493" s="1">
        <f t="shared" ca="1" si="258"/>
        <v>1</v>
      </c>
      <c r="AC493" s="1">
        <f t="shared" ca="1" si="259"/>
        <v>0</v>
      </c>
      <c r="AE493" s="1">
        <f t="shared" ca="1" si="260"/>
        <v>30</v>
      </c>
      <c r="AF493" s="1">
        <f t="shared" ca="1" si="261"/>
        <v>400</v>
      </c>
      <c r="AG493" s="1">
        <f t="shared" ca="1" si="262"/>
        <v>50</v>
      </c>
      <c r="AH493" s="1">
        <f t="shared" ca="1" si="263"/>
        <v>10</v>
      </c>
      <c r="AI493" s="1" t="e">
        <f t="shared" ca="1" si="264"/>
        <v>#NUM!</v>
      </c>
      <c r="AK493" s="1">
        <f t="shared" ca="1" si="265"/>
        <v>490</v>
      </c>
    </row>
    <row r="494" spans="7:37" x14ac:dyDescent="0.5">
      <c r="G494" s="36">
        <v>24</v>
      </c>
      <c r="H494" s="62">
        <v>43</v>
      </c>
      <c r="I494" s="62">
        <v>94</v>
      </c>
      <c r="J494" s="31">
        <v>36</v>
      </c>
      <c r="K494" s="37">
        <v>27</v>
      </c>
      <c r="M494" s="1">
        <f t="shared" ca="1" si="271"/>
        <v>100</v>
      </c>
      <c r="N494" s="1">
        <f t="shared" ca="1" si="272"/>
        <v>20</v>
      </c>
      <c r="O494" s="1">
        <f t="shared" ca="1" si="273"/>
        <v>40</v>
      </c>
      <c r="P494" s="1">
        <f t="shared" ca="1" si="274"/>
        <v>60</v>
      </c>
      <c r="Q494" s="1">
        <f t="shared" ca="1" si="275"/>
        <v>10</v>
      </c>
      <c r="S494" s="1" cm="1">
        <f t="array" aca="1" ref="S494:W494" ca="1">TRANSPOSE(_xlfn.UNIQUE(TRANSPOSE(M494:Q494)))</f>
        <v>100</v>
      </c>
      <c r="T494" s="1">
        <f ca="1"/>
        <v>20</v>
      </c>
      <c r="U494" s="1">
        <f ca="1"/>
        <v>40</v>
      </c>
      <c r="V494" s="1">
        <f ca="1"/>
        <v>60</v>
      </c>
      <c r="W494" s="1">
        <f ca="1"/>
        <v>10</v>
      </c>
      <c r="Y494" s="1">
        <f t="shared" ref="Y494:Y510" ca="1" si="276">COUNTIF($M494:$Q494, S494)</f>
        <v>1</v>
      </c>
      <c r="Z494" s="1">
        <f t="shared" ref="Z494:Z510" ca="1" si="277">COUNTIF($M494:$Q494, T494)</f>
        <v>1</v>
      </c>
      <c r="AA494" s="1">
        <f t="shared" ref="AA494:AA510" ca="1" si="278">COUNTIF($M494:$Q494, U494)</f>
        <v>1</v>
      </c>
      <c r="AB494" s="1">
        <f t="shared" ref="AB494:AB510" ca="1" si="279">COUNTIF($M494:$Q494, V494)</f>
        <v>1</v>
      </c>
      <c r="AC494" s="1">
        <f t="shared" ref="AC494:AC510" ca="1" si="280">COUNTIF($M494:$Q494, W494)</f>
        <v>1</v>
      </c>
      <c r="AE494" s="1">
        <f t="shared" ref="AE494:AE510" ca="1" si="281">S494^Y494</f>
        <v>100</v>
      </c>
      <c r="AF494" s="1">
        <f t="shared" ref="AF494:AF510" ca="1" si="282">T494^Z494</f>
        <v>20</v>
      </c>
      <c r="AG494" s="1">
        <f t="shared" ref="AG494:AG510" ca="1" si="283">U494^AA494</f>
        <v>40</v>
      </c>
      <c r="AH494" s="1">
        <f t="shared" ref="AH494:AH510" ca="1" si="284">V494^AB494</f>
        <v>60</v>
      </c>
      <c r="AI494" s="1">
        <f t="shared" ref="AI494:AI510" ca="1" si="285">W494^AC494</f>
        <v>10</v>
      </c>
      <c r="AK494" s="1">
        <f t="shared" ref="AK494:AK510" ca="1" si="286">_xlfn.AGGREGATE(9,6, AE494:AI494)</f>
        <v>230</v>
      </c>
    </row>
    <row r="495" spans="7:37" x14ac:dyDescent="0.5">
      <c r="G495" s="36">
        <v>78</v>
      </c>
      <c r="H495" s="62">
        <v>85</v>
      </c>
      <c r="I495" s="62">
        <v>94</v>
      </c>
      <c r="J495" s="31">
        <v>47</v>
      </c>
      <c r="K495" s="37">
        <v>34</v>
      </c>
      <c r="M495" s="1">
        <f t="shared" ca="1" si="271"/>
        <v>10</v>
      </c>
      <c r="N495" s="1">
        <f t="shared" ca="1" si="272"/>
        <v>100</v>
      </c>
      <c r="O495" s="1">
        <f t="shared" ca="1" si="273"/>
        <v>40</v>
      </c>
      <c r="P495" s="1">
        <f t="shared" ca="1" si="274"/>
        <v>50</v>
      </c>
      <c r="Q495" s="1">
        <f t="shared" ca="1" si="275"/>
        <v>10</v>
      </c>
      <c r="S495" s="1" cm="1">
        <f t="array" aca="1" ref="S495:V495" ca="1">TRANSPOSE(_xlfn.UNIQUE(TRANSPOSE(M495:Q495)))</f>
        <v>10</v>
      </c>
      <c r="T495" s="1">
        <f ca="1"/>
        <v>100</v>
      </c>
      <c r="U495" s="1">
        <f ca="1"/>
        <v>40</v>
      </c>
      <c r="V495" s="1">
        <f ca="1"/>
        <v>50</v>
      </c>
      <c r="Y495" s="1">
        <f t="shared" ca="1" si="276"/>
        <v>2</v>
      </c>
      <c r="Z495" s="1">
        <f t="shared" ca="1" si="277"/>
        <v>1</v>
      </c>
      <c r="AA495" s="1">
        <f t="shared" ca="1" si="278"/>
        <v>1</v>
      </c>
      <c r="AB495" s="1">
        <f t="shared" ca="1" si="279"/>
        <v>1</v>
      </c>
      <c r="AC495" s="1">
        <f t="shared" ca="1" si="280"/>
        <v>0</v>
      </c>
      <c r="AE495" s="1">
        <f t="shared" ca="1" si="281"/>
        <v>100</v>
      </c>
      <c r="AF495" s="1">
        <f t="shared" ca="1" si="282"/>
        <v>100</v>
      </c>
      <c r="AG495" s="1">
        <f t="shared" ca="1" si="283"/>
        <v>40</v>
      </c>
      <c r="AH495" s="1">
        <f t="shared" ca="1" si="284"/>
        <v>50</v>
      </c>
      <c r="AI495" s="1" t="e">
        <f t="shared" ca="1" si="285"/>
        <v>#NUM!</v>
      </c>
      <c r="AK495" s="1">
        <f t="shared" ca="1" si="286"/>
        <v>290</v>
      </c>
    </row>
    <row r="496" spans="7:37" x14ac:dyDescent="0.5">
      <c r="G496" s="36">
        <v>45</v>
      </c>
      <c r="H496" s="62">
        <v>30</v>
      </c>
      <c r="I496" s="62">
        <v>13</v>
      </c>
      <c r="J496" s="31">
        <v>10</v>
      </c>
      <c r="K496" s="37">
        <v>24</v>
      </c>
      <c r="M496" s="1">
        <f t="shared" ca="1" si="271"/>
        <v>20</v>
      </c>
      <c r="N496" s="1">
        <f t="shared" ca="1" si="272"/>
        <v>10</v>
      </c>
      <c r="O496" s="1">
        <f t="shared" ca="1" si="273"/>
        <v>60</v>
      </c>
      <c r="P496" s="1">
        <f t="shared" ca="1" si="274"/>
        <v>30</v>
      </c>
      <c r="Q496" s="1">
        <f t="shared" ca="1" si="275"/>
        <v>30</v>
      </c>
      <c r="S496" s="1" cm="1">
        <f t="array" aca="1" ref="S496:V496" ca="1">TRANSPOSE(_xlfn.UNIQUE(TRANSPOSE(M496:Q496)))</f>
        <v>20</v>
      </c>
      <c r="T496" s="1">
        <f ca="1"/>
        <v>10</v>
      </c>
      <c r="U496" s="1">
        <f ca="1"/>
        <v>60</v>
      </c>
      <c r="V496" s="1">
        <f ca="1"/>
        <v>30</v>
      </c>
      <c r="Y496" s="1">
        <f t="shared" ca="1" si="276"/>
        <v>1</v>
      </c>
      <c r="Z496" s="1">
        <f t="shared" ca="1" si="277"/>
        <v>1</v>
      </c>
      <c r="AA496" s="1">
        <f t="shared" ca="1" si="278"/>
        <v>1</v>
      </c>
      <c r="AB496" s="1">
        <f t="shared" ca="1" si="279"/>
        <v>2</v>
      </c>
      <c r="AC496" s="1">
        <f t="shared" ca="1" si="280"/>
        <v>0</v>
      </c>
      <c r="AE496" s="1">
        <f t="shared" ca="1" si="281"/>
        <v>20</v>
      </c>
      <c r="AF496" s="1">
        <f t="shared" ca="1" si="282"/>
        <v>10</v>
      </c>
      <c r="AG496" s="1">
        <f t="shared" ca="1" si="283"/>
        <v>60</v>
      </c>
      <c r="AH496" s="1">
        <f t="shared" ca="1" si="284"/>
        <v>900</v>
      </c>
      <c r="AI496" s="1" t="e">
        <f t="shared" ca="1" si="285"/>
        <v>#NUM!</v>
      </c>
      <c r="AK496" s="1">
        <f t="shared" ca="1" si="286"/>
        <v>990</v>
      </c>
    </row>
    <row r="497" spans="7:37" x14ac:dyDescent="0.5">
      <c r="G497" s="36">
        <v>47</v>
      </c>
      <c r="H497" s="62">
        <v>90</v>
      </c>
      <c r="I497" s="62">
        <v>42</v>
      </c>
      <c r="J497" s="31">
        <v>6</v>
      </c>
      <c r="K497" s="37">
        <v>38</v>
      </c>
      <c r="M497" s="1">
        <f t="shared" ca="1" si="271"/>
        <v>20</v>
      </c>
      <c r="N497" s="1">
        <f t="shared" ca="1" si="272"/>
        <v>40</v>
      </c>
      <c r="O497" s="1">
        <f t="shared" ca="1" si="273"/>
        <v>60</v>
      </c>
      <c r="P497" s="1">
        <f t="shared" ca="1" si="274"/>
        <v>20</v>
      </c>
      <c r="Q497" s="1">
        <f t="shared" ca="1" si="275"/>
        <v>10</v>
      </c>
      <c r="S497" s="1" cm="1">
        <f t="array" aca="1" ref="S497:V497" ca="1">TRANSPOSE(_xlfn.UNIQUE(TRANSPOSE(M497:Q497)))</f>
        <v>20</v>
      </c>
      <c r="T497" s="1">
        <f ca="1"/>
        <v>40</v>
      </c>
      <c r="U497" s="1">
        <f ca="1"/>
        <v>60</v>
      </c>
      <c r="V497" s="1">
        <f ca="1"/>
        <v>10</v>
      </c>
      <c r="Y497" s="1">
        <f t="shared" ca="1" si="276"/>
        <v>2</v>
      </c>
      <c r="Z497" s="1">
        <f t="shared" ca="1" si="277"/>
        <v>1</v>
      </c>
      <c r="AA497" s="1">
        <f t="shared" ca="1" si="278"/>
        <v>1</v>
      </c>
      <c r="AB497" s="1">
        <f t="shared" ca="1" si="279"/>
        <v>1</v>
      </c>
      <c r="AC497" s="1">
        <f t="shared" ca="1" si="280"/>
        <v>0</v>
      </c>
      <c r="AE497" s="1">
        <f t="shared" ca="1" si="281"/>
        <v>400</v>
      </c>
      <c r="AF497" s="1">
        <f t="shared" ca="1" si="282"/>
        <v>40</v>
      </c>
      <c r="AG497" s="1">
        <f t="shared" ca="1" si="283"/>
        <v>60</v>
      </c>
      <c r="AH497" s="1">
        <f t="shared" ca="1" si="284"/>
        <v>10</v>
      </c>
      <c r="AI497" s="1" t="e">
        <f t="shared" ca="1" si="285"/>
        <v>#NUM!</v>
      </c>
      <c r="AK497" s="1">
        <f t="shared" ca="1" si="286"/>
        <v>510</v>
      </c>
    </row>
    <row r="498" spans="7:37" x14ac:dyDescent="0.5">
      <c r="G498" s="36">
        <v>22</v>
      </c>
      <c r="H498" s="62">
        <v>44</v>
      </c>
      <c r="I498" s="62">
        <v>41</v>
      </c>
      <c r="J498" s="31">
        <v>31</v>
      </c>
      <c r="K498" s="37">
        <v>23</v>
      </c>
      <c r="M498" s="1">
        <f t="shared" ca="1" si="271"/>
        <v>50</v>
      </c>
      <c r="N498" s="1">
        <f t="shared" ca="1" si="272"/>
        <v>70</v>
      </c>
      <c r="O498" s="1">
        <f t="shared" ca="1" si="273"/>
        <v>10</v>
      </c>
      <c r="P498" s="1">
        <f t="shared" ca="1" si="274"/>
        <v>20</v>
      </c>
      <c r="Q498" s="1">
        <f t="shared" ca="1" si="275"/>
        <v>20</v>
      </c>
      <c r="S498" s="1" cm="1">
        <f t="array" aca="1" ref="S498:V498" ca="1">TRANSPOSE(_xlfn.UNIQUE(TRANSPOSE(M498:Q498)))</f>
        <v>50</v>
      </c>
      <c r="T498" s="1">
        <f ca="1"/>
        <v>70</v>
      </c>
      <c r="U498" s="1">
        <f ca="1"/>
        <v>10</v>
      </c>
      <c r="V498" s="1">
        <f ca="1"/>
        <v>20</v>
      </c>
      <c r="Y498" s="1">
        <f t="shared" ca="1" si="276"/>
        <v>1</v>
      </c>
      <c r="Z498" s="1">
        <f t="shared" ca="1" si="277"/>
        <v>1</v>
      </c>
      <c r="AA498" s="1">
        <f t="shared" ca="1" si="278"/>
        <v>1</v>
      </c>
      <c r="AB498" s="1">
        <f t="shared" ca="1" si="279"/>
        <v>2</v>
      </c>
      <c r="AC498" s="1">
        <f t="shared" ca="1" si="280"/>
        <v>0</v>
      </c>
      <c r="AE498" s="1">
        <f t="shared" ca="1" si="281"/>
        <v>50</v>
      </c>
      <c r="AF498" s="1">
        <f t="shared" ca="1" si="282"/>
        <v>70</v>
      </c>
      <c r="AG498" s="1">
        <f t="shared" ca="1" si="283"/>
        <v>10</v>
      </c>
      <c r="AH498" s="1">
        <f t="shared" ca="1" si="284"/>
        <v>400</v>
      </c>
      <c r="AI498" s="1" t="e">
        <f t="shared" ca="1" si="285"/>
        <v>#NUM!</v>
      </c>
      <c r="AK498" s="1">
        <f t="shared" ca="1" si="286"/>
        <v>530</v>
      </c>
    </row>
    <row r="499" spans="7:37" x14ac:dyDescent="0.5">
      <c r="G499" s="36">
        <v>95</v>
      </c>
      <c r="H499" s="62">
        <v>10</v>
      </c>
      <c r="I499" s="62">
        <v>75</v>
      </c>
      <c r="J499" s="31">
        <v>29</v>
      </c>
      <c r="K499" s="37">
        <v>89</v>
      </c>
      <c r="M499" s="1">
        <f t="shared" ca="1" si="271"/>
        <v>10</v>
      </c>
      <c r="N499" s="1">
        <f t="shared" ca="1" si="272"/>
        <v>60</v>
      </c>
      <c r="O499" s="1">
        <f t="shared" ca="1" si="273"/>
        <v>40</v>
      </c>
      <c r="P499" s="1">
        <f t="shared" ca="1" si="274"/>
        <v>30</v>
      </c>
      <c r="Q499" s="1">
        <f t="shared" ca="1" si="275"/>
        <v>40</v>
      </c>
      <c r="S499" s="1" cm="1">
        <f t="array" aca="1" ref="S499:V499" ca="1">TRANSPOSE(_xlfn.UNIQUE(TRANSPOSE(M499:Q499)))</f>
        <v>10</v>
      </c>
      <c r="T499" s="1">
        <f ca="1"/>
        <v>60</v>
      </c>
      <c r="U499" s="1">
        <f ca="1"/>
        <v>40</v>
      </c>
      <c r="V499" s="1">
        <f ca="1"/>
        <v>30</v>
      </c>
      <c r="Y499" s="1">
        <f t="shared" ca="1" si="276"/>
        <v>1</v>
      </c>
      <c r="Z499" s="1">
        <f t="shared" ca="1" si="277"/>
        <v>1</v>
      </c>
      <c r="AA499" s="1">
        <f t="shared" ca="1" si="278"/>
        <v>2</v>
      </c>
      <c r="AB499" s="1">
        <f t="shared" ca="1" si="279"/>
        <v>1</v>
      </c>
      <c r="AC499" s="1">
        <f t="shared" ca="1" si="280"/>
        <v>0</v>
      </c>
      <c r="AE499" s="1">
        <f t="shared" ca="1" si="281"/>
        <v>10</v>
      </c>
      <c r="AF499" s="1">
        <f t="shared" ca="1" si="282"/>
        <v>60</v>
      </c>
      <c r="AG499" s="1">
        <f t="shared" ca="1" si="283"/>
        <v>1600</v>
      </c>
      <c r="AH499" s="1">
        <f t="shared" ca="1" si="284"/>
        <v>30</v>
      </c>
      <c r="AI499" s="1" t="e">
        <f t="shared" ca="1" si="285"/>
        <v>#NUM!</v>
      </c>
      <c r="AK499" s="1">
        <f t="shared" ca="1" si="286"/>
        <v>1700</v>
      </c>
    </row>
    <row r="500" spans="7:37" x14ac:dyDescent="0.5">
      <c r="G500" s="83">
        <v>84</v>
      </c>
      <c r="H500" s="84">
        <v>48</v>
      </c>
      <c r="I500" s="84">
        <v>84</v>
      </c>
      <c r="J500" s="85">
        <v>38</v>
      </c>
      <c r="K500" s="86">
        <v>32</v>
      </c>
      <c r="M500" s="1">
        <f t="shared" ca="1" si="271"/>
        <v>70</v>
      </c>
      <c r="N500" s="1">
        <f t="shared" ca="1" si="272"/>
        <v>60</v>
      </c>
      <c r="O500" s="1">
        <f t="shared" ca="1" si="273"/>
        <v>60</v>
      </c>
      <c r="P500" s="1">
        <f t="shared" ca="1" si="274"/>
        <v>10</v>
      </c>
      <c r="Q500" s="1">
        <f t="shared" ca="1" si="275"/>
        <v>40</v>
      </c>
      <c r="S500" s="1" cm="1">
        <f t="array" aca="1" ref="S500:V500" ca="1">TRANSPOSE(_xlfn.UNIQUE(TRANSPOSE(M500:Q500)))</f>
        <v>70</v>
      </c>
      <c r="T500" s="1">
        <f ca="1"/>
        <v>60</v>
      </c>
      <c r="U500" s="1">
        <f ca="1"/>
        <v>10</v>
      </c>
      <c r="V500" s="1">
        <f ca="1"/>
        <v>40</v>
      </c>
      <c r="Y500" s="1">
        <f t="shared" ca="1" si="276"/>
        <v>1</v>
      </c>
      <c r="Z500" s="1">
        <f t="shared" ca="1" si="277"/>
        <v>2</v>
      </c>
      <c r="AA500" s="1">
        <f t="shared" ca="1" si="278"/>
        <v>1</v>
      </c>
      <c r="AB500" s="1">
        <f t="shared" ca="1" si="279"/>
        <v>1</v>
      </c>
      <c r="AC500" s="1">
        <f t="shared" ca="1" si="280"/>
        <v>0</v>
      </c>
      <c r="AE500" s="1">
        <f t="shared" ca="1" si="281"/>
        <v>70</v>
      </c>
      <c r="AF500" s="1">
        <f t="shared" ca="1" si="282"/>
        <v>3600</v>
      </c>
      <c r="AG500" s="1">
        <f t="shared" ca="1" si="283"/>
        <v>10</v>
      </c>
      <c r="AH500" s="1">
        <f t="shared" ca="1" si="284"/>
        <v>40</v>
      </c>
      <c r="AI500" s="1" t="e">
        <f t="shared" ca="1" si="285"/>
        <v>#NUM!</v>
      </c>
      <c r="AK500" s="1">
        <f t="shared" ca="1" si="286"/>
        <v>3720</v>
      </c>
    </row>
    <row r="501" spans="7:37" x14ac:dyDescent="0.5">
      <c r="G501" s="83">
        <v>18</v>
      </c>
      <c r="H501" s="84">
        <v>36</v>
      </c>
      <c r="I501" s="84">
        <v>30</v>
      </c>
      <c r="J501" s="85">
        <v>5</v>
      </c>
      <c r="K501" s="86">
        <v>37</v>
      </c>
      <c r="M501" s="1">
        <f t="shared" ca="1" si="271"/>
        <v>20</v>
      </c>
      <c r="N501" s="1">
        <f t="shared" ca="1" si="272"/>
        <v>30</v>
      </c>
      <c r="O501" s="1">
        <f t="shared" ca="1" si="273"/>
        <v>60</v>
      </c>
      <c r="P501" s="1">
        <f t="shared" ca="1" si="274"/>
        <v>20</v>
      </c>
      <c r="Q501" s="1">
        <f t="shared" ca="1" si="275"/>
        <v>10</v>
      </c>
      <c r="S501" s="1" cm="1">
        <f t="array" aca="1" ref="S501:V501" ca="1">TRANSPOSE(_xlfn.UNIQUE(TRANSPOSE(M501:Q501)))</f>
        <v>20</v>
      </c>
      <c r="T501" s="1">
        <f ca="1"/>
        <v>30</v>
      </c>
      <c r="U501" s="1">
        <f ca="1"/>
        <v>60</v>
      </c>
      <c r="V501" s="1">
        <f ca="1"/>
        <v>10</v>
      </c>
      <c r="Y501" s="1">
        <f t="shared" ca="1" si="276"/>
        <v>2</v>
      </c>
      <c r="Z501" s="1">
        <f t="shared" ca="1" si="277"/>
        <v>1</v>
      </c>
      <c r="AA501" s="1">
        <f t="shared" ca="1" si="278"/>
        <v>1</v>
      </c>
      <c r="AB501" s="1">
        <f t="shared" ca="1" si="279"/>
        <v>1</v>
      </c>
      <c r="AC501" s="1">
        <f t="shared" ca="1" si="280"/>
        <v>0</v>
      </c>
      <c r="AE501" s="1">
        <f t="shared" ca="1" si="281"/>
        <v>400</v>
      </c>
      <c r="AF501" s="1">
        <f t="shared" ca="1" si="282"/>
        <v>30</v>
      </c>
      <c r="AG501" s="1">
        <f t="shared" ca="1" si="283"/>
        <v>60</v>
      </c>
      <c r="AH501" s="1">
        <f t="shared" ca="1" si="284"/>
        <v>10</v>
      </c>
      <c r="AI501" s="1" t="e">
        <f t="shared" ca="1" si="285"/>
        <v>#NUM!</v>
      </c>
      <c r="AK501" s="1">
        <f t="shared" ca="1" si="286"/>
        <v>500</v>
      </c>
    </row>
    <row r="502" spans="7:37" x14ac:dyDescent="0.5">
      <c r="G502" s="83">
        <v>23</v>
      </c>
      <c r="H502" s="84">
        <v>54</v>
      </c>
      <c r="I502" s="84">
        <v>38</v>
      </c>
      <c r="J502" s="85">
        <v>11</v>
      </c>
      <c r="K502" s="86">
        <v>41</v>
      </c>
      <c r="M502" s="1">
        <f t="shared" ca="1" si="271"/>
        <v>40</v>
      </c>
      <c r="N502" s="1">
        <f t="shared" ca="1" si="272"/>
        <v>10</v>
      </c>
      <c r="O502" s="1">
        <f t="shared" ca="1" si="273"/>
        <v>10</v>
      </c>
      <c r="P502" s="1">
        <f t="shared" ca="1" si="274"/>
        <v>10</v>
      </c>
      <c r="Q502" s="1">
        <f t="shared" ca="1" si="275"/>
        <v>70</v>
      </c>
      <c r="S502" s="1" cm="1">
        <f t="array" aca="1" ref="S502:U502" ca="1">TRANSPOSE(_xlfn.UNIQUE(TRANSPOSE(M502:Q502)))</f>
        <v>40</v>
      </c>
      <c r="T502" s="1">
        <f ca="1"/>
        <v>10</v>
      </c>
      <c r="U502" s="1">
        <f ca="1"/>
        <v>70</v>
      </c>
      <c r="Y502" s="1">
        <f t="shared" ca="1" si="276"/>
        <v>1</v>
      </c>
      <c r="Z502" s="1">
        <f t="shared" ca="1" si="277"/>
        <v>3</v>
      </c>
      <c r="AA502" s="1">
        <f t="shared" ca="1" si="278"/>
        <v>1</v>
      </c>
      <c r="AB502" s="1">
        <f t="shared" ca="1" si="279"/>
        <v>0</v>
      </c>
      <c r="AC502" s="1">
        <f t="shared" ca="1" si="280"/>
        <v>0</v>
      </c>
      <c r="AE502" s="1">
        <f t="shared" ca="1" si="281"/>
        <v>40</v>
      </c>
      <c r="AF502" s="1">
        <f t="shared" ca="1" si="282"/>
        <v>1000</v>
      </c>
      <c r="AG502" s="1">
        <f t="shared" ca="1" si="283"/>
        <v>70</v>
      </c>
      <c r="AH502" s="1" t="e">
        <f t="shared" ca="1" si="284"/>
        <v>#NUM!</v>
      </c>
      <c r="AI502" s="1" t="e">
        <f t="shared" ca="1" si="285"/>
        <v>#NUM!</v>
      </c>
      <c r="AK502" s="1">
        <f t="shared" ca="1" si="286"/>
        <v>1110</v>
      </c>
    </row>
    <row r="503" spans="7:37" x14ac:dyDescent="0.5">
      <c r="G503" s="83">
        <v>47</v>
      </c>
      <c r="H503" s="84">
        <v>43</v>
      </c>
      <c r="I503" s="84">
        <v>50</v>
      </c>
      <c r="J503" s="85">
        <v>34</v>
      </c>
      <c r="K503" s="86">
        <v>45</v>
      </c>
      <c r="M503" s="1">
        <f t="shared" ca="1" si="271"/>
        <v>20</v>
      </c>
      <c r="N503" s="1">
        <f t="shared" ca="1" si="272"/>
        <v>20</v>
      </c>
      <c r="O503" s="1">
        <f t="shared" ca="1" si="273"/>
        <v>10</v>
      </c>
      <c r="P503" s="1">
        <f t="shared" ca="1" si="274"/>
        <v>40</v>
      </c>
      <c r="Q503" s="1">
        <f t="shared" ca="1" si="275"/>
        <v>60</v>
      </c>
      <c r="S503" s="1" cm="1">
        <f t="array" aca="1" ref="S503:V503" ca="1">TRANSPOSE(_xlfn.UNIQUE(TRANSPOSE(M503:Q503)))</f>
        <v>20</v>
      </c>
      <c r="T503" s="1">
        <f ca="1"/>
        <v>10</v>
      </c>
      <c r="U503" s="1">
        <f ca="1"/>
        <v>40</v>
      </c>
      <c r="V503" s="1">
        <f ca="1"/>
        <v>60</v>
      </c>
      <c r="Y503" s="1">
        <f t="shared" ca="1" si="276"/>
        <v>2</v>
      </c>
      <c r="Z503" s="1">
        <f t="shared" ca="1" si="277"/>
        <v>1</v>
      </c>
      <c r="AA503" s="1">
        <f t="shared" ca="1" si="278"/>
        <v>1</v>
      </c>
      <c r="AB503" s="1">
        <f t="shared" ca="1" si="279"/>
        <v>1</v>
      </c>
      <c r="AC503" s="1">
        <f t="shared" ca="1" si="280"/>
        <v>0</v>
      </c>
      <c r="AE503" s="1">
        <f t="shared" ca="1" si="281"/>
        <v>400</v>
      </c>
      <c r="AF503" s="1">
        <f t="shared" ca="1" si="282"/>
        <v>10</v>
      </c>
      <c r="AG503" s="1">
        <f t="shared" ca="1" si="283"/>
        <v>40</v>
      </c>
      <c r="AH503" s="1">
        <f t="shared" ca="1" si="284"/>
        <v>60</v>
      </c>
      <c r="AI503" s="1" t="e">
        <f t="shared" ca="1" si="285"/>
        <v>#NUM!</v>
      </c>
      <c r="AK503" s="1">
        <f t="shared" ca="1" si="286"/>
        <v>510</v>
      </c>
    </row>
    <row r="504" spans="7:37" x14ac:dyDescent="0.5">
      <c r="G504" s="83">
        <v>14</v>
      </c>
      <c r="H504" s="84">
        <v>86</v>
      </c>
      <c r="I504" s="84">
        <v>12</v>
      </c>
      <c r="J504" s="85">
        <v>50</v>
      </c>
      <c r="K504" s="86">
        <v>75</v>
      </c>
      <c r="M504" s="1">
        <f t="shared" ca="1" si="271"/>
        <v>10</v>
      </c>
      <c r="N504" s="1">
        <f t="shared" ca="1" si="272"/>
        <v>60</v>
      </c>
      <c r="O504" s="1">
        <f t="shared" ca="1" si="273"/>
        <v>10</v>
      </c>
      <c r="P504" s="1">
        <f t="shared" ca="1" si="274"/>
        <v>20</v>
      </c>
      <c r="Q504" s="1">
        <f t="shared" ca="1" si="275"/>
        <v>10</v>
      </c>
      <c r="S504" s="1" cm="1">
        <f t="array" aca="1" ref="S504:U504" ca="1">TRANSPOSE(_xlfn.UNIQUE(TRANSPOSE(M504:Q504)))</f>
        <v>10</v>
      </c>
      <c r="T504" s="1">
        <f ca="1"/>
        <v>60</v>
      </c>
      <c r="U504" s="1">
        <f ca="1"/>
        <v>20</v>
      </c>
      <c r="Y504" s="1">
        <f t="shared" ca="1" si="276"/>
        <v>3</v>
      </c>
      <c r="Z504" s="1">
        <f t="shared" ca="1" si="277"/>
        <v>1</v>
      </c>
      <c r="AA504" s="1">
        <f t="shared" ca="1" si="278"/>
        <v>1</v>
      </c>
      <c r="AB504" s="1">
        <f t="shared" ca="1" si="279"/>
        <v>0</v>
      </c>
      <c r="AC504" s="1">
        <f t="shared" ca="1" si="280"/>
        <v>0</v>
      </c>
      <c r="AE504" s="1">
        <f t="shared" ca="1" si="281"/>
        <v>1000</v>
      </c>
      <c r="AF504" s="1">
        <f t="shared" ca="1" si="282"/>
        <v>60</v>
      </c>
      <c r="AG504" s="1">
        <f t="shared" ca="1" si="283"/>
        <v>20</v>
      </c>
      <c r="AH504" s="1" t="e">
        <f t="shared" ca="1" si="284"/>
        <v>#NUM!</v>
      </c>
      <c r="AI504" s="1" t="e">
        <f t="shared" ca="1" si="285"/>
        <v>#NUM!</v>
      </c>
      <c r="AK504" s="1">
        <f t="shared" ca="1" si="286"/>
        <v>1080</v>
      </c>
    </row>
    <row r="505" spans="7:37" x14ac:dyDescent="0.5">
      <c r="G505" s="83">
        <v>67</v>
      </c>
      <c r="H505" s="84">
        <v>55</v>
      </c>
      <c r="I505" s="84">
        <v>16</v>
      </c>
      <c r="J505" s="85">
        <v>60</v>
      </c>
      <c r="K505" s="86">
        <v>94</v>
      </c>
      <c r="M505" s="1">
        <f t="shared" ca="1" si="271"/>
        <v>60</v>
      </c>
      <c r="N505" s="1">
        <f t="shared" ca="1" si="272"/>
        <v>30</v>
      </c>
      <c r="O505" s="1">
        <f t="shared" ca="1" si="273"/>
        <v>20</v>
      </c>
      <c r="P505" s="1">
        <f t="shared" ca="1" si="274"/>
        <v>10</v>
      </c>
      <c r="Q505" s="1">
        <f t="shared" ca="1" si="275"/>
        <v>10</v>
      </c>
      <c r="S505" s="1" cm="1">
        <f t="array" aca="1" ref="S505:V505" ca="1">TRANSPOSE(_xlfn.UNIQUE(TRANSPOSE(M505:Q505)))</f>
        <v>60</v>
      </c>
      <c r="T505" s="1">
        <f ca="1"/>
        <v>30</v>
      </c>
      <c r="U505" s="1">
        <f ca="1"/>
        <v>20</v>
      </c>
      <c r="V505" s="1">
        <f ca="1"/>
        <v>10</v>
      </c>
      <c r="Y505" s="1">
        <f t="shared" ca="1" si="276"/>
        <v>1</v>
      </c>
      <c r="Z505" s="1">
        <f t="shared" ca="1" si="277"/>
        <v>1</v>
      </c>
      <c r="AA505" s="1">
        <f t="shared" ca="1" si="278"/>
        <v>1</v>
      </c>
      <c r="AB505" s="1">
        <f t="shared" ca="1" si="279"/>
        <v>2</v>
      </c>
      <c r="AC505" s="1">
        <f t="shared" ca="1" si="280"/>
        <v>0</v>
      </c>
      <c r="AE505" s="1">
        <f t="shared" ca="1" si="281"/>
        <v>60</v>
      </c>
      <c r="AF505" s="1">
        <f t="shared" ca="1" si="282"/>
        <v>30</v>
      </c>
      <c r="AG505" s="1">
        <f t="shared" ca="1" si="283"/>
        <v>20</v>
      </c>
      <c r="AH505" s="1">
        <f t="shared" ca="1" si="284"/>
        <v>100</v>
      </c>
      <c r="AI505" s="1" t="e">
        <f t="shared" ca="1" si="285"/>
        <v>#NUM!</v>
      </c>
      <c r="AK505" s="1">
        <f t="shared" ca="1" si="286"/>
        <v>210</v>
      </c>
    </row>
    <row r="506" spans="7:37" x14ac:dyDescent="0.5">
      <c r="G506" s="83">
        <v>37</v>
      </c>
      <c r="H506" s="84">
        <v>51</v>
      </c>
      <c r="I506" s="84">
        <v>52</v>
      </c>
      <c r="J506" s="85">
        <v>52</v>
      </c>
      <c r="K506" s="86">
        <v>55</v>
      </c>
      <c r="M506" s="1">
        <f t="shared" ca="1" si="271"/>
        <v>20</v>
      </c>
      <c r="N506" s="1">
        <f t="shared" ca="1" si="272"/>
        <v>20</v>
      </c>
      <c r="O506" s="1">
        <f t="shared" ca="1" si="273"/>
        <v>10</v>
      </c>
      <c r="P506" s="1">
        <f t="shared" ca="1" si="274"/>
        <v>50</v>
      </c>
      <c r="Q506" s="1">
        <f t="shared" ca="1" si="275"/>
        <v>10</v>
      </c>
      <c r="S506" s="1" cm="1">
        <f t="array" aca="1" ref="S506:U506" ca="1">TRANSPOSE(_xlfn.UNIQUE(TRANSPOSE(M506:Q506)))</f>
        <v>20</v>
      </c>
      <c r="T506" s="1">
        <f ca="1"/>
        <v>10</v>
      </c>
      <c r="U506" s="1">
        <f ca="1"/>
        <v>50</v>
      </c>
      <c r="Y506" s="1">
        <f t="shared" ca="1" si="276"/>
        <v>2</v>
      </c>
      <c r="Z506" s="1">
        <f t="shared" ca="1" si="277"/>
        <v>2</v>
      </c>
      <c r="AA506" s="1">
        <f t="shared" ca="1" si="278"/>
        <v>1</v>
      </c>
      <c r="AB506" s="1">
        <f t="shared" ca="1" si="279"/>
        <v>0</v>
      </c>
      <c r="AC506" s="1">
        <f t="shared" ca="1" si="280"/>
        <v>0</v>
      </c>
      <c r="AE506" s="1">
        <f t="shared" ca="1" si="281"/>
        <v>400</v>
      </c>
      <c r="AF506" s="1">
        <f t="shared" ca="1" si="282"/>
        <v>100</v>
      </c>
      <c r="AG506" s="1">
        <f t="shared" ca="1" si="283"/>
        <v>50</v>
      </c>
      <c r="AH506" s="1" t="e">
        <f t="shared" ca="1" si="284"/>
        <v>#NUM!</v>
      </c>
      <c r="AI506" s="1" t="e">
        <f t="shared" ca="1" si="285"/>
        <v>#NUM!</v>
      </c>
      <c r="AK506" s="1">
        <f t="shared" ca="1" si="286"/>
        <v>550</v>
      </c>
    </row>
    <row r="507" spans="7:37" x14ac:dyDescent="0.5">
      <c r="G507" s="83">
        <v>88</v>
      </c>
      <c r="H507" s="84">
        <v>69</v>
      </c>
      <c r="I507" s="84">
        <v>22</v>
      </c>
      <c r="J507" s="85">
        <v>26</v>
      </c>
      <c r="K507" s="86">
        <v>64</v>
      </c>
      <c r="M507" s="1">
        <f t="shared" ca="1" si="271"/>
        <v>20</v>
      </c>
      <c r="N507" s="1">
        <f t="shared" ca="1" si="272"/>
        <v>20</v>
      </c>
      <c r="O507" s="1">
        <f t="shared" ca="1" si="273"/>
        <v>10</v>
      </c>
      <c r="P507" s="1">
        <f t="shared" ca="1" si="274"/>
        <v>50</v>
      </c>
      <c r="Q507" s="1">
        <f t="shared" ca="1" si="275"/>
        <v>60</v>
      </c>
      <c r="S507" s="1" cm="1">
        <f t="array" aca="1" ref="S507:V507" ca="1">TRANSPOSE(_xlfn.UNIQUE(TRANSPOSE(M507:Q507)))</f>
        <v>20</v>
      </c>
      <c r="T507" s="1">
        <f ca="1"/>
        <v>10</v>
      </c>
      <c r="U507" s="1">
        <f ca="1"/>
        <v>50</v>
      </c>
      <c r="V507" s="1">
        <f ca="1"/>
        <v>60</v>
      </c>
      <c r="Y507" s="1">
        <f t="shared" ca="1" si="276"/>
        <v>2</v>
      </c>
      <c r="Z507" s="1">
        <f t="shared" ca="1" si="277"/>
        <v>1</v>
      </c>
      <c r="AA507" s="1">
        <f t="shared" ca="1" si="278"/>
        <v>1</v>
      </c>
      <c r="AB507" s="1">
        <f t="shared" ca="1" si="279"/>
        <v>1</v>
      </c>
      <c r="AC507" s="1">
        <f t="shared" ca="1" si="280"/>
        <v>0</v>
      </c>
      <c r="AE507" s="1">
        <f t="shared" ca="1" si="281"/>
        <v>400</v>
      </c>
      <c r="AF507" s="1">
        <f t="shared" ca="1" si="282"/>
        <v>10</v>
      </c>
      <c r="AG507" s="1">
        <f t="shared" ca="1" si="283"/>
        <v>50</v>
      </c>
      <c r="AH507" s="1">
        <f t="shared" ca="1" si="284"/>
        <v>60</v>
      </c>
      <c r="AI507" s="1" t="e">
        <f t="shared" ca="1" si="285"/>
        <v>#NUM!</v>
      </c>
      <c r="AK507" s="1">
        <f t="shared" ca="1" si="286"/>
        <v>520</v>
      </c>
    </row>
    <row r="508" spans="7:37" x14ac:dyDescent="0.5">
      <c r="G508" s="83">
        <v>69</v>
      </c>
      <c r="H508" s="84">
        <v>24</v>
      </c>
      <c r="I508" s="84">
        <v>29</v>
      </c>
      <c r="J508" s="85">
        <v>86</v>
      </c>
      <c r="K508" s="86">
        <v>32</v>
      </c>
      <c r="M508" s="1">
        <f t="shared" ca="1" si="271"/>
        <v>20</v>
      </c>
      <c r="N508" s="1">
        <f t="shared" ca="1" si="272"/>
        <v>20</v>
      </c>
      <c r="O508" s="1">
        <f t="shared" ca="1" si="273"/>
        <v>40</v>
      </c>
      <c r="P508" s="1">
        <f t="shared" ca="1" si="274"/>
        <v>30</v>
      </c>
      <c r="Q508" s="1">
        <f t="shared" ca="1" si="275"/>
        <v>40</v>
      </c>
      <c r="S508" s="1" cm="1">
        <f t="array" aca="1" ref="S508:U508" ca="1">TRANSPOSE(_xlfn.UNIQUE(TRANSPOSE(M508:Q508)))</f>
        <v>20</v>
      </c>
      <c r="T508" s="1">
        <f ca="1"/>
        <v>40</v>
      </c>
      <c r="U508" s="1">
        <f ca="1"/>
        <v>30</v>
      </c>
      <c r="Y508" s="1">
        <f t="shared" ca="1" si="276"/>
        <v>2</v>
      </c>
      <c r="Z508" s="1">
        <f t="shared" ca="1" si="277"/>
        <v>2</v>
      </c>
      <c r="AA508" s="1">
        <f t="shared" ca="1" si="278"/>
        <v>1</v>
      </c>
      <c r="AB508" s="1">
        <f t="shared" ca="1" si="279"/>
        <v>0</v>
      </c>
      <c r="AC508" s="1">
        <f t="shared" ca="1" si="280"/>
        <v>0</v>
      </c>
      <c r="AE508" s="1">
        <f t="shared" ca="1" si="281"/>
        <v>400</v>
      </c>
      <c r="AF508" s="1">
        <f t="shared" ca="1" si="282"/>
        <v>1600</v>
      </c>
      <c r="AG508" s="1">
        <f t="shared" ca="1" si="283"/>
        <v>30</v>
      </c>
      <c r="AH508" s="1" t="e">
        <f t="shared" ca="1" si="284"/>
        <v>#NUM!</v>
      </c>
      <c r="AI508" s="1" t="e">
        <f t="shared" ca="1" si="285"/>
        <v>#NUM!</v>
      </c>
      <c r="AK508" s="1">
        <f t="shared" ca="1" si="286"/>
        <v>2030</v>
      </c>
    </row>
    <row r="509" spans="7:37" x14ac:dyDescent="0.5">
      <c r="G509" s="83">
        <v>21</v>
      </c>
      <c r="H509" s="84">
        <v>20</v>
      </c>
      <c r="I509" s="84">
        <v>18</v>
      </c>
      <c r="J509" s="85">
        <v>6</v>
      </c>
      <c r="K509" s="86">
        <v>37</v>
      </c>
      <c r="M509" s="1">
        <f t="shared" ca="1" si="271"/>
        <v>10</v>
      </c>
      <c r="N509" s="1">
        <f t="shared" ca="1" si="272"/>
        <v>50</v>
      </c>
      <c r="O509" s="1">
        <f t="shared" ca="1" si="273"/>
        <v>40</v>
      </c>
      <c r="P509" s="1">
        <f t="shared" ca="1" si="274"/>
        <v>20</v>
      </c>
      <c r="Q509" s="1">
        <f t="shared" ca="1" si="275"/>
        <v>10</v>
      </c>
      <c r="S509" s="1" cm="1">
        <f t="array" aca="1" ref="S509:V509" ca="1">TRANSPOSE(_xlfn.UNIQUE(TRANSPOSE(M509:Q509)))</f>
        <v>10</v>
      </c>
      <c r="T509" s="1">
        <f ca="1"/>
        <v>50</v>
      </c>
      <c r="U509" s="1">
        <f ca="1"/>
        <v>40</v>
      </c>
      <c r="V509" s="1">
        <f ca="1"/>
        <v>20</v>
      </c>
      <c r="Y509" s="1">
        <f t="shared" ca="1" si="276"/>
        <v>2</v>
      </c>
      <c r="Z509" s="1">
        <f t="shared" ca="1" si="277"/>
        <v>1</v>
      </c>
      <c r="AA509" s="1">
        <f t="shared" ca="1" si="278"/>
        <v>1</v>
      </c>
      <c r="AB509" s="1">
        <f t="shared" ca="1" si="279"/>
        <v>1</v>
      </c>
      <c r="AC509" s="1">
        <f t="shared" ca="1" si="280"/>
        <v>0</v>
      </c>
      <c r="AE509" s="1">
        <f t="shared" ca="1" si="281"/>
        <v>100</v>
      </c>
      <c r="AF509" s="1">
        <f t="shared" ca="1" si="282"/>
        <v>50</v>
      </c>
      <c r="AG509" s="1">
        <f t="shared" ca="1" si="283"/>
        <v>40</v>
      </c>
      <c r="AH509" s="1">
        <f t="shared" ca="1" si="284"/>
        <v>20</v>
      </c>
      <c r="AI509" s="1" t="e">
        <f t="shared" ca="1" si="285"/>
        <v>#NUM!</v>
      </c>
      <c r="AK509" s="1">
        <f t="shared" ca="1" si="286"/>
        <v>210</v>
      </c>
    </row>
    <row r="510" spans="7:37" x14ac:dyDescent="0.5">
      <c r="G510" s="38">
        <v>85</v>
      </c>
      <c r="H510" s="63">
        <v>94</v>
      </c>
      <c r="I510" s="63">
        <v>25</v>
      </c>
      <c r="J510" s="39">
        <v>47</v>
      </c>
      <c r="K510" s="40">
        <v>86</v>
      </c>
      <c r="M510" s="1">
        <f t="shared" ca="1" si="271"/>
        <v>20</v>
      </c>
      <c r="N510" s="1">
        <f t="shared" ca="1" si="272"/>
        <v>50</v>
      </c>
      <c r="O510" s="1">
        <f t="shared" ca="1" si="273"/>
        <v>30</v>
      </c>
      <c r="P510" s="1">
        <f t="shared" ca="1" si="274"/>
        <v>50</v>
      </c>
      <c r="Q510" s="1">
        <f t="shared" ca="1" si="275"/>
        <v>20</v>
      </c>
      <c r="S510" s="1" cm="1">
        <f t="array" aca="1" ref="S510:U510" ca="1">TRANSPOSE(_xlfn.UNIQUE(TRANSPOSE(M510:Q510)))</f>
        <v>20</v>
      </c>
      <c r="T510" s="1">
        <f ca="1"/>
        <v>50</v>
      </c>
      <c r="U510" s="1">
        <f ca="1"/>
        <v>30</v>
      </c>
      <c r="Y510" s="1">
        <f t="shared" ca="1" si="276"/>
        <v>2</v>
      </c>
      <c r="Z510" s="1">
        <f t="shared" ca="1" si="277"/>
        <v>2</v>
      </c>
      <c r="AA510" s="1">
        <f t="shared" ca="1" si="278"/>
        <v>1</v>
      </c>
      <c r="AB510" s="1">
        <f t="shared" ca="1" si="279"/>
        <v>0</v>
      </c>
      <c r="AC510" s="1">
        <f t="shared" ca="1" si="280"/>
        <v>0</v>
      </c>
      <c r="AE510" s="1">
        <f t="shared" ca="1" si="281"/>
        <v>400</v>
      </c>
      <c r="AF510" s="1">
        <f t="shared" ca="1" si="282"/>
        <v>2500</v>
      </c>
      <c r="AG510" s="1">
        <f t="shared" ca="1" si="283"/>
        <v>30</v>
      </c>
      <c r="AH510" s="1" t="e">
        <f t="shared" ca="1" si="284"/>
        <v>#NUM!</v>
      </c>
      <c r="AI510" s="1" t="e">
        <f t="shared" ca="1" si="285"/>
        <v>#NUM!</v>
      </c>
      <c r="AK510" s="1">
        <f t="shared" ca="1" si="286"/>
        <v>2930</v>
      </c>
    </row>
  </sheetData>
  <sortState xmlns:xlrd2="http://schemas.microsoft.com/office/spreadsheetml/2017/richdata2" ref="B17:C24">
    <sortCondition descending="1" ref="C16:C24"/>
  </sortState>
  <mergeCells count="9">
    <mergeCell ref="E16:Q16"/>
    <mergeCell ref="E17:Q24"/>
    <mergeCell ref="B2:AA2"/>
    <mergeCell ref="AD2:AJ2"/>
    <mergeCell ref="AD3:AJ4"/>
    <mergeCell ref="B4:Q4"/>
    <mergeCell ref="S4:AA4"/>
    <mergeCell ref="B5:Q12"/>
    <mergeCell ref="B14:Q14"/>
  </mergeCells>
  <hyperlinks>
    <hyperlink ref="AD3" r:id="rId1" display="Palisoc" xr:uid="{DE2D6D6F-047B-4F03-A2DF-5DB9E3D557AE}"/>
    <hyperlink ref="AD3:AJ4" r:id="rId2" display="Andrew Grigolyunovich" xr:uid="{6C3ED0F9-466B-4405-B2C0-0E037274E011}"/>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BC945-EA5B-40E5-A7F4-E0FAAC4EA504}">
  <dimension ref="A1:BD187"/>
  <sheetViews>
    <sheetView topLeftCell="A154" zoomScale="110" zoomScaleNormal="110" workbookViewId="0">
      <selection activeCell="F124" sqref="F124"/>
    </sheetView>
  </sheetViews>
  <sheetFormatPr defaultColWidth="8.578125" defaultRowHeight="14.1" x14ac:dyDescent="0.5"/>
  <cols>
    <col min="1" max="1" width="3.15625" style="1" customWidth="1"/>
    <col min="2" max="2" width="12.41796875" style="2" customWidth="1"/>
    <col min="3" max="3" width="13" style="2" customWidth="1"/>
    <col min="4" max="4" width="9.68359375" style="2" customWidth="1"/>
    <col min="5" max="5" width="26.68359375" style="2" bestFit="1" customWidth="1"/>
    <col min="6" max="6" width="4.83984375" style="2" customWidth="1"/>
    <col min="7" max="9" width="4.83984375" style="1" customWidth="1"/>
    <col min="10" max="10" width="7" style="1" customWidth="1"/>
    <col min="11" max="36" width="4.83984375" style="1" customWidth="1"/>
    <col min="37" max="56" width="4.578125" style="1" customWidth="1"/>
    <col min="57" max="16384" width="8.578125" style="6"/>
  </cols>
  <sheetData>
    <row r="1" spans="2:56" ht="14.85" customHeight="1" thickBot="1" x14ac:dyDescent="0.6">
      <c r="B1" s="1"/>
      <c r="C1" s="1"/>
      <c r="D1" s="1"/>
      <c r="E1" s="1"/>
      <c r="F1" s="1"/>
      <c r="Z1" s="4"/>
      <c r="AA1" s="4"/>
      <c r="AJ1" s="3"/>
      <c r="AK1" s="3"/>
      <c r="AL1" s="3"/>
      <c r="AM1" s="3"/>
      <c r="AN1" s="3"/>
      <c r="AO1" s="3"/>
      <c r="AP1" s="3"/>
      <c r="AQ1" s="3"/>
      <c r="AR1" s="3"/>
      <c r="AS1" s="8"/>
      <c r="AT1" s="8"/>
      <c r="AU1" s="6"/>
      <c r="AV1" s="6"/>
      <c r="AW1" s="6"/>
      <c r="AX1" s="6"/>
      <c r="AY1" s="6"/>
      <c r="AZ1" s="6"/>
      <c r="BA1" s="6"/>
      <c r="BB1" s="6"/>
      <c r="BC1" s="6"/>
      <c r="BD1" s="6"/>
    </row>
    <row r="2" spans="2:56" ht="33.6" customHeight="1" thickTop="1" thickBot="1" x14ac:dyDescent="0.55000000000000004">
      <c r="B2" s="99" t="s">
        <v>65</v>
      </c>
      <c r="C2" s="100"/>
      <c r="D2" s="100"/>
      <c r="E2" s="100"/>
      <c r="F2" s="100"/>
      <c r="G2" s="100"/>
      <c r="H2" s="100"/>
      <c r="I2" s="100"/>
      <c r="J2" s="100"/>
      <c r="K2" s="100"/>
      <c r="L2" s="100"/>
      <c r="M2" s="100"/>
      <c r="N2" s="100"/>
      <c r="O2" s="100"/>
      <c r="P2" s="100"/>
      <c r="Q2" s="100"/>
      <c r="R2" s="100"/>
      <c r="S2" s="100"/>
      <c r="T2" s="100"/>
      <c r="U2" s="100"/>
      <c r="V2" s="100"/>
      <c r="W2" s="100"/>
      <c r="X2" s="100"/>
      <c r="Y2" s="100"/>
      <c r="Z2" s="100"/>
      <c r="AA2" s="101"/>
      <c r="AB2" s="9"/>
      <c r="AC2" s="9"/>
      <c r="AD2" s="102" t="s">
        <v>6</v>
      </c>
      <c r="AE2" s="102"/>
      <c r="AF2" s="102"/>
      <c r="AG2" s="102"/>
      <c r="AH2" s="102"/>
      <c r="AI2" s="102"/>
      <c r="AJ2" s="102"/>
      <c r="AK2" s="6"/>
      <c r="AL2" s="9"/>
      <c r="AM2" s="9"/>
      <c r="AN2" s="9"/>
      <c r="AO2" s="9"/>
      <c r="AP2" s="9"/>
      <c r="AQ2" s="9"/>
      <c r="AR2" s="9"/>
      <c r="AS2" s="9"/>
      <c r="AT2" s="9"/>
      <c r="AU2" s="9"/>
      <c r="AV2" s="9"/>
      <c r="AW2" s="6"/>
      <c r="AX2" s="6"/>
      <c r="AY2" s="6"/>
      <c r="AZ2" s="6"/>
      <c r="BA2" s="6"/>
      <c r="BB2" s="6"/>
      <c r="BC2" s="6"/>
      <c r="BD2" s="6"/>
    </row>
    <row r="3" spans="2:56" ht="21.75" customHeight="1" thickTop="1" x14ac:dyDescent="0.5">
      <c r="B3" s="1"/>
      <c r="C3" s="1"/>
      <c r="D3" s="1"/>
      <c r="E3" s="1"/>
      <c r="F3" s="1"/>
      <c r="AD3" s="103" t="s">
        <v>20</v>
      </c>
      <c r="AE3" s="104"/>
      <c r="AF3" s="104"/>
      <c r="AG3" s="104"/>
      <c r="AH3" s="104"/>
      <c r="AI3" s="104"/>
      <c r="AJ3" s="105"/>
      <c r="AK3" s="6"/>
      <c r="AN3" s="3"/>
      <c r="AO3" s="3"/>
      <c r="AY3" s="6"/>
      <c r="AZ3" s="6"/>
      <c r="BA3" s="6"/>
      <c r="BB3" s="6"/>
      <c r="BC3" s="6"/>
      <c r="BD3" s="6"/>
    </row>
    <row r="4" spans="2:56" ht="21.75" customHeight="1" thickBot="1" x14ac:dyDescent="0.55000000000000004">
      <c r="B4" s="109" t="s">
        <v>0</v>
      </c>
      <c r="C4" s="110"/>
      <c r="D4" s="110"/>
      <c r="E4" s="110"/>
      <c r="F4" s="110"/>
      <c r="G4" s="110"/>
      <c r="H4" s="110"/>
      <c r="I4" s="110"/>
      <c r="J4" s="110"/>
      <c r="K4" s="110"/>
      <c r="L4" s="110"/>
      <c r="M4" s="110"/>
      <c r="N4" s="110"/>
      <c r="O4" s="110"/>
      <c r="P4" s="110"/>
      <c r="Q4" s="111"/>
      <c r="S4" s="112" t="s">
        <v>22</v>
      </c>
      <c r="T4" s="112"/>
      <c r="U4" s="112"/>
      <c r="V4" s="112"/>
      <c r="W4" s="112"/>
      <c r="X4" s="112"/>
      <c r="Y4" s="112"/>
      <c r="Z4" s="112"/>
      <c r="AA4" s="112"/>
      <c r="AD4" s="106"/>
      <c r="AE4" s="107"/>
      <c r="AF4" s="107"/>
      <c r="AG4" s="107"/>
      <c r="AH4" s="107"/>
      <c r="AI4" s="107"/>
      <c r="AJ4" s="108"/>
      <c r="AK4" s="6"/>
      <c r="AN4" s="3"/>
      <c r="AO4" s="3"/>
      <c r="AP4" s="3"/>
      <c r="AQ4" s="3"/>
      <c r="AR4" s="3"/>
      <c r="AS4" s="8"/>
      <c r="AT4" s="8"/>
      <c r="AU4" s="6"/>
      <c r="AV4" s="6"/>
      <c r="AW4" s="6"/>
      <c r="AX4" s="6"/>
      <c r="AY4" s="6"/>
      <c r="AZ4" s="6"/>
      <c r="BA4" s="6"/>
      <c r="BB4" s="6"/>
      <c r="BC4" s="6"/>
      <c r="BD4" s="6"/>
    </row>
    <row r="5" spans="2:56" ht="14.85" customHeight="1" thickTop="1" thickBot="1" x14ac:dyDescent="0.55000000000000004">
      <c r="B5" s="90" t="s">
        <v>68</v>
      </c>
      <c r="C5" s="91"/>
      <c r="D5" s="91"/>
      <c r="E5" s="91"/>
      <c r="F5" s="91"/>
      <c r="G5" s="91"/>
      <c r="H5" s="91"/>
      <c r="I5" s="91"/>
      <c r="J5" s="91"/>
      <c r="K5" s="91"/>
      <c r="L5" s="91"/>
      <c r="M5" s="91"/>
      <c r="N5" s="91"/>
      <c r="O5" s="91"/>
      <c r="P5" s="91"/>
      <c r="Q5" s="92"/>
      <c r="AE5" s="22"/>
      <c r="AF5" s="22"/>
      <c r="AG5" s="22"/>
      <c r="AH5" s="22"/>
      <c r="AI5" s="22"/>
      <c r="AJ5" s="22"/>
      <c r="AK5" s="22"/>
      <c r="AN5" s="3"/>
      <c r="AO5" s="3"/>
      <c r="AP5" s="3"/>
      <c r="AQ5" s="3"/>
      <c r="AR5" s="3"/>
      <c r="AS5" s="8"/>
      <c r="AT5" s="8"/>
      <c r="AU5" s="6"/>
      <c r="AV5" s="6"/>
      <c r="AW5" s="6"/>
      <c r="AX5" s="6"/>
      <c r="AY5" s="6"/>
      <c r="AZ5" s="6"/>
      <c r="BA5" s="6"/>
      <c r="BB5" s="6"/>
      <c r="BC5" s="6"/>
      <c r="BD5" s="6"/>
    </row>
    <row r="6" spans="2:56" ht="25.35" customHeight="1" thickBot="1" x14ac:dyDescent="0.55000000000000004">
      <c r="B6" s="93"/>
      <c r="C6" s="94"/>
      <c r="D6" s="94"/>
      <c r="E6" s="94"/>
      <c r="F6" s="94"/>
      <c r="G6" s="94"/>
      <c r="H6" s="94"/>
      <c r="I6" s="94"/>
      <c r="J6" s="94"/>
      <c r="K6" s="94"/>
      <c r="L6" s="94"/>
      <c r="M6" s="94"/>
      <c r="N6" s="94"/>
      <c r="O6" s="94"/>
      <c r="P6" s="94"/>
      <c r="Q6" s="95"/>
      <c r="S6" s="57" t="s">
        <v>23</v>
      </c>
      <c r="T6" s="58"/>
      <c r="U6" s="59" t="s">
        <v>23</v>
      </c>
      <c r="V6" s="58"/>
      <c r="W6" s="59" t="s">
        <v>23</v>
      </c>
      <c r="X6" s="58"/>
      <c r="Y6" s="59" t="s">
        <v>23</v>
      </c>
      <c r="Z6" s="58"/>
      <c r="AA6" s="60" t="s">
        <v>23</v>
      </c>
      <c r="AC6" s="61" t="s">
        <v>33</v>
      </c>
      <c r="AE6" s="22"/>
      <c r="AG6" s="22"/>
      <c r="AH6" s="22"/>
      <c r="AI6" s="22"/>
      <c r="AJ6" s="22"/>
      <c r="AK6" s="22"/>
      <c r="AN6" s="3"/>
      <c r="AO6" s="3"/>
      <c r="AP6" s="3"/>
      <c r="AQ6" s="3"/>
      <c r="AR6" s="3"/>
      <c r="AS6" s="8"/>
      <c r="AT6" s="8"/>
      <c r="AU6" s="6"/>
      <c r="AV6" s="6"/>
      <c r="AW6" s="6"/>
      <c r="AX6" s="6"/>
      <c r="AY6" s="6"/>
      <c r="AZ6" s="6"/>
      <c r="BA6" s="6"/>
      <c r="BB6" s="6"/>
      <c r="BC6" s="6"/>
      <c r="BD6" s="6"/>
    </row>
    <row r="7" spans="2:56" ht="25.35" customHeight="1" x14ac:dyDescent="0.5">
      <c r="B7" s="93"/>
      <c r="C7" s="94"/>
      <c r="D7" s="94"/>
      <c r="E7" s="94"/>
      <c r="F7" s="94"/>
      <c r="G7" s="94"/>
      <c r="H7" s="94"/>
      <c r="I7" s="94"/>
      <c r="J7" s="94"/>
      <c r="K7" s="94"/>
      <c r="L7" s="94"/>
      <c r="M7" s="94"/>
      <c r="N7" s="94"/>
      <c r="O7" s="94"/>
      <c r="P7" s="94"/>
      <c r="Q7" s="95"/>
      <c r="S7" s="53" t="s">
        <v>24</v>
      </c>
      <c r="U7" s="54" t="s">
        <v>27</v>
      </c>
      <c r="W7" s="55" t="s">
        <v>29</v>
      </c>
      <c r="Y7" s="53" t="s">
        <v>24</v>
      </c>
      <c r="AA7" s="56" t="s">
        <v>28</v>
      </c>
      <c r="AN7" s="3"/>
      <c r="AO7" s="3"/>
      <c r="AS7" s="8"/>
      <c r="AT7" s="8"/>
      <c r="AU7" s="6"/>
      <c r="AV7" s="6"/>
      <c r="AW7" s="6"/>
      <c r="AX7" s="6"/>
      <c r="AY7" s="6"/>
      <c r="AZ7" s="6"/>
      <c r="BA7" s="6"/>
      <c r="BB7" s="6"/>
      <c r="BC7" s="6"/>
      <c r="BD7" s="6"/>
    </row>
    <row r="8" spans="2:56" ht="25.35" customHeight="1" x14ac:dyDescent="0.5">
      <c r="B8" s="93"/>
      <c r="C8" s="94"/>
      <c r="D8" s="94"/>
      <c r="E8" s="94"/>
      <c r="F8" s="94"/>
      <c r="G8" s="94"/>
      <c r="H8" s="94"/>
      <c r="I8" s="94"/>
      <c r="J8" s="94"/>
      <c r="K8" s="94"/>
      <c r="L8" s="94"/>
      <c r="M8" s="94"/>
      <c r="N8" s="94"/>
      <c r="O8" s="94"/>
      <c r="P8" s="94"/>
      <c r="Q8" s="95"/>
      <c r="S8" s="46" t="s">
        <v>23</v>
      </c>
      <c r="U8" s="50" t="s">
        <v>29</v>
      </c>
      <c r="W8" s="49" t="s">
        <v>28</v>
      </c>
      <c r="Y8" s="49" t="s">
        <v>28</v>
      </c>
      <c r="AA8" s="45" t="s">
        <v>27</v>
      </c>
      <c r="AE8" s="6"/>
      <c r="AF8" s="6"/>
      <c r="AG8" s="6"/>
      <c r="AH8" s="6"/>
      <c r="AI8" s="6"/>
      <c r="AJ8" s="6"/>
      <c r="AK8" s="6"/>
      <c r="AN8" s="3"/>
      <c r="AO8" s="3"/>
      <c r="AP8" s="3"/>
      <c r="AQ8" s="3"/>
      <c r="AR8" s="3"/>
      <c r="AS8" s="8"/>
      <c r="AT8" s="8"/>
      <c r="AU8" s="6"/>
      <c r="AV8" s="6"/>
      <c r="AW8" s="6"/>
      <c r="AX8" s="6"/>
      <c r="AY8" s="6"/>
      <c r="AZ8" s="6"/>
      <c r="BA8" s="6"/>
      <c r="BB8" s="6"/>
      <c r="BC8" s="6"/>
      <c r="BD8" s="6"/>
    </row>
    <row r="9" spans="2:56" ht="25.35" customHeight="1" x14ac:dyDescent="0.5">
      <c r="B9" s="93"/>
      <c r="C9" s="94"/>
      <c r="D9" s="94"/>
      <c r="E9" s="94"/>
      <c r="F9" s="94"/>
      <c r="G9" s="94"/>
      <c r="H9" s="94"/>
      <c r="I9" s="94"/>
      <c r="J9" s="94"/>
      <c r="K9" s="94"/>
      <c r="L9" s="94"/>
      <c r="M9" s="94"/>
      <c r="N9" s="94"/>
      <c r="O9" s="94"/>
      <c r="P9" s="94"/>
      <c r="Q9" s="95"/>
      <c r="S9" s="45" t="s">
        <v>27</v>
      </c>
      <c r="U9" s="47" t="s">
        <v>24</v>
      </c>
      <c r="W9" s="46" t="s">
        <v>23</v>
      </c>
      <c r="Y9" s="46" t="s">
        <v>23</v>
      </c>
      <c r="AA9" s="46" t="s">
        <v>25</v>
      </c>
      <c r="AE9" s="6"/>
      <c r="AF9" s="6"/>
      <c r="AG9" s="6"/>
      <c r="AH9" s="6"/>
      <c r="AI9" s="6"/>
      <c r="AJ9" s="6"/>
      <c r="AK9" s="6"/>
      <c r="AN9" s="3"/>
      <c r="AO9" s="3"/>
      <c r="AP9" s="3"/>
      <c r="AQ9" s="3"/>
      <c r="AR9" s="3"/>
      <c r="AS9" s="8"/>
      <c r="AT9" s="8"/>
      <c r="AU9" s="6"/>
      <c r="AV9" s="6"/>
      <c r="AW9" s="6"/>
      <c r="AX9" s="6"/>
      <c r="AY9" s="6"/>
      <c r="AZ9" s="6"/>
      <c r="BA9" s="6"/>
      <c r="BB9" s="6"/>
      <c r="BC9" s="6"/>
      <c r="BD9" s="6"/>
    </row>
    <row r="10" spans="2:56" ht="25.35" customHeight="1" x14ac:dyDescent="0.5">
      <c r="B10" s="93"/>
      <c r="C10" s="94"/>
      <c r="D10" s="94"/>
      <c r="E10" s="94"/>
      <c r="F10" s="94"/>
      <c r="G10" s="94"/>
      <c r="H10" s="94"/>
      <c r="I10" s="94"/>
      <c r="J10" s="94"/>
      <c r="K10" s="94"/>
      <c r="L10" s="94"/>
      <c r="M10" s="94"/>
      <c r="N10" s="94"/>
      <c r="O10" s="94"/>
      <c r="P10" s="94"/>
      <c r="Q10" s="95"/>
      <c r="S10" s="48" t="s">
        <v>26</v>
      </c>
      <c r="U10" s="45" t="s">
        <v>27</v>
      </c>
      <c r="W10" s="51" t="s">
        <v>30</v>
      </c>
      <c r="Y10" s="46" t="s">
        <v>25</v>
      </c>
      <c r="AA10" s="50" t="s">
        <v>29</v>
      </c>
      <c r="AN10" s="3"/>
      <c r="AO10" s="3"/>
      <c r="AP10" s="3"/>
      <c r="AQ10" s="3"/>
      <c r="AR10" s="3"/>
      <c r="AS10" s="8"/>
      <c r="AT10" s="8"/>
      <c r="AU10" s="6"/>
      <c r="AV10" s="6"/>
      <c r="AW10" s="6"/>
      <c r="AX10" s="6"/>
      <c r="AY10" s="6"/>
      <c r="AZ10" s="6"/>
      <c r="BA10" s="6"/>
      <c r="BB10" s="6"/>
      <c r="BC10" s="6"/>
      <c r="BD10" s="6"/>
    </row>
    <row r="11" spans="2:56" ht="25.35" customHeight="1" x14ac:dyDescent="0.5">
      <c r="B11" s="93"/>
      <c r="C11" s="94"/>
      <c r="D11" s="94"/>
      <c r="E11" s="94"/>
      <c r="F11" s="94"/>
      <c r="G11" s="94"/>
      <c r="H11" s="94"/>
      <c r="I11" s="94"/>
      <c r="J11" s="94"/>
      <c r="K11" s="94"/>
      <c r="L11" s="94"/>
      <c r="M11" s="94"/>
      <c r="N11" s="94"/>
      <c r="O11" s="94"/>
      <c r="P11" s="94"/>
      <c r="Q11" s="95"/>
      <c r="S11" s="49" t="s">
        <v>28</v>
      </c>
      <c r="U11" s="50" t="s">
        <v>29</v>
      </c>
      <c r="W11" s="51" t="s">
        <v>30</v>
      </c>
      <c r="Y11" s="50" t="s">
        <v>29</v>
      </c>
      <c r="AA11" s="47" t="s">
        <v>24</v>
      </c>
      <c r="AN11" s="3"/>
      <c r="AO11" s="3"/>
      <c r="AP11" s="3"/>
      <c r="AQ11" s="3"/>
      <c r="AR11" s="3"/>
      <c r="AS11" s="8"/>
      <c r="AT11" s="8"/>
      <c r="AU11" s="6"/>
      <c r="AV11" s="6"/>
      <c r="AW11" s="6"/>
      <c r="AX11" s="6"/>
      <c r="AY11" s="6"/>
      <c r="AZ11" s="6"/>
      <c r="BA11" s="6"/>
      <c r="BB11" s="6"/>
      <c r="BC11" s="6"/>
      <c r="BD11" s="6"/>
    </row>
    <row r="12" spans="2:56" ht="25.35" customHeight="1" thickBot="1" x14ac:dyDescent="0.55000000000000004">
      <c r="B12" s="96"/>
      <c r="C12" s="97"/>
      <c r="D12" s="97"/>
      <c r="E12" s="97"/>
      <c r="F12" s="97"/>
      <c r="G12" s="97"/>
      <c r="H12" s="97"/>
      <c r="I12" s="97"/>
      <c r="J12" s="97"/>
      <c r="K12" s="97"/>
      <c r="L12" s="97"/>
      <c r="M12" s="97"/>
      <c r="N12" s="97"/>
      <c r="O12" s="97"/>
      <c r="P12" s="97"/>
      <c r="Q12" s="98"/>
      <c r="S12" s="48" t="s">
        <v>26</v>
      </c>
      <c r="U12" s="46" t="s">
        <v>25</v>
      </c>
      <c r="W12" s="47" t="s">
        <v>24</v>
      </c>
      <c r="Y12" s="50" t="s">
        <v>29</v>
      </c>
      <c r="AA12" s="46" t="s">
        <v>25</v>
      </c>
      <c r="AN12" s="3"/>
      <c r="AO12" s="3"/>
      <c r="AP12" s="3"/>
      <c r="AQ12" s="3"/>
      <c r="AR12" s="3"/>
      <c r="AS12" s="8"/>
      <c r="AT12" s="8"/>
      <c r="AU12" s="6"/>
      <c r="AV12" s="6"/>
      <c r="AW12" s="6"/>
      <c r="AX12" s="6"/>
      <c r="AY12" s="6"/>
      <c r="AZ12" s="6"/>
      <c r="BA12" s="6"/>
      <c r="BB12" s="6"/>
      <c r="BC12" s="6"/>
      <c r="BD12" s="6"/>
    </row>
    <row r="13" spans="2:56" ht="25.35" customHeight="1" x14ac:dyDescent="0.5">
      <c r="B13" s="3"/>
      <c r="C13" s="3"/>
      <c r="D13" s="3"/>
      <c r="E13" s="3"/>
      <c r="F13" s="3"/>
      <c r="G13" s="3"/>
      <c r="H13" s="3"/>
      <c r="I13" s="3"/>
      <c r="J13" s="3"/>
      <c r="K13" s="3"/>
      <c r="L13" s="3"/>
      <c r="M13" s="3"/>
      <c r="N13" s="3"/>
      <c r="O13" s="3"/>
      <c r="P13" s="3"/>
      <c r="Q13" s="3"/>
      <c r="S13" s="50" t="s">
        <v>29</v>
      </c>
      <c r="U13" s="48" t="s">
        <v>26</v>
      </c>
      <c r="W13" s="45" t="s">
        <v>27</v>
      </c>
      <c r="Y13" s="45" t="s">
        <v>27</v>
      </c>
      <c r="AA13" s="51" t="s">
        <v>30</v>
      </c>
      <c r="AN13" s="3"/>
      <c r="AO13" s="3"/>
      <c r="AP13" s="3"/>
      <c r="AQ13" s="3"/>
      <c r="AR13" s="3"/>
      <c r="AS13" s="8"/>
      <c r="AT13" s="8"/>
      <c r="AU13" s="6"/>
      <c r="AV13" s="6"/>
      <c r="AW13" s="6"/>
      <c r="AX13" s="6"/>
      <c r="AY13" s="6"/>
      <c r="AZ13" s="6"/>
      <c r="BA13" s="6"/>
      <c r="BB13" s="6"/>
      <c r="BC13" s="6"/>
      <c r="BD13" s="6"/>
    </row>
    <row r="14" spans="2:56" ht="25.35" customHeight="1" x14ac:dyDescent="0.5">
      <c r="B14" s="113" t="s">
        <v>61</v>
      </c>
      <c r="C14" s="112"/>
      <c r="D14" s="112"/>
      <c r="E14" s="112"/>
      <c r="F14" s="112"/>
      <c r="G14" s="112"/>
      <c r="H14" s="112"/>
      <c r="I14" s="112"/>
      <c r="J14" s="112"/>
      <c r="K14" s="112"/>
      <c r="L14" s="112"/>
      <c r="M14" s="112"/>
      <c r="N14" s="112"/>
      <c r="O14" s="112"/>
      <c r="P14" s="112"/>
      <c r="Q14" s="112"/>
      <c r="S14" s="46" t="s">
        <v>25</v>
      </c>
      <c r="U14" s="47" t="s">
        <v>24</v>
      </c>
      <c r="W14" s="51" t="s">
        <v>30</v>
      </c>
      <c r="Y14" s="47" t="s">
        <v>24</v>
      </c>
      <c r="AA14" s="46" t="s">
        <v>23</v>
      </c>
      <c r="AN14" s="3"/>
      <c r="AO14" s="3"/>
      <c r="AP14" s="3"/>
      <c r="AQ14" s="3"/>
      <c r="AR14" s="3"/>
      <c r="AS14" s="8"/>
      <c r="AT14" s="8"/>
      <c r="AU14" s="6"/>
      <c r="AV14" s="6"/>
      <c r="AW14" s="6"/>
      <c r="AX14" s="6"/>
      <c r="AY14" s="6"/>
      <c r="AZ14" s="6"/>
      <c r="BA14" s="6"/>
      <c r="BB14" s="6"/>
      <c r="BC14" s="6"/>
      <c r="BD14" s="6"/>
    </row>
    <row r="15" spans="2:56" ht="25.35" customHeight="1" thickBot="1" x14ac:dyDescent="0.55000000000000004">
      <c r="D15" s="3"/>
      <c r="E15" s="3"/>
      <c r="F15" s="3"/>
      <c r="G15" s="3"/>
      <c r="H15" s="3"/>
      <c r="I15" s="3"/>
      <c r="J15" s="3"/>
      <c r="K15" s="3"/>
      <c r="L15" s="3"/>
      <c r="M15" s="3"/>
      <c r="N15" s="3"/>
      <c r="O15" s="3"/>
      <c r="P15" s="3"/>
      <c r="Q15" s="3"/>
      <c r="S15" s="50" t="s">
        <v>29</v>
      </c>
      <c r="U15" s="49" t="s">
        <v>28</v>
      </c>
      <c r="W15" s="46" t="s">
        <v>25</v>
      </c>
      <c r="Y15" s="45" t="s">
        <v>27</v>
      </c>
      <c r="AA15" s="50" t="s">
        <v>29</v>
      </c>
      <c r="AN15" s="3"/>
      <c r="AO15" s="3"/>
      <c r="AP15" s="3"/>
      <c r="AQ15" s="3"/>
      <c r="AR15" s="3"/>
      <c r="AS15" s="8"/>
      <c r="AT15" s="8"/>
      <c r="AU15" s="6"/>
      <c r="AV15" s="6"/>
      <c r="AW15" s="6"/>
      <c r="AX15" s="6"/>
      <c r="AY15" s="6"/>
      <c r="AZ15" s="6"/>
      <c r="BA15" s="6"/>
      <c r="BB15" s="6"/>
      <c r="BC15" s="6"/>
      <c r="BD15" s="6"/>
    </row>
    <row r="16" spans="2:56" ht="25.35" customHeight="1" thickTop="1" thickBot="1" x14ac:dyDescent="0.55000000000000004">
      <c r="B16" s="23" t="s">
        <v>31</v>
      </c>
      <c r="C16" s="23" t="s">
        <v>60</v>
      </c>
      <c r="D16" s="3"/>
      <c r="E16" s="87" t="s">
        <v>62</v>
      </c>
      <c r="F16" s="88"/>
      <c r="G16" s="88"/>
      <c r="H16" s="88"/>
      <c r="I16" s="88"/>
      <c r="J16" s="88"/>
      <c r="K16" s="88"/>
      <c r="L16" s="88"/>
      <c r="M16" s="88"/>
      <c r="N16" s="88"/>
      <c r="O16" s="88"/>
      <c r="P16" s="88"/>
      <c r="Q16" s="89"/>
      <c r="S16" s="51" t="s">
        <v>30</v>
      </c>
      <c r="U16" s="51" t="s">
        <v>30</v>
      </c>
      <c r="W16" s="48" t="s">
        <v>26</v>
      </c>
      <c r="Y16" s="47" t="s">
        <v>24</v>
      </c>
      <c r="AA16" s="50" t="s">
        <v>29</v>
      </c>
      <c r="AN16" s="3"/>
      <c r="AO16" s="3"/>
      <c r="AP16" s="3"/>
      <c r="AQ16" s="3"/>
      <c r="AR16" s="3"/>
      <c r="AS16" s="8"/>
      <c r="AT16" s="8"/>
      <c r="AU16" s="6"/>
      <c r="AV16" s="6"/>
      <c r="AW16" s="6"/>
      <c r="AX16" s="6"/>
      <c r="AY16" s="6"/>
      <c r="AZ16" s="6"/>
      <c r="BA16" s="6"/>
      <c r="BB16" s="6"/>
      <c r="BC16" s="6"/>
      <c r="BD16" s="6"/>
    </row>
    <row r="17" spans="2:56" ht="25.35" customHeight="1" thickTop="1" x14ac:dyDescent="0.5">
      <c r="B17" s="49" t="s">
        <v>28</v>
      </c>
      <c r="C17" s="52">
        <v>100</v>
      </c>
      <c r="D17" s="3"/>
      <c r="E17" s="90" t="s">
        <v>67</v>
      </c>
      <c r="F17" s="91"/>
      <c r="G17" s="91"/>
      <c r="H17" s="91"/>
      <c r="I17" s="91"/>
      <c r="J17" s="91"/>
      <c r="K17" s="91"/>
      <c r="L17" s="91"/>
      <c r="M17" s="91"/>
      <c r="N17" s="91"/>
      <c r="O17" s="91"/>
      <c r="P17" s="91"/>
      <c r="Q17" s="92"/>
      <c r="S17" s="47" t="s">
        <v>24</v>
      </c>
      <c r="U17" s="46" t="s">
        <v>23</v>
      </c>
      <c r="W17" s="51" t="s">
        <v>30</v>
      </c>
      <c r="Y17" s="46" t="s">
        <v>23</v>
      </c>
      <c r="AA17" s="51" t="s">
        <v>30</v>
      </c>
      <c r="AN17" s="3"/>
      <c r="AO17" s="3"/>
      <c r="AP17" s="3"/>
      <c r="AQ17" s="3"/>
      <c r="AR17" s="3"/>
      <c r="AS17" s="8"/>
      <c r="AT17" s="8"/>
      <c r="AU17" s="6"/>
      <c r="AV17" s="6"/>
      <c r="AW17" s="6"/>
      <c r="AX17" s="6"/>
      <c r="AY17" s="6"/>
      <c r="AZ17" s="6"/>
      <c r="BA17" s="6"/>
      <c r="BB17" s="6"/>
      <c r="BC17" s="6"/>
      <c r="BD17" s="6"/>
    </row>
    <row r="18" spans="2:56" ht="25.35" customHeight="1" x14ac:dyDescent="0.5">
      <c r="B18" s="46" t="s">
        <v>25</v>
      </c>
      <c r="C18" s="52">
        <v>70</v>
      </c>
      <c r="D18" s="3"/>
      <c r="E18" s="93"/>
      <c r="F18" s="94"/>
      <c r="G18" s="94"/>
      <c r="H18" s="94"/>
      <c r="I18" s="94"/>
      <c r="J18" s="94"/>
      <c r="K18" s="94"/>
      <c r="L18" s="94"/>
      <c r="M18" s="94"/>
      <c r="N18" s="94"/>
      <c r="O18" s="94"/>
      <c r="P18" s="94"/>
      <c r="Q18" s="95"/>
      <c r="S18" s="50" t="s">
        <v>29</v>
      </c>
      <c r="U18" s="50" t="s">
        <v>29</v>
      </c>
      <c r="W18" s="46" t="s">
        <v>23</v>
      </c>
      <c r="Y18" s="50" t="s">
        <v>29</v>
      </c>
      <c r="AA18" s="46" t="s">
        <v>23</v>
      </c>
      <c r="AN18" s="3"/>
      <c r="AO18" s="3"/>
      <c r="AP18" s="3"/>
      <c r="AQ18" s="3"/>
      <c r="AR18" s="3"/>
      <c r="AS18" s="8"/>
      <c r="AT18" s="8"/>
      <c r="AU18" s="6"/>
      <c r="AV18" s="6"/>
      <c r="AW18" s="6"/>
      <c r="AX18" s="6"/>
      <c r="AY18" s="6"/>
      <c r="AZ18" s="6"/>
      <c r="BA18" s="6"/>
      <c r="BB18" s="6"/>
      <c r="BC18" s="6"/>
      <c r="BD18" s="6"/>
    </row>
    <row r="19" spans="2:56" ht="25.35" customHeight="1" x14ac:dyDescent="0.5">
      <c r="B19" s="51" t="s">
        <v>30</v>
      </c>
      <c r="C19" s="52">
        <v>60</v>
      </c>
      <c r="D19" s="3"/>
      <c r="E19" s="93"/>
      <c r="F19" s="94"/>
      <c r="G19" s="94"/>
      <c r="H19" s="94"/>
      <c r="I19" s="94"/>
      <c r="J19" s="94"/>
      <c r="K19" s="94"/>
      <c r="L19" s="94"/>
      <c r="M19" s="94"/>
      <c r="N19" s="94"/>
      <c r="O19" s="94"/>
      <c r="P19" s="94"/>
      <c r="Q19" s="95"/>
      <c r="S19" s="47" t="s">
        <v>24</v>
      </c>
      <c r="U19" s="50" t="s">
        <v>29</v>
      </c>
      <c r="W19" s="51" t="s">
        <v>30</v>
      </c>
      <c r="Y19" s="48" t="s">
        <v>26</v>
      </c>
      <c r="AA19" s="48" t="s">
        <v>26</v>
      </c>
      <c r="AN19" s="3"/>
      <c r="AO19" s="3"/>
      <c r="AP19" s="3"/>
      <c r="AQ19" s="3"/>
      <c r="AR19" s="3"/>
      <c r="AS19" s="8"/>
      <c r="AT19" s="8"/>
      <c r="AU19" s="6"/>
      <c r="AV19" s="6"/>
      <c r="AW19" s="6"/>
      <c r="AX19" s="6"/>
      <c r="AY19" s="6"/>
      <c r="AZ19" s="6"/>
      <c r="BA19" s="6"/>
      <c r="BB19" s="6"/>
      <c r="BC19" s="6"/>
      <c r="BD19" s="6"/>
    </row>
    <row r="20" spans="2:56" ht="25.35" customHeight="1" x14ac:dyDescent="0.5">
      <c r="B20" s="45" t="s">
        <v>27</v>
      </c>
      <c r="C20" s="52">
        <v>50</v>
      </c>
      <c r="D20" s="3"/>
      <c r="E20" s="93"/>
      <c r="F20" s="94"/>
      <c r="G20" s="94"/>
      <c r="H20" s="94"/>
      <c r="I20" s="94"/>
      <c r="J20" s="94"/>
      <c r="K20" s="94"/>
      <c r="L20" s="94"/>
      <c r="M20" s="94"/>
      <c r="N20" s="94"/>
      <c r="O20" s="94"/>
      <c r="P20" s="94"/>
      <c r="Q20" s="95"/>
      <c r="S20" s="46" t="s">
        <v>23</v>
      </c>
      <c r="U20" s="48" t="s">
        <v>26</v>
      </c>
      <c r="W20" s="46" t="s">
        <v>23</v>
      </c>
      <c r="Y20" s="45" t="s">
        <v>27</v>
      </c>
      <c r="AA20" s="48" t="s">
        <v>26</v>
      </c>
      <c r="AN20" s="3"/>
      <c r="AO20" s="3"/>
      <c r="AP20" s="3"/>
      <c r="AQ20" s="3"/>
      <c r="AR20" s="3"/>
      <c r="AS20" s="8"/>
      <c r="AT20" s="8"/>
      <c r="AU20" s="6"/>
      <c r="AV20" s="6"/>
      <c r="AW20" s="6"/>
      <c r="AX20" s="6"/>
      <c r="AY20" s="6"/>
      <c r="AZ20" s="6"/>
      <c r="BA20" s="6"/>
      <c r="BB20" s="6"/>
      <c r="BC20" s="6"/>
      <c r="BD20" s="6"/>
    </row>
    <row r="21" spans="2:56" ht="25.5" customHeight="1" x14ac:dyDescent="0.5">
      <c r="B21" s="48" t="s">
        <v>26</v>
      </c>
      <c r="C21" s="52">
        <v>40</v>
      </c>
      <c r="D21" s="3"/>
      <c r="E21" s="93"/>
      <c r="F21" s="94"/>
      <c r="G21" s="94"/>
      <c r="H21" s="94"/>
      <c r="I21" s="94"/>
      <c r="J21" s="94"/>
      <c r="K21" s="94"/>
      <c r="L21" s="94"/>
      <c r="M21" s="94"/>
      <c r="N21" s="94"/>
      <c r="O21" s="94"/>
      <c r="P21" s="94"/>
      <c r="Q21" s="95"/>
      <c r="S21" s="48" t="s">
        <v>26</v>
      </c>
      <c r="U21" s="50" t="s">
        <v>29</v>
      </c>
      <c r="W21" s="47" t="s">
        <v>24</v>
      </c>
      <c r="Y21" s="48" t="s">
        <v>26</v>
      </c>
      <c r="AA21" s="46" t="s">
        <v>23</v>
      </c>
      <c r="AJ21" s="3"/>
      <c r="AK21" s="3"/>
      <c r="AM21" s="3"/>
      <c r="AN21" s="3"/>
      <c r="AO21" s="3"/>
      <c r="AP21" s="3"/>
      <c r="AQ21" s="3"/>
      <c r="AR21" s="3"/>
      <c r="AS21" s="8"/>
      <c r="AT21" s="8"/>
      <c r="AU21" s="6"/>
      <c r="AV21" s="6"/>
      <c r="AW21" s="6"/>
      <c r="AX21" s="6"/>
      <c r="AY21" s="6"/>
      <c r="AZ21" s="6"/>
      <c r="BA21" s="6"/>
      <c r="BB21" s="6"/>
      <c r="BC21" s="6"/>
      <c r="BD21" s="6"/>
    </row>
    <row r="22" spans="2:56" ht="26.1" customHeight="1" x14ac:dyDescent="0.5">
      <c r="B22" s="47" t="s">
        <v>24</v>
      </c>
      <c r="C22" s="52">
        <v>30</v>
      </c>
      <c r="D22" s="1"/>
      <c r="E22" s="93"/>
      <c r="F22" s="94"/>
      <c r="G22" s="94"/>
      <c r="H22" s="94"/>
      <c r="I22" s="94"/>
      <c r="J22" s="94"/>
      <c r="K22" s="94"/>
      <c r="L22" s="94"/>
      <c r="M22" s="94"/>
      <c r="N22" s="94"/>
      <c r="O22" s="94"/>
      <c r="P22" s="94"/>
      <c r="Q22" s="95"/>
      <c r="S22" s="47" t="s">
        <v>24</v>
      </c>
      <c r="U22" s="46" t="s">
        <v>23</v>
      </c>
      <c r="W22" s="50" t="s">
        <v>29</v>
      </c>
      <c r="Y22" s="50" t="s">
        <v>29</v>
      </c>
      <c r="AA22" s="48" t="s">
        <v>26</v>
      </c>
      <c r="AS22" s="6"/>
      <c r="AT22" s="6"/>
      <c r="AU22" s="6"/>
      <c r="AV22" s="6"/>
      <c r="AW22" s="6"/>
      <c r="AX22" s="6"/>
      <c r="AY22" s="6"/>
      <c r="AZ22" s="6"/>
      <c r="BA22" s="6"/>
      <c r="BB22" s="6"/>
      <c r="BC22" s="6"/>
      <c r="BD22" s="6"/>
    </row>
    <row r="23" spans="2:56" ht="25.5" customHeight="1" x14ac:dyDescent="0.5">
      <c r="B23" s="50" t="s">
        <v>29</v>
      </c>
      <c r="C23" s="52">
        <v>20</v>
      </c>
      <c r="D23" s="1"/>
      <c r="E23" s="93"/>
      <c r="F23" s="94"/>
      <c r="G23" s="94"/>
      <c r="H23" s="94"/>
      <c r="I23" s="94"/>
      <c r="J23" s="94"/>
      <c r="K23" s="94"/>
      <c r="L23" s="94"/>
      <c r="M23" s="94"/>
      <c r="N23" s="94"/>
      <c r="O23" s="94"/>
      <c r="P23" s="94"/>
      <c r="Q23" s="95"/>
      <c r="S23" s="45" t="s">
        <v>27</v>
      </c>
      <c r="U23" s="47" t="s">
        <v>24</v>
      </c>
      <c r="W23" s="47" t="s">
        <v>24</v>
      </c>
      <c r="Y23" s="51" t="s">
        <v>30</v>
      </c>
      <c r="AA23" s="46" t="s">
        <v>23</v>
      </c>
      <c r="AS23" s="6"/>
      <c r="AT23" s="6"/>
      <c r="AU23" s="6"/>
      <c r="AV23" s="6"/>
      <c r="AW23" s="6"/>
      <c r="AX23" s="6"/>
      <c r="AY23" s="6"/>
      <c r="AZ23" s="6"/>
      <c r="BA23" s="6"/>
      <c r="BB23" s="6"/>
      <c r="BC23" s="6"/>
      <c r="BD23" s="6"/>
    </row>
    <row r="24" spans="2:56" ht="25.5" customHeight="1" thickBot="1" x14ac:dyDescent="0.55000000000000004">
      <c r="B24" s="46" t="s">
        <v>23</v>
      </c>
      <c r="C24" s="52">
        <v>10</v>
      </c>
      <c r="D24" s="1"/>
      <c r="E24" s="96"/>
      <c r="F24" s="97"/>
      <c r="G24" s="97"/>
      <c r="H24" s="97"/>
      <c r="I24" s="97"/>
      <c r="J24" s="97"/>
      <c r="K24" s="97"/>
      <c r="L24" s="97"/>
      <c r="M24" s="97"/>
      <c r="N24" s="97"/>
      <c r="O24" s="97"/>
      <c r="P24" s="97"/>
      <c r="Q24" s="98"/>
      <c r="S24" s="50" t="s">
        <v>29</v>
      </c>
      <c r="U24" s="45" t="s">
        <v>27</v>
      </c>
      <c r="W24" s="48" t="s">
        <v>26</v>
      </c>
      <c r="Y24" s="47" t="s">
        <v>24</v>
      </c>
      <c r="AA24" s="46" t="s">
        <v>23</v>
      </c>
      <c r="AS24" s="6"/>
      <c r="AT24" s="6"/>
      <c r="AU24" s="6"/>
      <c r="AV24" s="6"/>
      <c r="AW24" s="6"/>
      <c r="AX24" s="6"/>
      <c r="AY24" s="6"/>
      <c r="AZ24" s="6"/>
      <c r="BA24" s="6"/>
      <c r="BB24" s="6"/>
      <c r="BC24" s="6"/>
      <c r="BD24" s="6"/>
    </row>
    <row r="25" spans="2:56" ht="14.85" customHeight="1" x14ac:dyDescent="0.5">
      <c r="AS25" s="6"/>
      <c r="AT25" s="6"/>
      <c r="AU25" s="6"/>
      <c r="AV25" s="6"/>
      <c r="AW25" s="6"/>
      <c r="AX25" s="6"/>
      <c r="AY25" s="6"/>
      <c r="AZ25" s="6"/>
      <c r="BA25" s="6"/>
      <c r="BB25" s="6"/>
      <c r="BC25" s="6"/>
      <c r="BD25" s="6"/>
    </row>
    <row r="26" spans="2:56" ht="14.85" customHeight="1" x14ac:dyDescent="0.5">
      <c r="AS26" s="6"/>
      <c r="AT26" s="6"/>
      <c r="AU26" s="6"/>
      <c r="AV26" s="6"/>
      <c r="AW26" s="6"/>
      <c r="AX26" s="6"/>
      <c r="AY26" s="6"/>
      <c r="AZ26" s="6"/>
      <c r="BA26" s="6"/>
      <c r="BB26" s="6"/>
      <c r="BC26" s="6"/>
      <c r="BD26" s="6"/>
    </row>
    <row r="27" spans="2:56" ht="25.5" x14ac:dyDescent="0.9">
      <c r="B27" s="27" t="s">
        <v>1</v>
      </c>
      <c r="C27" s="28"/>
      <c r="D27" s="28"/>
      <c r="E27" s="28"/>
      <c r="F27" s="28"/>
      <c r="G27" s="28"/>
      <c r="H27" s="28"/>
      <c r="I27" s="28"/>
      <c r="J27" s="29"/>
      <c r="K27" s="29"/>
      <c r="L27" s="29"/>
      <c r="M27" s="29"/>
      <c r="N27" s="29"/>
      <c r="O27" s="29"/>
      <c r="P27" s="29"/>
      <c r="Q27" s="29"/>
      <c r="R27" s="29"/>
      <c r="S27" s="29"/>
      <c r="T27" s="29"/>
      <c r="U27" s="29"/>
      <c r="V27" s="29"/>
      <c r="W27" s="29"/>
      <c r="X27" s="29"/>
      <c r="Y27" s="29"/>
      <c r="Z27" s="29"/>
      <c r="AA27" s="30"/>
      <c r="AS27" s="6"/>
      <c r="AT27" s="6"/>
      <c r="AU27" s="6"/>
      <c r="AV27" s="6"/>
      <c r="AW27" s="6"/>
      <c r="AX27" s="6"/>
      <c r="AY27" s="6"/>
      <c r="AZ27" s="6"/>
      <c r="BA27" s="6"/>
      <c r="BB27" s="6"/>
      <c r="BC27" s="6"/>
      <c r="BD27" s="6"/>
    </row>
    <row r="28" spans="2:56" ht="20.100000000000001" customHeight="1" thickBot="1" x14ac:dyDescent="0.95">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S28" s="6"/>
      <c r="AT28" s="6"/>
      <c r="AU28" s="6"/>
      <c r="AV28" s="6"/>
      <c r="AW28" s="6"/>
      <c r="AX28" s="6"/>
      <c r="AY28" s="6"/>
      <c r="AZ28" s="6"/>
      <c r="BA28" s="6"/>
      <c r="BB28" s="6"/>
      <c r="BC28" s="6"/>
      <c r="BD28" s="6"/>
    </row>
    <row r="29" spans="2:56" ht="24.6" customHeight="1" thickTop="1" thickBot="1" x14ac:dyDescent="0.55000000000000004">
      <c r="B29" s="25" t="s">
        <v>12</v>
      </c>
      <c r="C29" s="11" t="s">
        <v>21</v>
      </c>
      <c r="AS29" s="6"/>
      <c r="AT29" s="6"/>
      <c r="AU29" s="6"/>
      <c r="AV29" s="6"/>
      <c r="AW29" s="6"/>
      <c r="AX29" s="6"/>
      <c r="AY29" s="6"/>
      <c r="AZ29" s="6"/>
      <c r="BA29" s="6"/>
      <c r="BB29" s="6"/>
      <c r="BC29" s="6"/>
      <c r="BD29" s="6"/>
    </row>
    <row r="30" spans="2:56" ht="14.85" customHeight="1" thickTop="1" x14ac:dyDescent="0.5">
      <c r="AS30" s="6"/>
      <c r="AT30" s="6"/>
      <c r="AU30" s="6"/>
      <c r="AV30" s="6"/>
      <c r="AW30" s="6"/>
      <c r="AX30" s="6"/>
      <c r="AY30" s="6"/>
      <c r="AZ30" s="6"/>
      <c r="BA30" s="6"/>
      <c r="BB30" s="6"/>
      <c r="BC30" s="6"/>
      <c r="BD30" s="6"/>
    </row>
    <row r="31" spans="2:56" ht="14.85" customHeight="1" x14ac:dyDescent="0.5">
      <c r="B31" s="24" t="s">
        <v>63</v>
      </c>
      <c r="R31" s="6"/>
      <c r="S31" s="6"/>
      <c r="T31" s="6"/>
      <c r="AS31" s="6"/>
      <c r="AT31" s="6"/>
      <c r="AU31" s="6"/>
      <c r="AV31" s="6"/>
      <c r="AW31" s="6"/>
      <c r="AX31" s="6"/>
      <c r="AY31" s="6"/>
      <c r="AZ31" s="6"/>
      <c r="BA31" s="6"/>
      <c r="BB31" s="6"/>
      <c r="BC31" s="6"/>
      <c r="BD31" s="6"/>
    </row>
    <row r="32" spans="2:56" ht="14.85" customHeight="1" x14ac:dyDescent="0.5">
      <c r="B32" s="24" t="s">
        <v>64</v>
      </c>
      <c r="R32" s="6"/>
      <c r="S32" s="6"/>
      <c r="T32" s="6"/>
      <c r="AS32" s="6"/>
      <c r="AT32" s="6"/>
      <c r="AU32" s="6"/>
      <c r="AV32" s="6"/>
      <c r="AW32" s="6"/>
      <c r="AX32" s="6"/>
      <c r="AY32" s="6"/>
      <c r="AZ32" s="6"/>
      <c r="BA32" s="6"/>
      <c r="BB32" s="6"/>
      <c r="BC32" s="6"/>
      <c r="BD32" s="6"/>
    </row>
    <row r="33" spans="2:56" ht="14.85" customHeight="1" x14ac:dyDescent="0.5">
      <c r="B33" s="24" t="s">
        <v>32</v>
      </c>
      <c r="G33" s="33"/>
      <c r="R33" s="6"/>
      <c r="S33" s="6"/>
      <c r="T33" s="6"/>
      <c r="AS33" s="6"/>
      <c r="AT33" s="6"/>
      <c r="AU33" s="6"/>
      <c r="AV33" s="6"/>
      <c r="AW33" s="6"/>
      <c r="AX33" s="6"/>
      <c r="AY33" s="6"/>
      <c r="AZ33" s="6"/>
      <c r="BA33" s="6"/>
      <c r="BB33" s="6"/>
      <c r="BC33" s="6"/>
      <c r="BD33" s="6"/>
    </row>
    <row r="34" spans="2:56" ht="14.85" customHeight="1" thickBot="1" x14ac:dyDescent="0.55000000000000004">
      <c r="B34" s="24"/>
      <c r="G34" s="33"/>
      <c r="R34" s="6"/>
      <c r="S34" s="6"/>
      <c r="T34" s="6"/>
      <c r="AS34" s="6"/>
      <c r="AT34" s="6"/>
      <c r="AU34" s="6"/>
      <c r="AV34" s="6"/>
      <c r="AW34" s="6"/>
      <c r="AX34" s="6"/>
      <c r="AY34" s="6"/>
      <c r="AZ34" s="6"/>
      <c r="BA34" s="6"/>
      <c r="BB34" s="6"/>
      <c r="BC34" s="6"/>
      <c r="BD34" s="6"/>
    </row>
    <row r="35" spans="2:56" ht="25.35" customHeight="1" thickTop="1" thickBot="1" x14ac:dyDescent="0.55000000000000004">
      <c r="B35" s="23" t="s">
        <v>2</v>
      </c>
      <c r="C35" s="23" t="s">
        <v>3</v>
      </c>
      <c r="D35" s="23" t="s">
        <v>4</v>
      </c>
      <c r="E35" s="23" t="s">
        <v>5</v>
      </c>
      <c r="G35" s="23">
        <v>1</v>
      </c>
      <c r="R35" s="6"/>
      <c r="S35" s="6"/>
      <c r="T35" s="6"/>
      <c r="AS35" s="6"/>
      <c r="AT35" s="6"/>
      <c r="AU35" s="6"/>
      <c r="AV35" s="6"/>
      <c r="AW35" s="6"/>
      <c r="AX35" s="6"/>
      <c r="AY35" s="6"/>
      <c r="AZ35" s="6"/>
      <c r="BA35" s="6"/>
      <c r="BB35" s="6"/>
      <c r="BC35" s="6"/>
      <c r="BD35" s="6"/>
    </row>
    <row r="36" spans="2:56" ht="25.35" customHeight="1" thickTop="1" x14ac:dyDescent="0.5">
      <c r="B36" s="1"/>
      <c r="C36" s="1"/>
      <c r="D36" s="1"/>
      <c r="E36" s="1"/>
      <c r="R36" s="6"/>
      <c r="S36" s="6"/>
      <c r="T36" s="6"/>
      <c r="AS36" s="6"/>
      <c r="AT36" s="6"/>
      <c r="AU36" s="6"/>
      <c r="AV36" s="6"/>
      <c r="AW36" s="6"/>
      <c r="AX36" s="6"/>
      <c r="AY36" s="6"/>
      <c r="AZ36" s="6"/>
      <c r="BA36" s="6"/>
      <c r="BB36" s="6"/>
      <c r="BC36" s="6"/>
      <c r="BD36" s="6"/>
    </row>
    <row r="37" spans="2:56" ht="22.8" x14ac:dyDescent="0.5">
      <c r="B37" s="16" t="s">
        <v>7</v>
      </c>
      <c r="C37" s="17">
        <v>1</v>
      </c>
      <c r="D37" s="18">
        <v>0</v>
      </c>
      <c r="E37" s="21">
        <v>30</v>
      </c>
      <c r="G37" s="31">
        <v>35</v>
      </c>
      <c r="R37" s="6"/>
      <c r="S37" s="6"/>
      <c r="T37" s="6"/>
      <c r="AS37" s="6"/>
      <c r="AT37" s="6"/>
      <c r="AU37" s="6"/>
      <c r="AV37" s="6"/>
      <c r="AW37" s="6"/>
      <c r="AX37" s="6"/>
      <c r="AY37" s="6"/>
      <c r="AZ37" s="6"/>
      <c r="BA37" s="6"/>
      <c r="BB37" s="6"/>
      <c r="BC37" s="6"/>
      <c r="BD37" s="6"/>
    </row>
    <row r="38" spans="2:56" ht="25.35" customHeight="1" x14ac:dyDescent="0.5">
      <c r="B38" s="1"/>
      <c r="C38" s="1"/>
      <c r="D38" s="1"/>
      <c r="E38" s="1"/>
      <c r="R38" s="6"/>
      <c r="S38" s="6"/>
      <c r="T38" s="6"/>
      <c r="AS38" s="6"/>
      <c r="AT38" s="6"/>
      <c r="AU38" s="6"/>
      <c r="AV38" s="6"/>
      <c r="AW38" s="6"/>
      <c r="AX38" s="6"/>
      <c r="AY38" s="6"/>
      <c r="AZ38" s="6"/>
      <c r="BA38" s="6"/>
      <c r="BB38" s="6"/>
      <c r="BC38" s="6"/>
      <c r="BD38" s="6"/>
    </row>
    <row r="39" spans="2:56" ht="22.8" x14ac:dyDescent="0.5">
      <c r="B39" s="19">
        <v>1</v>
      </c>
      <c r="C39" s="19">
        <v>1</v>
      </c>
      <c r="D39" s="20">
        <v>6</v>
      </c>
      <c r="E39" s="21">
        <v>50</v>
      </c>
      <c r="G39" s="31">
        <v>93</v>
      </c>
      <c r="R39" s="6"/>
      <c r="S39" s="6"/>
      <c r="T39" s="6"/>
      <c r="AS39" s="6"/>
      <c r="AT39" s="6"/>
      <c r="AU39" s="6"/>
      <c r="AV39" s="6"/>
      <c r="AW39" s="6"/>
      <c r="AX39" s="6"/>
      <c r="AY39" s="6"/>
      <c r="AZ39" s="6"/>
      <c r="BA39" s="6"/>
      <c r="BB39" s="6"/>
      <c r="BC39" s="6"/>
      <c r="BD39" s="6"/>
    </row>
    <row r="40" spans="2:56" ht="22.8" x14ac:dyDescent="0.5">
      <c r="B40" s="19">
        <f>B39+1</f>
        <v>2</v>
      </c>
      <c r="C40" s="19">
        <v>1</v>
      </c>
      <c r="D40" s="20">
        <v>6</v>
      </c>
      <c r="E40" s="21">
        <v>20</v>
      </c>
      <c r="G40" s="31">
        <v>12</v>
      </c>
      <c r="R40" s="6"/>
      <c r="S40" s="6"/>
      <c r="T40" s="6"/>
      <c r="AS40" s="6"/>
      <c r="AT40" s="6"/>
      <c r="AU40" s="6"/>
      <c r="AV40" s="6"/>
      <c r="AW40" s="6"/>
      <c r="AX40" s="6"/>
      <c r="AY40" s="6"/>
      <c r="AZ40" s="6"/>
      <c r="BA40" s="6"/>
      <c r="BB40" s="6"/>
      <c r="BC40" s="6"/>
      <c r="BD40" s="6"/>
    </row>
    <row r="41" spans="2:56" ht="22.8" x14ac:dyDescent="0.5">
      <c r="B41" s="19">
        <f>B40+1</f>
        <v>3</v>
      </c>
      <c r="C41" s="19">
        <v>1</v>
      </c>
      <c r="D41" s="20">
        <v>6</v>
      </c>
      <c r="E41" s="21">
        <v>10</v>
      </c>
      <c r="G41" s="31">
        <v>76</v>
      </c>
      <c r="R41" s="6"/>
      <c r="S41" s="6"/>
      <c r="T41" s="6"/>
      <c r="AS41" s="6"/>
      <c r="AT41" s="6"/>
      <c r="AU41" s="6"/>
      <c r="AV41" s="6"/>
      <c r="AW41" s="6"/>
      <c r="AX41" s="6"/>
      <c r="AY41" s="6"/>
      <c r="AZ41" s="6"/>
      <c r="BA41" s="6"/>
      <c r="BB41" s="6"/>
      <c r="BC41" s="6"/>
      <c r="BD41" s="6"/>
    </row>
    <row r="42" spans="2:56" ht="22.8" x14ac:dyDescent="0.5">
      <c r="B42" s="19">
        <f t="shared" ref="B42:B105" si="0">B41+1</f>
        <v>4</v>
      </c>
      <c r="C42" s="19">
        <v>1</v>
      </c>
      <c r="D42" s="20">
        <v>6</v>
      </c>
      <c r="E42" s="21">
        <v>50</v>
      </c>
      <c r="G42" s="31">
        <v>79</v>
      </c>
      <c r="R42" s="6"/>
      <c r="S42" s="6"/>
      <c r="T42" s="6"/>
      <c r="AS42" s="6"/>
      <c r="AT42" s="6"/>
      <c r="AU42" s="6"/>
      <c r="AV42" s="6"/>
      <c r="AW42" s="6"/>
      <c r="AX42" s="6"/>
      <c r="AY42" s="6"/>
      <c r="AZ42" s="6"/>
      <c r="BA42" s="6"/>
      <c r="BB42" s="6"/>
      <c r="BC42" s="6"/>
      <c r="BD42" s="6"/>
    </row>
    <row r="43" spans="2:56" ht="22.8" x14ac:dyDescent="0.5">
      <c r="B43" s="19">
        <f t="shared" si="0"/>
        <v>5</v>
      </c>
      <c r="C43" s="19">
        <v>1</v>
      </c>
      <c r="D43" s="20">
        <v>6</v>
      </c>
      <c r="E43" s="21">
        <v>40</v>
      </c>
      <c r="G43" s="31">
        <v>44</v>
      </c>
      <c r="R43" s="6"/>
      <c r="S43" s="6"/>
      <c r="T43" s="6"/>
      <c r="AS43" s="6"/>
      <c r="AT43" s="6"/>
      <c r="AU43" s="6"/>
      <c r="AV43" s="6"/>
      <c r="AW43" s="6"/>
      <c r="AX43" s="6"/>
      <c r="AY43" s="6"/>
      <c r="AZ43" s="6"/>
      <c r="BA43" s="6"/>
      <c r="BB43" s="6"/>
      <c r="BC43" s="6"/>
      <c r="BD43" s="6"/>
    </row>
    <row r="44" spans="2:56" ht="22.8" x14ac:dyDescent="0.5">
      <c r="B44" s="19">
        <f t="shared" si="0"/>
        <v>6</v>
      </c>
      <c r="C44" s="19">
        <v>1</v>
      </c>
      <c r="D44" s="20">
        <v>6</v>
      </c>
      <c r="E44" s="21">
        <v>30</v>
      </c>
      <c r="G44" s="31">
        <v>89</v>
      </c>
      <c r="R44" s="6"/>
      <c r="S44" s="6"/>
      <c r="T44" s="6"/>
      <c r="AS44" s="6"/>
      <c r="AT44" s="6"/>
      <c r="AU44" s="6"/>
      <c r="AV44" s="6"/>
      <c r="AW44" s="6"/>
      <c r="AX44" s="6"/>
      <c r="AY44" s="6"/>
      <c r="AZ44" s="6"/>
      <c r="BA44" s="6"/>
      <c r="BB44" s="6"/>
      <c r="BC44" s="6"/>
      <c r="BD44" s="6"/>
    </row>
    <row r="45" spans="2:56" ht="22.8" x14ac:dyDescent="0.5">
      <c r="B45" s="19">
        <f t="shared" si="0"/>
        <v>7</v>
      </c>
      <c r="C45" s="19">
        <v>1</v>
      </c>
      <c r="D45" s="20">
        <v>6</v>
      </c>
      <c r="E45" s="21">
        <v>40</v>
      </c>
      <c r="G45" s="31">
        <v>53</v>
      </c>
      <c r="AS45" s="6"/>
      <c r="AT45" s="6"/>
      <c r="AU45" s="6"/>
      <c r="AV45" s="6"/>
      <c r="AW45" s="6"/>
      <c r="AX45" s="6"/>
      <c r="AY45" s="6"/>
      <c r="AZ45" s="6"/>
      <c r="BA45" s="6"/>
      <c r="BB45" s="6"/>
      <c r="BC45" s="6"/>
      <c r="BD45" s="6"/>
    </row>
    <row r="46" spans="2:56" ht="22.8" x14ac:dyDescent="0.5">
      <c r="B46" s="19">
        <f t="shared" si="0"/>
        <v>8</v>
      </c>
      <c r="C46" s="19">
        <v>1</v>
      </c>
      <c r="D46" s="20">
        <v>6</v>
      </c>
      <c r="E46" s="21">
        <v>10</v>
      </c>
      <c r="G46" s="31">
        <v>52</v>
      </c>
      <c r="AS46" s="6"/>
      <c r="AT46" s="6"/>
      <c r="AU46" s="6"/>
      <c r="AV46" s="6"/>
      <c r="AW46" s="6"/>
      <c r="AX46" s="6"/>
      <c r="AY46" s="6"/>
      <c r="AZ46" s="6"/>
      <c r="BA46" s="6"/>
      <c r="BB46" s="6"/>
      <c r="BC46" s="6"/>
      <c r="BD46" s="6"/>
    </row>
    <row r="47" spans="2:56" ht="22.8" x14ac:dyDescent="0.5">
      <c r="B47" s="19">
        <f t="shared" si="0"/>
        <v>9</v>
      </c>
      <c r="C47" s="19">
        <v>1</v>
      </c>
      <c r="D47" s="20">
        <v>6</v>
      </c>
      <c r="E47" s="21">
        <v>30</v>
      </c>
      <c r="G47" s="31">
        <v>92</v>
      </c>
      <c r="AS47" s="6"/>
      <c r="AT47" s="6"/>
      <c r="AU47" s="6"/>
      <c r="AV47" s="6"/>
      <c r="AW47" s="6"/>
      <c r="AX47" s="6"/>
      <c r="AY47" s="6"/>
      <c r="AZ47" s="6"/>
      <c r="BA47" s="6"/>
      <c r="BB47" s="6"/>
      <c r="BC47" s="6"/>
      <c r="BD47" s="6"/>
    </row>
    <row r="48" spans="2:56" ht="22.8" x14ac:dyDescent="0.5">
      <c r="B48" s="19">
        <f t="shared" si="0"/>
        <v>10</v>
      </c>
      <c r="C48" s="19">
        <v>1</v>
      </c>
      <c r="D48" s="20">
        <v>6</v>
      </c>
      <c r="E48" s="21">
        <v>30</v>
      </c>
      <c r="G48" s="31">
        <v>87</v>
      </c>
      <c r="AS48" s="6"/>
      <c r="AT48" s="6"/>
      <c r="AU48" s="6"/>
      <c r="AV48" s="6"/>
      <c r="AW48" s="6"/>
      <c r="AX48" s="6"/>
      <c r="AY48" s="6"/>
      <c r="AZ48" s="6"/>
      <c r="BA48" s="6"/>
      <c r="BB48" s="6"/>
      <c r="BC48" s="6"/>
      <c r="BD48" s="6"/>
    </row>
    <row r="49" spans="2:56" x14ac:dyDescent="0.5">
      <c r="B49" s="1"/>
      <c r="C49" s="1"/>
      <c r="D49" s="1"/>
      <c r="E49" s="1"/>
      <c r="AS49" s="6"/>
      <c r="AT49" s="6"/>
      <c r="AU49" s="6"/>
      <c r="AV49" s="6"/>
      <c r="AW49" s="6"/>
      <c r="AX49" s="6"/>
      <c r="AY49" s="6"/>
      <c r="AZ49" s="6"/>
      <c r="BA49" s="6"/>
      <c r="BB49" s="6"/>
      <c r="BC49" s="6"/>
      <c r="BD49" s="6"/>
    </row>
    <row r="50" spans="2:56" ht="14.4" thickBot="1" x14ac:dyDescent="0.55000000000000004">
      <c r="B50" s="1"/>
      <c r="C50" s="1"/>
      <c r="D50" s="1"/>
      <c r="E50" s="1"/>
      <c r="AS50" s="6"/>
      <c r="AT50" s="6"/>
      <c r="AU50" s="6"/>
      <c r="AV50" s="6"/>
      <c r="AW50" s="6"/>
      <c r="AX50" s="6"/>
      <c r="AY50" s="6"/>
      <c r="AZ50" s="6"/>
      <c r="BA50" s="6"/>
      <c r="BB50" s="6"/>
      <c r="BC50" s="6"/>
      <c r="BD50" s="6"/>
    </row>
    <row r="51" spans="2:56" ht="25.5" customHeight="1" thickTop="1" thickBot="1" x14ac:dyDescent="0.55000000000000004">
      <c r="B51" s="25" t="s">
        <v>13</v>
      </c>
      <c r="C51" s="11" t="s">
        <v>14</v>
      </c>
      <c r="D51" s="1"/>
      <c r="E51" s="1"/>
      <c r="AS51" s="6"/>
      <c r="AT51" s="6"/>
      <c r="AU51" s="6"/>
      <c r="AV51" s="6"/>
      <c r="AW51" s="6"/>
      <c r="AX51" s="6"/>
      <c r="AY51" s="6"/>
      <c r="AZ51" s="6"/>
      <c r="BA51" s="6"/>
      <c r="BB51" s="6"/>
      <c r="BC51" s="6"/>
      <c r="BD51" s="6"/>
    </row>
    <row r="52" spans="2:56" ht="14.4" thickTop="1" x14ac:dyDescent="0.5">
      <c r="B52" s="5"/>
      <c r="C52" s="1"/>
      <c r="D52" s="1"/>
      <c r="E52" s="1"/>
      <c r="AS52" s="6"/>
      <c r="AT52" s="6"/>
      <c r="AU52" s="6"/>
      <c r="AV52" s="6"/>
      <c r="AW52" s="6"/>
      <c r="AX52" s="6"/>
      <c r="AY52" s="6"/>
      <c r="AZ52" s="6"/>
      <c r="BA52" s="6"/>
      <c r="BB52" s="6"/>
      <c r="BC52" s="6"/>
      <c r="BD52" s="6"/>
    </row>
    <row r="53" spans="2:56" x14ac:dyDescent="0.5">
      <c r="B53" s="24" t="s">
        <v>66</v>
      </c>
      <c r="C53" s="1"/>
      <c r="D53" s="1"/>
      <c r="E53" s="1"/>
      <c r="AS53" s="6"/>
      <c r="AT53" s="6"/>
      <c r="AU53" s="6"/>
      <c r="AV53" s="6"/>
      <c r="AW53" s="6"/>
      <c r="AX53" s="6"/>
      <c r="AY53" s="6"/>
      <c r="AZ53" s="6"/>
      <c r="BA53" s="6"/>
      <c r="BB53" s="6"/>
      <c r="BC53" s="6"/>
      <c r="BD53" s="6"/>
    </row>
    <row r="54" spans="2:56" x14ac:dyDescent="0.5">
      <c r="B54" s="6"/>
      <c r="C54" s="24" t="s">
        <v>34</v>
      </c>
      <c r="D54" s="1"/>
      <c r="E54" s="1"/>
      <c r="AS54" s="6"/>
      <c r="AT54" s="6"/>
      <c r="AU54" s="6"/>
      <c r="AV54" s="6"/>
      <c r="AW54" s="6"/>
      <c r="AX54" s="6"/>
      <c r="AY54" s="6"/>
      <c r="AZ54" s="6"/>
      <c r="BA54" s="6"/>
      <c r="BB54" s="6"/>
      <c r="BC54" s="6"/>
      <c r="BD54" s="6"/>
    </row>
    <row r="55" spans="2:56" x14ac:dyDescent="0.5">
      <c r="B55" s="24"/>
      <c r="C55" s="24" t="s">
        <v>35</v>
      </c>
      <c r="D55" s="1"/>
      <c r="E55" s="1"/>
      <c r="AS55" s="6"/>
      <c r="AT55" s="6"/>
      <c r="AU55" s="6"/>
      <c r="AV55" s="6"/>
      <c r="AW55" s="6"/>
      <c r="AX55" s="6"/>
      <c r="AY55" s="6"/>
      <c r="AZ55" s="6"/>
      <c r="BA55" s="6"/>
      <c r="BB55" s="6"/>
      <c r="BC55" s="6"/>
      <c r="BD55" s="6"/>
    </row>
    <row r="56" spans="2:56" x14ac:dyDescent="0.5">
      <c r="B56" s="24"/>
      <c r="C56" s="24" t="s">
        <v>36</v>
      </c>
      <c r="D56" s="1"/>
      <c r="E56" s="1"/>
      <c r="AS56" s="6"/>
      <c r="AT56" s="6"/>
      <c r="AU56" s="6"/>
      <c r="AV56" s="6"/>
      <c r="AW56" s="6"/>
      <c r="AX56" s="6"/>
      <c r="AY56" s="6"/>
      <c r="AZ56" s="6"/>
      <c r="BA56" s="6"/>
      <c r="BB56" s="6"/>
      <c r="BC56" s="6"/>
      <c r="BD56" s="6"/>
    </row>
    <row r="57" spans="2:56" ht="14.4" thickBot="1" x14ac:dyDescent="0.55000000000000004">
      <c r="B57" s="24" t="s">
        <v>51</v>
      </c>
      <c r="C57" s="1"/>
      <c r="D57" s="1"/>
      <c r="E57" s="1"/>
      <c r="G57" s="32"/>
      <c r="AS57" s="6"/>
      <c r="AT57" s="6"/>
      <c r="AU57" s="6"/>
      <c r="AV57" s="6"/>
      <c r="AW57" s="6"/>
      <c r="AX57" s="6"/>
      <c r="AY57" s="6"/>
      <c r="AZ57" s="6"/>
      <c r="BA57" s="6"/>
      <c r="BB57" s="6"/>
      <c r="BC57" s="6"/>
      <c r="BD57" s="6"/>
    </row>
    <row r="58" spans="2:56" ht="25" customHeight="1" thickTop="1" thickBot="1" x14ac:dyDescent="0.55000000000000004">
      <c r="B58" s="23" t="s">
        <v>2</v>
      </c>
      <c r="C58" s="23" t="s">
        <v>3</v>
      </c>
      <c r="D58" s="23" t="s">
        <v>4</v>
      </c>
      <c r="E58" s="23" t="s">
        <v>5</v>
      </c>
      <c r="G58" s="23">
        <v>1</v>
      </c>
      <c r="H58" s="23">
        <f>G58+1</f>
        <v>2</v>
      </c>
      <c r="I58" s="23">
        <f t="shared" ref="I58" si="1">H58+1</f>
        <v>3</v>
      </c>
      <c r="AR58" s="6"/>
      <c r="AS58" s="6"/>
      <c r="AT58" s="6"/>
      <c r="AU58" s="6"/>
      <c r="AV58" s="6"/>
      <c r="AW58" s="6"/>
      <c r="AX58" s="6"/>
      <c r="AY58" s="6"/>
      <c r="AZ58" s="6"/>
      <c r="BA58" s="6"/>
      <c r="BB58" s="6"/>
      <c r="BC58" s="6"/>
      <c r="BD58" s="6"/>
    </row>
    <row r="59" spans="2:56" ht="14.4" thickTop="1" x14ac:dyDescent="0.5">
      <c r="B59" s="1"/>
      <c r="C59" s="1"/>
      <c r="D59" s="1"/>
      <c r="E59" s="1"/>
      <c r="AR59" s="6"/>
      <c r="AS59" s="6"/>
      <c r="AT59" s="6"/>
      <c r="AU59" s="6"/>
      <c r="AV59" s="6"/>
      <c r="AW59" s="6"/>
      <c r="AX59" s="6"/>
      <c r="AY59" s="6"/>
      <c r="AZ59" s="6"/>
      <c r="BA59" s="6"/>
      <c r="BB59" s="6"/>
      <c r="BC59" s="6"/>
      <c r="BD59" s="6"/>
    </row>
    <row r="60" spans="2:56" ht="25.5" customHeight="1" x14ac:dyDescent="0.5">
      <c r="B60" s="19" t="s">
        <v>8</v>
      </c>
      <c r="C60" s="19">
        <v>2</v>
      </c>
      <c r="D60" s="20">
        <v>0</v>
      </c>
      <c r="E60" s="21">
        <v>110</v>
      </c>
      <c r="G60" s="31">
        <v>17</v>
      </c>
      <c r="H60" s="31">
        <v>51</v>
      </c>
      <c r="I60" s="31">
        <v>19</v>
      </c>
      <c r="AR60" s="6"/>
      <c r="AS60" s="6"/>
      <c r="AT60" s="6"/>
      <c r="AU60" s="6"/>
      <c r="AV60" s="6"/>
      <c r="AW60" s="6"/>
      <c r="AX60" s="6"/>
      <c r="AY60" s="6"/>
      <c r="AZ60" s="6"/>
      <c r="BA60" s="6"/>
      <c r="BB60" s="6"/>
      <c r="BC60" s="6"/>
      <c r="BD60" s="6"/>
    </row>
    <row r="61" spans="2:56" x14ac:dyDescent="0.5">
      <c r="B61" s="1"/>
      <c r="C61" s="1"/>
      <c r="D61" s="1"/>
      <c r="E61" s="1"/>
      <c r="AR61" s="6"/>
      <c r="AS61" s="6"/>
      <c r="AT61" s="6"/>
      <c r="AU61" s="6"/>
      <c r="AV61" s="6"/>
      <c r="AW61" s="6"/>
      <c r="AX61" s="6"/>
      <c r="AY61" s="6"/>
      <c r="AZ61" s="6"/>
      <c r="BA61" s="6"/>
      <c r="BB61" s="6"/>
      <c r="BC61" s="6"/>
      <c r="BD61" s="6"/>
    </row>
    <row r="62" spans="2:56" ht="25.35" customHeight="1" x14ac:dyDescent="0.5">
      <c r="B62" s="19">
        <v>11</v>
      </c>
      <c r="C62" s="19">
        <v>2</v>
      </c>
      <c r="D62" s="20">
        <v>8</v>
      </c>
      <c r="E62" s="21">
        <v>70</v>
      </c>
      <c r="G62" s="31">
        <v>32</v>
      </c>
      <c r="H62" s="31">
        <v>94</v>
      </c>
      <c r="I62" s="31">
        <v>38</v>
      </c>
      <c r="AR62" s="6"/>
      <c r="AS62" s="6"/>
      <c r="AT62" s="6"/>
      <c r="AU62" s="6"/>
      <c r="AV62" s="6"/>
      <c r="AW62" s="6"/>
      <c r="AX62" s="6"/>
      <c r="AY62" s="6"/>
      <c r="AZ62" s="6"/>
      <c r="BA62" s="6"/>
      <c r="BB62" s="6"/>
      <c r="BC62" s="6"/>
      <c r="BD62" s="6"/>
    </row>
    <row r="63" spans="2:56" ht="25.35" customHeight="1" x14ac:dyDescent="0.5">
      <c r="B63" s="19">
        <f t="shared" si="0"/>
        <v>12</v>
      </c>
      <c r="C63" s="19">
        <v>2</v>
      </c>
      <c r="D63" s="20">
        <v>8</v>
      </c>
      <c r="E63" s="21">
        <v>90</v>
      </c>
      <c r="G63" s="31">
        <v>77</v>
      </c>
      <c r="H63" s="31">
        <v>57</v>
      </c>
      <c r="I63" s="31">
        <v>69</v>
      </c>
      <c r="AR63" s="6"/>
      <c r="AS63" s="6"/>
      <c r="AT63" s="6"/>
      <c r="AU63" s="6"/>
      <c r="AV63" s="6"/>
      <c r="AW63" s="6"/>
      <c r="AX63" s="6"/>
      <c r="AY63" s="6"/>
      <c r="AZ63" s="6"/>
      <c r="BA63" s="6"/>
      <c r="BB63" s="6"/>
      <c r="BC63" s="6"/>
      <c r="BD63" s="6"/>
    </row>
    <row r="64" spans="2:56" ht="25.35" customHeight="1" x14ac:dyDescent="0.5">
      <c r="B64" s="19">
        <f t="shared" si="0"/>
        <v>13</v>
      </c>
      <c r="C64" s="19">
        <v>2</v>
      </c>
      <c r="D64" s="20">
        <v>8</v>
      </c>
      <c r="E64" s="21">
        <v>150</v>
      </c>
      <c r="G64" s="31">
        <v>38</v>
      </c>
      <c r="H64" s="31">
        <v>15</v>
      </c>
      <c r="I64" s="31">
        <v>47</v>
      </c>
      <c r="AR64" s="6"/>
      <c r="AS64" s="6"/>
      <c r="AT64" s="6"/>
      <c r="AU64" s="6"/>
      <c r="AV64" s="6"/>
      <c r="AW64" s="6"/>
      <c r="AX64" s="6"/>
      <c r="AY64" s="6"/>
      <c r="AZ64" s="6"/>
      <c r="BA64" s="6"/>
      <c r="BB64" s="6"/>
      <c r="BC64" s="6"/>
      <c r="BD64" s="6"/>
    </row>
    <row r="65" spans="2:56" ht="25.35" customHeight="1" x14ac:dyDescent="0.5">
      <c r="B65" s="19">
        <f t="shared" si="0"/>
        <v>14</v>
      </c>
      <c r="C65" s="19">
        <v>2</v>
      </c>
      <c r="D65" s="20">
        <v>8</v>
      </c>
      <c r="E65" s="21">
        <v>60</v>
      </c>
      <c r="G65" s="31">
        <v>2</v>
      </c>
      <c r="H65" s="31">
        <v>11</v>
      </c>
      <c r="I65" s="31">
        <v>5</v>
      </c>
      <c r="AR65" s="6"/>
      <c r="AS65" s="6"/>
      <c r="AT65" s="6"/>
      <c r="AU65" s="6"/>
      <c r="AV65" s="6"/>
      <c r="AW65" s="6"/>
      <c r="AX65" s="6"/>
      <c r="AY65" s="6"/>
      <c r="AZ65" s="6"/>
      <c r="BA65" s="6"/>
      <c r="BB65" s="6"/>
      <c r="BC65" s="6"/>
      <c r="BD65" s="6"/>
    </row>
    <row r="66" spans="2:56" ht="25.35" customHeight="1" x14ac:dyDescent="0.5">
      <c r="B66" s="19">
        <f t="shared" si="0"/>
        <v>15</v>
      </c>
      <c r="C66" s="19">
        <v>2</v>
      </c>
      <c r="D66" s="20">
        <v>8</v>
      </c>
      <c r="E66" s="21">
        <v>130</v>
      </c>
      <c r="G66" s="31">
        <v>80</v>
      </c>
      <c r="H66" s="31">
        <v>87</v>
      </c>
      <c r="I66" s="31">
        <v>83</v>
      </c>
      <c r="AR66" s="6"/>
      <c r="AS66" s="6"/>
      <c r="AT66" s="6"/>
      <c r="AU66" s="6"/>
      <c r="AV66" s="6"/>
      <c r="AW66" s="6"/>
      <c r="AX66" s="6"/>
      <c r="AY66" s="6"/>
      <c r="AZ66" s="6"/>
      <c r="BA66" s="6"/>
      <c r="BB66" s="6"/>
      <c r="BC66" s="6"/>
      <c r="BD66" s="6"/>
    </row>
    <row r="67" spans="2:56" ht="25.35" customHeight="1" x14ac:dyDescent="0.5">
      <c r="B67" s="19">
        <f t="shared" si="0"/>
        <v>16</v>
      </c>
      <c r="C67" s="19">
        <v>2</v>
      </c>
      <c r="D67" s="20">
        <v>8</v>
      </c>
      <c r="E67" s="21">
        <v>80</v>
      </c>
      <c r="G67" s="31">
        <v>14</v>
      </c>
      <c r="H67" s="31">
        <v>3</v>
      </c>
      <c r="I67" s="31">
        <v>66</v>
      </c>
      <c r="AR67" s="6"/>
      <c r="AS67" s="6"/>
      <c r="AT67" s="6"/>
      <c r="AU67" s="6"/>
      <c r="AV67" s="6"/>
      <c r="AW67" s="6"/>
      <c r="AX67" s="6"/>
      <c r="AY67" s="6"/>
      <c r="AZ67" s="6"/>
      <c r="BA67" s="6"/>
      <c r="BB67" s="6"/>
      <c r="BC67" s="6"/>
      <c r="BD67" s="6"/>
    </row>
    <row r="68" spans="2:56" ht="25.35" customHeight="1" x14ac:dyDescent="0.5">
      <c r="B68" s="19">
        <f t="shared" si="0"/>
        <v>17</v>
      </c>
      <c r="C68" s="19">
        <v>2</v>
      </c>
      <c r="D68" s="20">
        <v>8</v>
      </c>
      <c r="E68" s="21">
        <v>120</v>
      </c>
      <c r="G68" s="31">
        <v>77</v>
      </c>
      <c r="H68" s="31">
        <v>81</v>
      </c>
      <c r="I68" s="31">
        <v>35</v>
      </c>
      <c r="AR68" s="6"/>
      <c r="AS68" s="6"/>
      <c r="AT68" s="6"/>
      <c r="AU68" s="6"/>
      <c r="AV68" s="6"/>
      <c r="AW68" s="6"/>
      <c r="AX68" s="6"/>
      <c r="AY68" s="6"/>
      <c r="AZ68" s="6"/>
      <c r="BA68" s="6"/>
      <c r="BB68" s="6"/>
      <c r="BC68" s="6"/>
      <c r="BD68" s="6"/>
    </row>
    <row r="69" spans="2:56" ht="25.35" customHeight="1" x14ac:dyDescent="0.5">
      <c r="B69" s="19">
        <f t="shared" si="0"/>
        <v>18</v>
      </c>
      <c r="C69" s="19">
        <v>2</v>
      </c>
      <c r="D69" s="20">
        <v>8</v>
      </c>
      <c r="E69" s="21">
        <v>90</v>
      </c>
      <c r="G69" s="31">
        <v>89</v>
      </c>
      <c r="H69" s="31">
        <v>61</v>
      </c>
      <c r="I69" s="31">
        <v>42</v>
      </c>
      <c r="AR69" s="6"/>
      <c r="AS69" s="6"/>
      <c r="AT69" s="6"/>
      <c r="AU69" s="6"/>
      <c r="AV69" s="6"/>
      <c r="AW69" s="6"/>
      <c r="AX69" s="6"/>
      <c r="AY69" s="6"/>
      <c r="AZ69" s="6"/>
      <c r="BA69" s="6"/>
      <c r="BB69" s="6"/>
      <c r="BC69" s="6"/>
      <c r="BD69" s="6"/>
    </row>
    <row r="70" spans="2:56" ht="25.35" customHeight="1" x14ac:dyDescent="0.5">
      <c r="B70" s="19">
        <f t="shared" si="0"/>
        <v>19</v>
      </c>
      <c r="C70" s="19">
        <v>2</v>
      </c>
      <c r="D70" s="20">
        <v>8</v>
      </c>
      <c r="E70" s="21">
        <v>50</v>
      </c>
      <c r="G70" s="31">
        <v>38</v>
      </c>
      <c r="H70" s="31">
        <v>95</v>
      </c>
      <c r="I70" s="31">
        <v>16</v>
      </c>
      <c r="AR70" s="6"/>
      <c r="AS70" s="6"/>
      <c r="AT70" s="6"/>
      <c r="AU70" s="6"/>
      <c r="AV70" s="6"/>
      <c r="AW70" s="6"/>
      <c r="AX70" s="6"/>
      <c r="AY70" s="6"/>
      <c r="AZ70" s="6"/>
      <c r="BA70" s="6"/>
      <c r="BB70" s="6"/>
      <c r="BC70" s="6"/>
      <c r="BD70" s="6"/>
    </row>
    <row r="71" spans="2:56" ht="25.35" customHeight="1" x14ac:dyDescent="0.5">
      <c r="B71" s="19">
        <f t="shared" si="0"/>
        <v>20</v>
      </c>
      <c r="C71" s="19">
        <v>2</v>
      </c>
      <c r="D71" s="20">
        <v>8</v>
      </c>
      <c r="E71" s="21">
        <v>70</v>
      </c>
      <c r="G71" s="31">
        <v>61</v>
      </c>
      <c r="H71" s="31">
        <v>17</v>
      </c>
      <c r="I71" s="31">
        <v>26</v>
      </c>
      <c r="AR71" s="6"/>
      <c r="AS71" s="6"/>
      <c r="AT71" s="6"/>
      <c r="AU71" s="6"/>
      <c r="AV71" s="6"/>
      <c r="AW71" s="6"/>
      <c r="AX71" s="6"/>
      <c r="AY71" s="6"/>
      <c r="AZ71" s="6"/>
      <c r="BA71" s="6"/>
      <c r="BB71" s="6"/>
      <c r="BC71" s="6"/>
      <c r="BD71" s="6"/>
    </row>
    <row r="72" spans="2:56" ht="25.35" customHeight="1" x14ac:dyDescent="0.5">
      <c r="B72" s="19">
        <f t="shared" si="0"/>
        <v>21</v>
      </c>
      <c r="C72" s="19">
        <v>2</v>
      </c>
      <c r="D72" s="20">
        <v>8</v>
      </c>
      <c r="E72" s="21">
        <v>180</v>
      </c>
      <c r="G72" s="31">
        <v>79</v>
      </c>
      <c r="H72" s="31">
        <v>78</v>
      </c>
      <c r="I72" s="31">
        <v>82</v>
      </c>
      <c r="AR72" s="6"/>
      <c r="AS72" s="6"/>
      <c r="AT72" s="6"/>
      <c r="AU72" s="6"/>
      <c r="AV72" s="6"/>
      <c r="AW72" s="6"/>
      <c r="AX72" s="6"/>
      <c r="AY72" s="6"/>
      <c r="AZ72" s="6"/>
      <c r="BA72" s="6"/>
      <c r="BB72" s="6"/>
      <c r="BC72" s="6"/>
      <c r="BD72" s="6"/>
    </row>
    <row r="73" spans="2:56" ht="25.35" customHeight="1" x14ac:dyDescent="0.5">
      <c r="B73" s="19">
        <f t="shared" si="0"/>
        <v>22</v>
      </c>
      <c r="C73" s="19">
        <v>2</v>
      </c>
      <c r="D73" s="20">
        <v>8</v>
      </c>
      <c r="E73" s="21">
        <v>90</v>
      </c>
      <c r="G73" s="31">
        <v>58</v>
      </c>
      <c r="H73" s="31">
        <v>46</v>
      </c>
      <c r="I73" s="31">
        <v>25</v>
      </c>
      <c r="AR73" s="6"/>
      <c r="AS73" s="6"/>
      <c r="AT73" s="6"/>
      <c r="AU73" s="6"/>
      <c r="AV73" s="6"/>
      <c r="AW73" s="6"/>
      <c r="AX73" s="6"/>
      <c r="AY73" s="6"/>
      <c r="AZ73" s="6"/>
      <c r="BA73" s="6"/>
      <c r="BB73" s="6"/>
      <c r="BC73" s="6"/>
      <c r="BD73" s="6"/>
    </row>
    <row r="74" spans="2:56" ht="25.35" customHeight="1" x14ac:dyDescent="0.5">
      <c r="B74" s="19">
        <f t="shared" si="0"/>
        <v>23</v>
      </c>
      <c r="C74" s="19">
        <v>2</v>
      </c>
      <c r="D74" s="20">
        <v>8</v>
      </c>
      <c r="E74" s="21">
        <v>50</v>
      </c>
      <c r="G74" s="31">
        <v>13</v>
      </c>
      <c r="H74" s="31">
        <v>65</v>
      </c>
      <c r="I74" s="31">
        <v>93</v>
      </c>
      <c r="AR74" s="6"/>
      <c r="AS74" s="6"/>
      <c r="AT74" s="6"/>
      <c r="AU74" s="6"/>
      <c r="AV74" s="6"/>
      <c r="AW74" s="6"/>
      <c r="AX74" s="6"/>
      <c r="AY74" s="6"/>
      <c r="AZ74" s="6"/>
      <c r="BA74" s="6"/>
      <c r="BB74" s="6"/>
      <c r="BC74" s="6"/>
      <c r="BD74" s="6"/>
    </row>
    <row r="75" spans="2:56" ht="25.35" customHeight="1" x14ac:dyDescent="0.5">
      <c r="B75" s="19">
        <f t="shared" si="0"/>
        <v>24</v>
      </c>
      <c r="C75" s="19">
        <v>2</v>
      </c>
      <c r="D75" s="20">
        <v>8</v>
      </c>
      <c r="E75" s="21">
        <v>190</v>
      </c>
      <c r="G75" s="31">
        <v>62</v>
      </c>
      <c r="H75" s="31">
        <v>83</v>
      </c>
      <c r="I75" s="31">
        <v>91</v>
      </c>
      <c r="AR75" s="6"/>
      <c r="AS75" s="6"/>
      <c r="AT75" s="6"/>
      <c r="AU75" s="6"/>
      <c r="AV75" s="6"/>
      <c r="AW75" s="6"/>
      <c r="AX75" s="6"/>
      <c r="AY75" s="6"/>
      <c r="AZ75" s="6"/>
      <c r="BA75" s="6"/>
      <c r="BB75" s="6"/>
      <c r="BC75" s="6"/>
      <c r="BD75" s="6"/>
    </row>
    <row r="76" spans="2:56" ht="25.35" customHeight="1" x14ac:dyDescent="0.5">
      <c r="B76" s="19">
        <f t="shared" si="0"/>
        <v>25</v>
      </c>
      <c r="C76" s="19">
        <v>2</v>
      </c>
      <c r="D76" s="20">
        <v>8</v>
      </c>
      <c r="E76" s="21">
        <v>190</v>
      </c>
      <c r="G76" s="31">
        <v>96</v>
      </c>
      <c r="H76" s="31">
        <v>28</v>
      </c>
      <c r="I76" s="31">
        <v>14</v>
      </c>
      <c r="AR76" s="6"/>
      <c r="AS76" s="6"/>
      <c r="AT76" s="6"/>
      <c r="AU76" s="6"/>
      <c r="AV76" s="6"/>
      <c r="AW76" s="6"/>
      <c r="AX76" s="6"/>
      <c r="AY76" s="6"/>
      <c r="AZ76" s="6"/>
      <c r="BA76" s="6"/>
      <c r="BB76" s="6"/>
      <c r="BC76" s="6"/>
      <c r="BD76" s="6"/>
    </row>
    <row r="77" spans="2:56" ht="25.35" customHeight="1" x14ac:dyDescent="0.5">
      <c r="B77" s="19">
        <f t="shared" si="0"/>
        <v>26</v>
      </c>
      <c r="C77" s="19">
        <v>2</v>
      </c>
      <c r="D77" s="20">
        <v>8</v>
      </c>
      <c r="E77" s="21">
        <v>80</v>
      </c>
      <c r="G77" s="31">
        <v>49</v>
      </c>
      <c r="H77" s="31">
        <v>38</v>
      </c>
      <c r="I77" s="31">
        <v>36</v>
      </c>
      <c r="AR77" s="6"/>
      <c r="AS77" s="6"/>
      <c r="AT77" s="6"/>
      <c r="AU77" s="6"/>
      <c r="AV77" s="6"/>
      <c r="AW77" s="6"/>
      <c r="AX77" s="6"/>
      <c r="AY77" s="6"/>
      <c r="AZ77" s="6"/>
      <c r="BA77" s="6"/>
      <c r="BB77" s="6"/>
      <c r="BC77" s="6"/>
      <c r="BD77" s="6"/>
    </row>
    <row r="78" spans="2:56" ht="25.35" customHeight="1" x14ac:dyDescent="0.5">
      <c r="B78" s="19">
        <f t="shared" si="0"/>
        <v>27</v>
      </c>
      <c r="C78" s="19">
        <v>2</v>
      </c>
      <c r="D78" s="20">
        <v>8</v>
      </c>
      <c r="E78" s="21">
        <v>90</v>
      </c>
      <c r="G78" s="31">
        <v>97</v>
      </c>
      <c r="H78" s="31">
        <v>6</v>
      </c>
      <c r="I78" s="31">
        <v>6</v>
      </c>
      <c r="AR78" s="6"/>
      <c r="AS78" s="6"/>
      <c r="AT78" s="6"/>
      <c r="AU78" s="6"/>
      <c r="AV78" s="6"/>
      <c r="AW78" s="6"/>
      <c r="AX78" s="6"/>
      <c r="AY78" s="6"/>
      <c r="AZ78" s="6"/>
      <c r="BA78" s="6"/>
      <c r="BB78" s="6"/>
      <c r="BC78" s="6"/>
      <c r="BD78" s="6"/>
    </row>
    <row r="79" spans="2:56" ht="25.35" customHeight="1" x14ac:dyDescent="0.5">
      <c r="B79" s="19">
        <f t="shared" si="0"/>
        <v>28</v>
      </c>
      <c r="C79" s="19">
        <v>2</v>
      </c>
      <c r="D79" s="20">
        <v>8</v>
      </c>
      <c r="E79" s="21">
        <v>140</v>
      </c>
      <c r="G79" s="31">
        <v>33</v>
      </c>
      <c r="H79" s="31">
        <v>70</v>
      </c>
      <c r="I79" s="31">
        <v>97</v>
      </c>
      <c r="AR79" s="6"/>
      <c r="AS79" s="6"/>
      <c r="AT79" s="6"/>
      <c r="AU79" s="6"/>
      <c r="AV79" s="6"/>
      <c r="AW79" s="6"/>
      <c r="AX79" s="6"/>
      <c r="AY79" s="6"/>
      <c r="AZ79" s="6"/>
      <c r="BA79" s="6"/>
      <c r="BB79" s="6"/>
      <c r="BC79" s="6"/>
      <c r="BD79" s="6"/>
    </row>
    <row r="80" spans="2:56" ht="25.35" customHeight="1" x14ac:dyDescent="0.5">
      <c r="B80" s="19">
        <f t="shared" si="0"/>
        <v>29</v>
      </c>
      <c r="C80" s="19">
        <v>2</v>
      </c>
      <c r="D80" s="20">
        <v>8</v>
      </c>
      <c r="E80" s="21">
        <v>90</v>
      </c>
      <c r="G80" s="31">
        <v>16</v>
      </c>
      <c r="H80" s="31">
        <v>4</v>
      </c>
      <c r="I80" s="31">
        <v>53</v>
      </c>
      <c r="AR80" s="6"/>
      <c r="AS80" s="6"/>
      <c r="AT80" s="6"/>
      <c r="AU80" s="6"/>
      <c r="AV80" s="6"/>
      <c r="AW80" s="6"/>
      <c r="AX80" s="6"/>
      <c r="AY80" s="6"/>
      <c r="AZ80" s="6"/>
      <c r="BA80" s="6"/>
      <c r="BB80" s="6"/>
      <c r="BC80" s="6"/>
      <c r="BD80" s="6"/>
    </row>
    <row r="81" spans="2:56" ht="25.35" customHeight="1" x14ac:dyDescent="0.5">
      <c r="B81" s="19">
        <f t="shared" si="0"/>
        <v>30</v>
      </c>
      <c r="C81" s="19">
        <v>2</v>
      </c>
      <c r="D81" s="20">
        <v>8</v>
      </c>
      <c r="E81" s="21">
        <v>70</v>
      </c>
      <c r="G81" s="31">
        <v>42</v>
      </c>
      <c r="H81" s="31">
        <v>15</v>
      </c>
      <c r="I81" s="31">
        <v>7</v>
      </c>
      <c r="AR81" s="6"/>
      <c r="AS81" s="6"/>
      <c r="AT81" s="6"/>
      <c r="AU81" s="6"/>
      <c r="AV81" s="6"/>
      <c r="AW81" s="6"/>
      <c r="AX81" s="6"/>
      <c r="AY81" s="6"/>
      <c r="AZ81" s="6"/>
      <c r="BA81" s="6"/>
      <c r="BB81" s="6"/>
      <c r="BC81" s="6"/>
      <c r="BD81" s="6"/>
    </row>
    <row r="82" spans="2:56" ht="22.8" x14ac:dyDescent="0.5">
      <c r="B82" s="12"/>
      <c r="C82" s="12"/>
      <c r="D82" s="13"/>
      <c r="E82" s="14"/>
      <c r="AS82" s="6"/>
      <c r="AT82" s="6"/>
      <c r="AU82" s="6"/>
      <c r="AV82" s="6"/>
      <c r="AW82" s="6"/>
      <c r="AX82" s="6"/>
      <c r="AY82" s="6"/>
      <c r="AZ82" s="6"/>
      <c r="BA82" s="6"/>
      <c r="BB82" s="6"/>
      <c r="BC82" s="6"/>
      <c r="BD82" s="6"/>
    </row>
    <row r="83" spans="2:56" ht="14.4" thickBot="1" x14ac:dyDescent="0.55000000000000004">
      <c r="B83" s="6"/>
      <c r="C83" s="6"/>
      <c r="D83" s="6"/>
      <c r="E83" s="6"/>
      <c r="F83" s="7"/>
      <c r="AS83" s="6"/>
      <c r="AT83" s="6"/>
      <c r="AU83" s="6"/>
      <c r="AV83" s="6"/>
      <c r="AW83" s="6"/>
      <c r="AX83" s="6"/>
      <c r="AY83" s="6"/>
      <c r="AZ83" s="6"/>
      <c r="BA83" s="6"/>
      <c r="BB83" s="6"/>
      <c r="BC83" s="6"/>
      <c r="BD83" s="6"/>
    </row>
    <row r="84" spans="2:56" ht="18.600000000000001" thickTop="1" thickBot="1" x14ac:dyDescent="0.55000000000000004">
      <c r="B84" s="25" t="s">
        <v>15</v>
      </c>
      <c r="C84" s="11" t="s">
        <v>16</v>
      </c>
      <c r="D84" s="6"/>
      <c r="E84" s="6"/>
      <c r="F84" s="7"/>
      <c r="G84" s="6"/>
      <c r="H84" s="6"/>
      <c r="I84" s="6"/>
      <c r="AS84" s="6"/>
      <c r="AT84" s="6"/>
      <c r="AU84" s="6"/>
      <c r="AV84" s="6"/>
      <c r="AW84" s="6"/>
      <c r="AX84" s="6"/>
      <c r="AY84" s="6"/>
      <c r="AZ84" s="6"/>
      <c r="BA84" s="6"/>
      <c r="BB84" s="6"/>
      <c r="BC84" s="6"/>
      <c r="BD84" s="6"/>
    </row>
    <row r="85" spans="2:56" ht="14.4" thickTop="1" x14ac:dyDescent="0.5">
      <c r="B85" s="5"/>
      <c r="C85" s="6"/>
      <c r="D85" s="6"/>
      <c r="E85" s="6"/>
      <c r="F85" s="7"/>
      <c r="G85" s="6"/>
      <c r="H85" s="6"/>
      <c r="I85" s="6"/>
      <c r="AS85" s="6"/>
      <c r="AT85" s="6"/>
      <c r="AU85" s="6"/>
      <c r="AV85" s="6"/>
      <c r="AW85" s="6"/>
      <c r="AX85" s="6"/>
      <c r="AY85" s="6"/>
      <c r="AZ85" s="6"/>
      <c r="BA85" s="6"/>
      <c r="BB85" s="6"/>
      <c r="BC85" s="6"/>
      <c r="BD85" s="6"/>
    </row>
    <row r="86" spans="2:56" x14ac:dyDescent="0.5">
      <c r="B86" s="24" t="s">
        <v>52</v>
      </c>
      <c r="C86" s="6"/>
      <c r="D86" s="6"/>
      <c r="E86" s="6"/>
      <c r="F86" s="7"/>
      <c r="G86" s="6"/>
      <c r="H86" s="6"/>
      <c r="I86" s="6"/>
      <c r="AS86" s="6"/>
      <c r="AT86" s="6"/>
      <c r="AU86" s="6"/>
      <c r="AV86" s="6"/>
      <c r="AW86" s="6"/>
      <c r="AX86" s="6"/>
      <c r="AY86" s="6"/>
      <c r="AZ86" s="6"/>
      <c r="BA86" s="6"/>
      <c r="BB86" s="6"/>
      <c r="BC86" s="6"/>
      <c r="BD86" s="6"/>
    </row>
    <row r="87" spans="2:56" x14ac:dyDescent="0.5">
      <c r="B87" s="24" t="s">
        <v>53</v>
      </c>
      <c r="C87" s="6"/>
      <c r="D87" s="6"/>
      <c r="E87" s="6"/>
      <c r="F87" s="7"/>
      <c r="G87" s="6"/>
      <c r="H87" s="6"/>
      <c r="I87" s="6"/>
      <c r="AS87" s="6"/>
      <c r="AT87" s="6"/>
      <c r="AU87" s="6"/>
      <c r="AV87" s="6"/>
      <c r="AW87" s="6"/>
      <c r="AX87" s="6"/>
      <c r="AY87" s="6"/>
      <c r="AZ87" s="6"/>
      <c r="BA87" s="6"/>
      <c r="BB87" s="6"/>
      <c r="BC87" s="6"/>
      <c r="BD87" s="6"/>
    </row>
    <row r="88" spans="2:56" x14ac:dyDescent="0.5">
      <c r="B88" s="24" t="s">
        <v>54</v>
      </c>
      <c r="C88" s="6"/>
      <c r="D88" s="6"/>
      <c r="E88" s="6"/>
      <c r="F88" s="7"/>
      <c r="G88" s="6"/>
      <c r="H88" s="6"/>
      <c r="I88" s="6"/>
      <c r="AS88" s="6"/>
      <c r="AT88" s="6"/>
      <c r="AU88" s="6"/>
      <c r="AV88" s="6"/>
      <c r="AW88" s="6"/>
      <c r="AX88" s="6"/>
      <c r="AY88" s="6"/>
      <c r="AZ88" s="6"/>
      <c r="BA88" s="6"/>
      <c r="BB88" s="6"/>
      <c r="BC88" s="6"/>
      <c r="BD88" s="6"/>
    </row>
    <row r="89" spans="2:56" ht="14.4" thickBot="1" x14ac:dyDescent="0.55000000000000004">
      <c r="B89" s="24" t="s">
        <v>55</v>
      </c>
      <c r="C89" s="6"/>
      <c r="D89" s="6"/>
      <c r="E89" s="6"/>
      <c r="F89" s="7"/>
      <c r="G89" s="44" t="s">
        <v>59</v>
      </c>
      <c r="H89" s="6"/>
      <c r="I89" s="6"/>
      <c r="AS89" s="6"/>
      <c r="AT89" s="6"/>
      <c r="AU89" s="6"/>
      <c r="AV89" s="6"/>
      <c r="AW89" s="6"/>
      <c r="AX89" s="6"/>
      <c r="AY89" s="6"/>
      <c r="AZ89" s="6"/>
      <c r="BA89" s="6"/>
      <c r="BB89" s="6"/>
      <c r="BC89" s="6"/>
      <c r="BD89" s="6"/>
    </row>
    <row r="90" spans="2:56" ht="14.7" thickTop="1" thickBot="1" x14ac:dyDescent="0.55000000000000004">
      <c r="B90" s="23" t="s">
        <v>2</v>
      </c>
      <c r="C90" s="23" t="s">
        <v>3</v>
      </c>
      <c r="D90" s="23" t="s">
        <v>4</v>
      </c>
      <c r="E90" s="23" t="s">
        <v>5</v>
      </c>
      <c r="G90" s="23">
        <v>1</v>
      </c>
      <c r="H90" s="23">
        <v>2</v>
      </c>
      <c r="I90" s="23">
        <v>3</v>
      </c>
      <c r="J90" s="23">
        <v>4</v>
      </c>
      <c r="K90" s="23">
        <v>5</v>
      </c>
      <c r="AS90" s="6"/>
      <c r="AT90" s="6"/>
      <c r="AU90" s="6"/>
      <c r="AV90" s="6"/>
      <c r="AW90" s="6"/>
      <c r="AX90" s="6"/>
      <c r="AY90" s="6"/>
      <c r="AZ90" s="6"/>
      <c r="BA90" s="6"/>
      <c r="BB90" s="6"/>
      <c r="BC90" s="6"/>
      <c r="BD90" s="6"/>
    </row>
    <row r="91" spans="2:56" ht="14.4" thickTop="1" x14ac:dyDescent="0.5">
      <c r="B91" s="1"/>
      <c r="C91" s="1"/>
      <c r="D91" s="1"/>
      <c r="E91" s="1"/>
      <c r="G91" s="41"/>
      <c r="H91" s="42"/>
      <c r="I91" s="42"/>
      <c r="J91" s="42"/>
      <c r="K91" s="43"/>
      <c r="AS91" s="6"/>
      <c r="AT91" s="6"/>
      <c r="AU91" s="6"/>
      <c r="AV91" s="6"/>
      <c r="AW91" s="6"/>
      <c r="AX91" s="6"/>
      <c r="AY91" s="6"/>
      <c r="AZ91" s="6"/>
      <c r="BA91" s="6"/>
      <c r="BB91" s="6"/>
      <c r="BC91" s="6"/>
      <c r="BD91" s="6"/>
    </row>
    <row r="92" spans="2:56" ht="22.8" x14ac:dyDescent="0.5">
      <c r="B92" s="19" t="s">
        <v>9</v>
      </c>
      <c r="C92" s="19">
        <v>3</v>
      </c>
      <c r="D92" s="20">
        <v>0</v>
      </c>
      <c r="E92" s="64">
        <v>125160</v>
      </c>
      <c r="G92" s="66" t="s">
        <v>30</v>
      </c>
      <c r="H92" s="49" t="s">
        <v>28</v>
      </c>
      <c r="I92" s="45" t="s">
        <v>27</v>
      </c>
      <c r="J92" s="45" t="s">
        <v>27</v>
      </c>
      <c r="K92" s="72" t="s">
        <v>27</v>
      </c>
      <c r="AS92" s="6"/>
      <c r="AT92" s="6"/>
      <c r="AU92" s="6"/>
      <c r="AV92" s="6"/>
      <c r="AW92" s="6"/>
      <c r="AX92" s="6"/>
      <c r="AY92" s="6"/>
      <c r="AZ92" s="6"/>
      <c r="BA92" s="6"/>
      <c r="BB92" s="6"/>
      <c r="BC92" s="6"/>
      <c r="BD92" s="6"/>
    </row>
    <row r="93" spans="2:56" x14ac:dyDescent="0.5">
      <c r="B93" s="1"/>
      <c r="C93" s="1"/>
      <c r="D93" s="1"/>
      <c r="E93" s="1"/>
      <c r="G93" s="34"/>
      <c r="K93" s="35"/>
      <c r="AS93" s="6"/>
      <c r="AT93" s="6"/>
      <c r="AU93" s="6"/>
      <c r="AV93" s="6"/>
      <c r="AW93" s="6"/>
      <c r="AX93" s="6"/>
      <c r="AY93" s="6"/>
      <c r="AZ93" s="6"/>
      <c r="BA93" s="6"/>
      <c r="BB93" s="6"/>
      <c r="BC93" s="6"/>
      <c r="BD93" s="6"/>
    </row>
    <row r="94" spans="2:56" ht="22.8" x14ac:dyDescent="0.5">
      <c r="B94" s="19">
        <v>31</v>
      </c>
      <c r="C94" s="19">
        <v>3</v>
      </c>
      <c r="D94" s="20">
        <v>10</v>
      </c>
      <c r="E94" s="64">
        <v>1030</v>
      </c>
      <c r="G94" s="67" t="s">
        <v>24</v>
      </c>
      <c r="H94" s="46" t="s">
        <v>25</v>
      </c>
      <c r="I94" s="47" t="s">
        <v>24</v>
      </c>
      <c r="J94" s="45" t="s">
        <v>27</v>
      </c>
      <c r="K94" s="73" t="s">
        <v>23</v>
      </c>
      <c r="AS94" s="6"/>
      <c r="AT94" s="6"/>
      <c r="AU94" s="6"/>
      <c r="AV94" s="6"/>
      <c r="AW94" s="6"/>
      <c r="AX94" s="6"/>
      <c r="AY94" s="6"/>
      <c r="AZ94" s="6"/>
      <c r="BA94" s="6"/>
      <c r="BB94" s="6"/>
      <c r="BC94" s="6"/>
      <c r="BD94" s="6"/>
    </row>
    <row r="95" spans="2:56" ht="22.8" x14ac:dyDescent="0.5">
      <c r="B95" s="19">
        <f t="shared" si="0"/>
        <v>32</v>
      </c>
      <c r="C95" s="19">
        <v>3</v>
      </c>
      <c r="D95" s="20">
        <v>10</v>
      </c>
      <c r="E95" s="64">
        <v>10470</v>
      </c>
      <c r="G95" s="68" t="s">
        <v>28</v>
      </c>
      <c r="H95" s="46" t="s">
        <v>25</v>
      </c>
      <c r="I95" s="50" t="s">
        <v>29</v>
      </c>
      <c r="J95" s="50" t="s">
        <v>29</v>
      </c>
      <c r="K95" s="74" t="s">
        <v>28</v>
      </c>
      <c r="AS95" s="6"/>
      <c r="AT95" s="6"/>
      <c r="AU95" s="6"/>
      <c r="AV95" s="6"/>
      <c r="AW95" s="6"/>
      <c r="AX95" s="6"/>
      <c r="AY95" s="6"/>
      <c r="AZ95" s="6"/>
      <c r="BA95" s="6"/>
      <c r="BB95" s="6"/>
      <c r="BC95" s="6"/>
      <c r="BD95" s="6"/>
    </row>
    <row r="96" spans="2:56" ht="22.8" x14ac:dyDescent="0.5">
      <c r="B96" s="19">
        <f t="shared" si="0"/>
        <v>33</v>
      </c>
      <c r="C96" s="19">
        <v>3</v>
      </c>
      <c r="D96" s="20">
        <v>10</v>
      </c>
      <c r="E96" s="64">
        <v>260</v>
      </c>
      <c r="G96" s="67" t="s">
        <v>24</v>
      </c>
      <c r="H96" s="46" t="s">
        <v>23</v>
      </c>
      <c r="I96" s="46" t="s">
        <v>25</v>
      </c>
      <c r="J96" s="51" t="s">
        <v>30</v>
      </c>
      <c r="K96" s="73" t="s">
        <v>23</v>
      </c>
      <c r="AS96" s="6"/>
      <c r="AT96" s="6"/>
      <c r="AU96" s="6"/>
      <c r="AV96" s="6"/>
      <c r="AW96" s="6"/>
      <c r="AX96" s="6"/>
      <c r="AY96" s="6"/>
      <c r="AZ96" s="6"/>
      <c r="BA96" s="6"/>
      <c r="BB96" s="6"/>
      <c r="BC96" s="6"/>
      <c r="BD96" s="6"/>
    </row>
    <row r="97" spans="2:56" ht="22.8" x14ac:dyDescent="0.5">
      <c r="B97" s="19">
        <f t="shared" si="0"/>
        <v>34</v>
      </c>
      <c r="C97" s="19">
        <v>3</v>
      </c>
      <c r="D97" s="20">
        <v>10</v>
      </c>
      <c r="E97" s="64">
        <v>280</v>
      </c>
      <c r="G97" s="69" t="s">
        <v>23</v>
      </c>
      <c r="H97" s="50" t="s">
        <v>29</v>
      </c>
      <c r="I97" s="46" t="s">
        <v>23</v>
      </c>
      <c r="J97" s="51" t="s">
        <v>30</v>
      </c>
      <c r="K97" s="74" t="s">
        <v>28</v>
      </c>
      <c r="AS97" s="6"/>
      <c r="AT97" s="6"/>
      <c r="AU97" s="6"/>
      <c r="AV97" s="6"/>
      <c r="AW97" s="6"/>
      <c r="AX97" s="6"/>
      <c r="AY97" s="6"/>
      <c r="AZ97" s="6"/>
      <c r="BA97" s="6"/>
      <c r="BB97" s="6"/>
      <c r="BC97" s="6"/>
      <c r="BD97" s="6"/>
    </row>
    <row r="98" spans="2:56" ht="22.8" x14ac:dyDescent="0.5">
      <c r="B98" s="19">
        <f t="shared" si="0"/>
        <v>35</v>
      </c>
      <c r="C98" s="19">
        <v>3</v>
      </c>
      <c r="D98" s="20">
        <v>10</v>
      </c>
      <c r="E98" s="64">
        <v>260</v>
      </c>
      <c r="G98" s="69" t="s">
        <v>23</v>
      </c>
      <c r="H98" s="50" t="s">
        <v>29</v>
      </c>
      <c r="I98" s="51" t="s">
        <v>30</v>
      </c>
      <c r="J98" s="46" t="s">
        <v>25</v>
      </c>
      <c r="K98" s="74" t="s">
        <v>28</v>
      </c>
      <c r="AS98" s="6"/>
      <c r="AT98" s="6"/>
      <c r="AU98" s="6"/>
      <c r="AV98" s="6"/>
      <c r="AW98" s="6"/>
      <c r="AX98" s="6"/>
      <c r="AY98" s="6"/>
      <c r="AZ98" s="6"/>
      <c r="BA98" s="6"/>
      <c r="BB98" s="6"/>
      <c r="BC98" s="6"/>
      <c r="BD98" s="6"/>
    </row>
    <row r="99" spans="2:56" ht="22.8" x14ac:dyDescent="0.5">
      <c r="B99" s="19">
        <f t="shared" si="0"/>
        <v>36</v>
      </c>
      <c r="C99" s="19">
        <v>3</v>
      </c>
      <c r="D99" s="20">
        <v>10</v>
      </c>
      <c r="E99" s="64">
        <v>1000120</v>
      </c>
      <c r="G99" s="68" t="s">
        <v>28</v>
      </c>
      <c r="H99" s="46" t="s">
        <v>25</v>
      </c>
      <c r="I99" s="49" t="s">
        <v>28</v>
      </c>
      <c r="J99" s="49" t="s">
        <v>28</v>
      </c>
      <c r="K99" s="72" t="s">
        <v>27</v>
      </c>
      <c r="AS99" s="6"/>
      <c r="AT99" s="6"/>
      <c r="AU99" s="6"/>
      <c r="AV99" s="6"/>
      <c r="AW99" s="6"/>
      <c r="AX99" s="6"/>
      <c r="AY99" s="6"/>
      <c r="AZ99" s="6"/>
      <c r="BA99" s="6"/>
      <c r="BB99" s="6"/>
      <c r="BC99" s="6"/>
      <c r="BD99" s="6"/>
    </row>
    <row r="100" spans="2:56" ht="22.8" x14ac:dyDescent="0.5">
      <c r="B100" s="19">
        <f t="shared" si="0"/>
        <v>37</v>
      </c>
      <c r="C100" s="19">
        <v>3</v>
      </c>
      <c r="D100" s="20">
        <v>10</v>
      </c>
      <c r="E100" s="64">
        <v>220</v>
      </c>
      <c r="G100" s="67" t="s">
        <v>24</v>
      </c>
      <c r="H100" s="49" t="s">
        <v>28</v>
      </c>
      <c r="I100" s="50" t="s">
        <v>29</v>
      </c>
      <c r="J100" s="46" t="s">
        <v>23</v>
      </c>
      <c r="K100" s="75" t="s">
        <v>30</v>
      </c>
      <c r="AS100" s="6"/>
      <c r="AT100" s="6"/>
      <c r="AU100" s="6"/>
      <c r="AV100" s="6"/>
      <c r="AW100" s="6"/>
      <c r="AX100" s="6"/>
      <c r="AY100" s="6"/>
      <c r="AZ100" s="6"/>
      <c r="BA100" s="6"/>
      <c r="BB100" s="6"/>
      <c r="BC100" s="6"/>
      <c r="BD100" s="6"/>
    </row>
    <row r="101" spans="2:56" ht="22.8" x14ac:dyDescent="0.5">
      <c r="B101" s="19">
        <f t="shared" si="0"/>
        <v>38</v>
      </c>
      <c r="C101" s="19">
        <v>3</v>
      </c>
      <c r="D101" s="20">
        <v>10</v>
      </c>
      <c r="E101" s="64">
        <v>200</v>
      </c>
      <c r="G101" s="70" t="s">
        <v>27</v>
      </c>
      <c r="H101" s="50" t="s">
        <v>29</v>
      </c>
      <c r="I101" s="46" t="s">
        <v>23</v>
      </c>
      <c r="J101" s="46" t="s">
        <v>23</v>
      </c>
      <c r="K101" s="76" t="s">
        <v>24</v>
      </c>
      <c r="AS101" s="6"/>
      <c r="AT101" s="6"/>
      <c r="AU101" s="6"/>
      <c r="AV101" s="6"/>
      <c r="AW101" s="6"/>
      <c r="AX101" s="6"/>
      <c r="AY101" s="6"/>
      <c r="AZ101" s="6"/>
      <c r="BA101" s="6"/>
      <c r="BB101" s="6"/>
      <c r="BC101" s="6"/>
      <c r="BD101" s="6"/>
    </row>
    <row r="102" spans="2:56" ht="22.8" x14ac:dyDescent="0.5">
      <c r="B102" s="19">
        <f t="shared" si="0"/>
        <v>39</v>
      </c>
      <c r="C102" s="19">
        <v>3</v>
      </c>
      <c r="D102" s="20">
        <v>10</v>
      </c>
      <c r="E102" s="64">
        <v>1660</v>
      </c>
      <c r="G102" s="71" t="s">
        <v>26</v>
      </c>
      <c r="H102" s="46" t="s">
        <v>23</v>
      </c>
      <c r="I102" s="50" t="s">
        <v>29</v>
      </c>
      <c r="J102" s="47" t="s">
        <v>24</v>
      </c>
      <c r="K102" s="77" t="s">
        <v>26</v>
      </c>
      <c r="AS102" s="6"/>
      <c r="AT102" s="6"/>
      <c r="AU102" s="6"/>
      <c r="AV102" s="6"/>
      <c r="AW102" s="6"/>
      <c r="AX102" s="6"/>
      <c r="AY102" s="6"/>
      <c r="AZ102" s="6"/>
      <c r="BA102" s="6"/>
      <c r="BB102" s="6"/>
      <c r="BC102" s="6"/>
      <c r="BD102" s="6"/>
    </row>
    <row r="103" spans="2:56" ht="22.8" x14ac:dyDescent="0.5">
      <c r="B103" s="19">
        <f t="shared" si="0"/>
        <v>40</v>
      </c>
      <c r="C103" s="19">
        <v>3</v>
      </c>
      <c r="D103" s="20">
        <v>10</v>
      </c>
      <c r="E103" s="64">
        <v>10140</v>
      </c>
      <c r="G103" s="67" t="s">
        <v>24</v>
      </c>
      <c r="H103" s="48" t="s">
        <v>26</v>
      </c>
      <c r="I103" s="46" t="s">
        <v>25</v>
      </c>
      <c r="J103" s="49" t="s">
        <v>28</v>
      </c>
      <c r="K103" s="74" t="s">
        <v>28</v>
      </c>
      <c r="AS103" s="6"/>
      <c r="AT103" s="6"/>
      <c r="AU103" s="6"/>
      <c r="AV103" s="6"/>
      <c r="AW103" s="6"/>
      <c r="AX103" s="6"/>
      <c r="AY103" s="6"/>
      <c r="AZ103" s="6"/>
      <c r="BA103" s="6"/>
      <c r="BB103" s="6"/>
      <c r="BC103" s="6"/>
      <c r="BD103" s="6"/>
    </row>
    <row r="104" spans="2:56" ht="22.8" x14ac:dyDescent="0.5">
      <c r="B104" s="19">
        <f t="shared" si="0"/>
        <v>41</v>
      </c>
      <c r="C104" s="19">
        <v>3</v>
      </c>
      <c r="D104" s="20">
        <v>10</v>
      </c>
      <c r="E104" s="64">
        <v>8170</v>
      </c>
      <c r="G104" s="69" t="s">
        <v>25</v>
      </c>
      <c r="H104" s="50" t="s">
        <v>29</v>
      </c>
      <c r="I104" s="50" t="s">
        <v>29</v>
      </c>
      <c r="J104" s="50" t="s">
        <v>29</v>
      </c>
      <c r="K104" s="74" t="s">
        <v>28</v>
      </c>
      <c r="AS104" s="6"/>
      <c r="AT104" s="6"/>
      <c r="AU104" s="6"/>
      <c r="AV104" s="6"/>
      <c r="AW104" s="6"/>
      <c r="AX104" s="6"/>
      <c r="AY104" s="6"/>
      <c r="AZ104" s="6"/>
      <c r="BA104" s="6"/>
      <c r="BB104" s="6"/>
      <c r="BC104" s="6"/>
      <c r="BD104" s="6"/>
    </row>
    <row r="105" spans="2:56" ht="22.8" x14ac:dyDescent="0.5">
      <c r="B105" s="19">
        <f t="shared" si="0"/>
        <v>42</v>
      </c>
      <c r="C105" s="19">
        <v>3</v>
      </c>
      <c r="D105" s="20">
        <v>10</v>
      </c>
      <c r="E105" s="64">
        <v>5030</v>
      </c>
      <c r="G105" s="69" t="s">
        <v>25</v>
      </c>
      <c r="H105" s="48" t="s">
        <v>26</v>
      </c>
      <c r="I105" s="51" t="s">
        <v>30</v>
      </c>
      <c r="J105" s="47" t="s">
        <v>24</v>
      </c>
      <c r="K105" s="73" t="s">
        <v>25</v>
      </c>
      <c r="AS105" s="6"/>
      <c r="AT105" s="6"/>
      <c r="AU105" s="6"/>
      <c r="AV105" s="6"/>
      <c r="AW105" s="6"/>
      <c r="AX105" s="6"/>
      <c r="AY105" s="6"/>
      <c r="AZ105" s="6"/>
      <c r="BA105" s="6"/>
      <c r="BB105" s="6"/>
      <c r="BC105" s="6"/>
      <c r="BD105" s="6"/>
    </row>
    <row r="106" spans="2:56" ht="22.8" x14ac:dyDescent="0.5">
      <c r="B106" s="19">
        <f t="shared" ref="B106:B169" si="2">B105+1</f>
        <v>43</v>
      </c>
      <c r="C106" s="19">
        <v>3</v>
      </c>
      <c r="D106" s="20">
        <v>10</v>
      </c>
      <c r="E106" s="64">
        <v>310</v>
      </c>
      <c r="G106" s="68" t="s">
        <v>28</v>
      </c>
      <c r="H106" s="51" t="s">
        <v>30</v>
      </c>
      <c r="I106" s="47" t="s">
        <v>24</v>
      </c>
      <c r="J106" s="46" t="s">
        <v>25</v>
      </c>
      <c r="K106" s="65" t="s">
        <v>27</v>
      </c>
      <c r="AS106" s="6"/>
      <c r="AT106" s="6"/>
      <c r="AU106" s="6"/>
      <c r="AV106" s="6"/>
      <c r="AW106" s="6"/>
      <c r="AX106" s="6"/>
      <c r="AY106" s="6"/>
      <c r="AZ106" s="6"/>
      <c r="BA106" s="6"/>
      <c r="BB106" s="6"/>
      <c r="BC106" s="6"/>
      <c r="BD106" s="6"/>
    </row>
    <row r="107" spans="2:56" ht="22.8" x14ac:dyDescent="0.5">
      <c r="B107" s="19">
        <f t="shared" si="2"/>
        <v>44</v>
      </c>
      <c r="C107" s="19">
        <v>3</v>
      </c>
      <c r="D107" s="20">
        <v>10</v>
      </c>
      <c r="E107" s="64">
        <v>216040</v>
      </c>
      <c r="G107" s="66" t="s">
        <v>30</v>
      </c>
      <c r="H107" s="51" t="s">
        <v>30</v>
      </c>
      <c r="I107" s="47" t="s">
        <v>24</v>
      </c>
      <c r="J107" s="51" t="s">
        <v>30</v>
      </c>
      <c r="K107" s="73" t="s">
        <v>23</v>
      </c>
      <c r="AS107" s="6"/>
      <c r="AT107" s="6"/>
      <c r="AU107" s="6"/>
      <c r="AV107" s="6"/>
      <c r="AW107" s="6"/>
      <c r="AX107" s="6"/>
      <c r="AY107" s="6"/>
      <c r="AZ107" s="6"/>
      <c r="BA107" s="6"/>
      <c r="BB107" s="6"/>
      <c r="BC107" s="6"/>
      <c r="BD107" s="6"/>
    </row>
    <row r="108" spans="2:56" ht="22.8" x14ac:dyDescent="0.5">
      <c r="B108" s="19">
        <f t="shared" si="2"/>
        <v>45</v>
      </c>
      <c r="C108" s="19">
        <v>3</v>
      </c>
      <c r="D108" s="20">
        <v>10</v>
      </c>
      <c r="E108" s="64">
        <v>4010</v>
      </c>
      <c r="G108" s="69" t="s">
        <v>23</v>
      </c>
      <c r="H108" s="51" t="s">
        <v>30</v>
      </c>
      <c r="I108" s="50" t="s">
        <v>29</v>
      </c>
      <c r="J108" s="51" t="s">
        <v>30</v>
      </c>
      <c r="K108" s="78" t="s">
        <v>29</v>
      </c>
      <c r="AS108" s="6"/>
      <c r="AT108" s="6"/>
      <c r="AU108" s="6"/>
      <c r="AV108" s="6"/>
      <c r="AW108" s="6"/>
      <c r="AX108" s="6"/>
      <c r="AY108" s="6"/>
      <c r="AZ108" s="6"/>
      <c r="BA108" s="6"/>
      <c r="BB108" s="6"/>
      <c r="BC108" s="6"/>
      <c r="BD108" s="6"/>
    </row>
    <row r="109" spans="2:56" ht="22.8" x14ac:dyDescent="0.5">
      <c r="B109" s="19">
        <f t="shared" si="2"/>
        <v>46</v>
      </c>
      <c r="C109" s="19">
        <v>3</v>
      </c>
      <c r="D109" s="20">
        <v>10</v>
      </c>
      <c r="E109" s="64">
        <v>1820</v>
      </c>
      <c r="G109" s="69" t="s">
        <v>25</v>
      </c>
      <c r="H109" s="48" t="s">
        <v>26</v>
      </c>
      <c r="I109" s="45" t="s">
        <v>27</v>
      </c>
      <c r="J109" s="49" t="s">
        <v>28</v>
      </c>
      <c r="K109" s="77" t="s">
        <v>26</v>
      </c>
      <c r="AS109" s="6"/>
      <c r="AT109" s="6"/>
      <c r="AU109" s="6"/>
      <c r="AV109" s="6"/>
      <c r="AW109" s="6"/>
      <c r="AX109" s="6"/>
      <c r="AY109" s="6"/>
      <c r="AZ109" s="6"/>
      <c r="BA109" s="6"/>
      <c r="BB109" s="6"/>
      <c r="BC109" s="6"/>
      <c r="BD109" s="6"/>
    </row>
    <row r="110" spans="2:56" ht="22.8" x14ac:dyDescent="0.5">
      <c r="B110" s="19">
        <f t="shared" si="2"/>
        <v>47</v>
      </c>
      <c r="C110" s="19">
        <v>3</v>
      </c>
      <c r="D110" s="20">
        <v>10</v>
      </c>
      <c r="E110" s="64">
        <v>300</v>
      </c>
      <c r="G110" s="71" t="s">
        <v>26</v>
      </c>
      <c r="H110" s="49" t="s">
        <v>28</v>
      </c>
      <c r="I110" s="47" t="s">
        <v>24</v>
      </c>
      <c r="J110" s="51" t="s">
        <v>30</v>
      </c>
      <c r="K110" s="73" t="s">
        <v>25</v>
      </c>
      <c r="AS110" s="6"/>
      <c r="AT110" s="6"/>
      <c r="AU110" s="6"/>
      <c r="AV110" s="6"/>
      <c r="AW110" s="6"/>
      <c r="AX110" s="6"/>
      <c r="AY110" s="6"/>
      <c r="AZ110" s="6"/>
      <c r="BA110" s="6"/>
      <c r="BB110" s="6"/>
      <c r="BC110" s="6"/>
      <c r="BD110" s="6"/>
    </row>
    <row r="111" spans="2:56" ht="22.8" x14ac:dyDescent="0.5">
      <c r="B111" s="19">
        <f t="shared" si="2"/>
        <v>48</v>
      </c>
      <c r="C111" s="19">
        <v>3</v>
      </c>
      <c r="D111" s="20">
        <v>10</v>
      </c>
      <c r="E111" s="64">
        <v>1020</v>
      </c>
      <c r="G111" s="69" t="s">
        <v>23</v>
      </c>
      <c r="H111" s="47" t="s">
        <v>24</v>
      </c>
      <c r="I111" s="48" t="s">
        <v>26</v>
      </c>
      <c r="J111" s="47" t="s">
        <v>24</v>
      </c>
      <c r="K111" s="73" t="s">
        <v>25</v>
      </c>
      <c r="AS111" s="6"/>
      <c r="AT111" s="6"/>
      <c r="AU111" s="6"/>
      <c r="AV111" s="6"/>
      <c r="AW111" s="6"/>
      <c r="AX111" s="6"/>
      <c r="AY111" s="6"/>
      <c r="AZ111" s="6"/>
      <c r="BA111" s="6"/>
      <c r="BB111" s="6"/>
      <c r="BC111" s="6"/>
      <c r="BD111" s="6"/>
    </row>
    <row r="112" spans="2:56" ht="22.8" x14ac:dyDescent="0.5">
      <c r="B112" s="19">
        <f t="shared" si="2"/>
        <v>49</v>
      </c>
      <c r="C112" s="19">
        <v>3</v>
      </c>
      <c r="D112" s="20">
        <v>10</v>
      </c>
      <c r="E112" s="64">
        <v>12530</v>
      </c>
      <c r="G112" s="70" t="s">
        <v>27</v>
      </c>
      <c r="H112" s="47" t="s">
        <v>24</v>
      </c>
      <c r="I112" s="45" t="s">
        <v>27</v>
      </c>
      <c r="J112" s="49" t="s">
        <v>28</v>
      </c>
      <c r="K112" s="74" t="s">
        <v>28</v>
      </c>
      <c r="AS112" s="6"/>
      <c r="AT112" s="6"/>
      <c r="AU112" s="6"/>
      <c r="AV112" s="6"/>
      <c r="AW112" s="6"/>
      <c r="AX112" s="6"/>
      <c r="AY112" s="6"/>
      <c r="AZ112" s="6"/>
      <c r="BA112" s="6"/>
      <c r="BB112" s="6"/>
      <c r="BC112" s="6"/>
      <c r="BD112" s="6"/>
    </row>
    <row r="113" spans="2:56" ht="22.8" x14ac:dyDescent="0.5">
      <c r="B113" s="19">
        <f t="shared" si="2"/>
        <v>50</v>
      </c>
      <c r="C113" s="19">
        <v>3</v>
      </c>
      <c r="D113" s="20">
        <v>10</v>
      </c>
      <c r="E113" s="64">
        <v>2640</v>
      </c>
      <c r="G113" s="79" t="s">
        <v>24</v>
      </c>
      <c r="H113" s="80" t="s">
        <v>27</v>
      </c>
      <c r="I113" s="80" t="s">
        <v>27</v>
      </c>
      <c r="J113" s="81" t="s">
        <v>23</v>
      </c>
      <c r="K113" s="82" t="s">
        <v>28</v>
      </c>
      <c r="AS113" s="6"/>
      <c r="AT113" s="6"/>
      <c r="AU113" s="6"/>
      <c r="AV113" s="6"/>
      <c r="AW113" s="6"/>
      <c r="AX113" s="6"/>
      <c r="AY113" s="6"/>
      <c r="AZ113" s="6"/>
      <c r="BA113" s="6"/>
      <c r="BB113" s="6"/>
      <c r="BC113" s="6"/>
      <c r="BD113" s="6"/>
    </row>
    <row r="114" spans="2:56" x14ac:dyDescent="0.5">
      <c r="B114" s="6"/>
      <c r="C114" s="6"/>
      <c r="D114" s="6"/>
      <c r="E114" s="6"/>
      <c r="F114" s="7"/>
      <c r="AS114" s="6"/>
      <c r="AT114" s="6"/>
      <c r="AU114" s="6"/>
      <c r="AV114" s="6"/>
      <c r="AW114" s="6"/>
      <c r="AX114" s="6"/>
      <c r="AY114" s="6"/>
      <c r="AZ114" s="6"/>
      <c r="BA114" s="6"/>
      <c r="BB114" s="6"/>
      <c r="BC114" s="6"/>
      <c r="BD114" s="6"/>
    </row>
    <row r="115" spans="2:56" ht="14.4" thickBot="1" x14ac:dyDescent="0.55000000000000004">
      <c r="B115" s="6"/>
      <c r="C115" s="6"/>
      <c r="D115" s="6"/>
      <c r="E115" s="6"/>
      <c r="F115" s="7"/>
      <c r="AS115" s="6"/>
      <c r="AT115" s="6"/>
      <c r="AU115" s="6"/>
      <c r="AV115" s="6"/>
      <c r="AW115" s="6"/>
      <c r="AX115" s="6"/>
      <c r="AY115" s="6"/>
      <c r="AZ115" s="6"/>
      <c r="BA115" s="6"/>
      <c r="BB115" s="6"/>
      <c r="BC115" s="6"/>
      <c r="BD115" s="6"/>
    </row>
    <row r="116" spans="2:56" ht="18.600000000000001" thickTop="1" thickBot="1" x14ac:dyDescent="0.55000000000000004">
      <c r="B116" s="26" t="s">
        <v>17</v>
      </c>
      <c r="C116" s="11" t="s">
        <v>16</v>
      </c>
      <c r="D116" s="6"/>
      <c r="E116" s="6"/>
      <c r="F116" s="7"/>
      <c r="G116" s="6"/>
      <c r="H116" s="6"/>
      <c r="I116" s="6"/>
      <c r="AV116" s="6"/>
      <c r="AW116" s="6"/>
      <c r="AX116" s="6"/>
      <c r="AY116" s="6"/>
      <c r="AZ116" s="6"/>
      <c r="BA116" s="6"/>
      <c r="BB116" s="6"/>
      <c r="BC116" s="6"/>
      <c r="BD116" s="6"/>
    </row>
    <row r="117" spans="2:56" ht="14.4" thickTop="1" x14ac:dyDescent="0.5">
      <c r="B117" s="5"/>
      <c r="C117" s="6"/>
      <c r="D117" s="6"/>
      <c r="E117" s="6"/>
      <c r="F117" s="7"/>
      <c r="G117" s="6"/>
      <c r="H117" s="6"/>
      <c r="I117" s="6"/>
      <c r="AV117" s="6"/>
      <c r="AW117" s="6"/>
      <c r="AX117" s="6"/>
      <c r="AY117" s="6"/>
      <c r="AZ117" s="6"/>
      <c r="BA117" s="6"/>
      <c r="BB117" s="6"/>
      <c r="BC117" s="6"/>
      <c r="BD117" s="6"/>
    </row>
    <row r="118" spans="2:56" x14ac:dyDescent="0.5">
      <c r="B118" s="24" t="s">
        <v>56</v>
      </c>
      <c r="C118" s="6"/>
      <c r="D118" s="6"/>
      <c r="E118" s="6"/>
      <c r="F118" s="7"/>
      <c r="G118" s="6"/>
      <c r="H118" s="6"/>
      <c r="I118" s="6"/>
      <c r="AV118" s="6"/>
      <c r="AW118" s="6"/>
      <c r="AX118" s="6"/>
      <c r="AY118" s="6"/>
      <c r="AZ118" s="6"/>
      <c r="BA118" s="6"/>
      <c r="BB118" s="6"/>
      <c r="BC118" s="6"/>
      <c r="BD118" s="6"/>
    </row>
    <row r="119" spans="2:56" x14ac:dyDescent="0.5">
      <c r="B119" s="24" t="s">
        <v>57</v>
      </c>
      <c r="C119" s="6"/>
      <c r="D119" s="6"/>
      <c r="E119" s="6"/>
      <c r="F119" s="7"/>
      <c r="G119" s="6"/>
      <c r="H119" s="6"/>
      <c r="I119" s="6"/>
      <c r="AV119" s="6"/>
      <c r="AW119" s="6"/>
      <c r="AX119" s="6"/>
      <c r="AY119" s="6"/>
      <c r="AZ119" s="6"/>
      <c r="BA119" s="6"/>
      <c r="BB119" s="6"/>
      <c r="BC119" s="6"/>
      <c r="BD119" s="6"/>
    </row>
    <row r="120" spans="2:56" x14ac:dyDescent="0.5">
      <c r="B120" s="24" t="s">
        <v>58</v>
      </c>
      <c r="C120" s="6"/>
      <c r="D120" s="6"/>
      <c r="E120" s="6"/>
      <c r="F120" s="7"/>
      <c r="G120" s="6"/>
      <c r="H120" s="6"/>
      <c r="I120" s="6"/>
      <c r="AV120" s="6"/>
      <c r="AW120" s="6"/>
      <c r="AX120" s="6"/>
      <c r="AY120" s="6"/>
      <c r="AZ120" s="6"/>
      <c r="BA120" s="6"/>
      <c r="BB120" s="6"/>
      <c r="BC120" s="6"/>
      <c r="BD120" s="6"/>
    </row>
    <row r="121" spans="2:56" ht="14.4" thickBot="1" x14ac:dyDescent="0.55000000000000004">
      <c r="B121" s="24" t="s">
        <v>37</v>
      </c>
      <c r="C121" s="6"/>
      <c r="D121" s="6"/>
      <c r="E121" s="6"/>
      <c r="F121" s="7"/>
      <c r="G121" s="44" t="s">
        <v>59</v>
      </c>
      <c r="H121" s="6"/>
      <c r="I121" s="6"/>
      <c r="AV121" s="6"/>
      <c r="AW121" s="6"/>
      <c r="AX121" s="6"/>
      <c r="AY121" s="6"/>
      <c r="AZ121" s="6"/>
      <c r="BA121" s="6"/>
      <c r="BB121" s="6"/>
      <c r="BC121" s="6"/>
      <c r="BD121" s="6"/>
    </row>
    <row r="122" spans="2:56" ht="25" customHeight="1" thickTop="1" thickBot="1" x14ac:dyDescent="0.55000000000000004">
      <c r="B122" s="23" t="s">
        <v>2</v>
      </c>
      <c r="C122" s="23" t="s">
        <v>3</v>
      </c>
      <c r="D122" s="23" t="s">
        <v>4</v>
      </c>
      <c r="E122" s="23" t="s">
        <v>5</v>
      </c>
      <c r="G122" s="23">
        <v>1</v>
      </c>
      <c r="H122" s="23">
        <v>2</v>
      </c>
      <c r="I122" s="23">
        <v>3</v>
      </c>
      <c r="J122" s="23">
        <v>4</v>
      </c>
      <c r="K122" s="23">
        <v>5</v>
      </c>
      <c r="AX122" s="6"/>
      <c r="AY122" s="6"/>
      <c r="AZ122" s="6"/>
      <c r="BA122" s="6"/>
      <c r="BB122" s="6"/>
      <c r="BC122" s="6"/>
      <c r="BD122" s="6"/>
    </row>
    <row r="123" spans="2:56" ht="14.4" thickTop="1" x14ac:dyDescent="0.5">
      <c r="B123" s="1"/>
      <c r="C123" s="1"/>
      <c r="D123" s="1"/>
      <c r="E123" s="1"/>
      <c r="G123" s="41"/>
      <c r="H123" s="42"/>
      <c r="I123" s="42"/>
      <c r="J123" s="42"/>
      <c r="K123" s="43"/>
      <c r="AX123" s="6"/>
      <c r="AY123" s="6"/>
      <c r="AZ123" s="6"/>
      <c r="BA123" s="6"/>
      <c r="BB123" s="6"/>
      <c r="BC123" s="6"/>
      <c r="BD123" s="6"/>
    </row>
    <row r="124" spans="2:56" ht="22.8" x14ac:dyDescent="0.5">
      <c r="B124" s="19" t="s">
        <v>10</v>
      </c>
      <c r="C124" s="19">
        <v>4</v>
      </c>
      <c r="D124" s="20">
        <v>0</v>
      </c>
      <c r="E124" s="64">
        <v>1010</v>
      </c>
      <c r="G124" s="36">
        <v>6</v>
      </c>
      <c r="H124" s="62">
        <v>98</v>
      </c>
      <c r="I124" s="62">
        <v>45</v>
      </c>
      <c r="J124" s="31">
        <v>20</v>
      </c>
      <c r="K124" s="37">
        <v>99</v>
      </c>
      <c r="AX124" s="6"/>
      <c r="AY124" s="6"/>
      <c r="AZ124" s="6"/>
      <c r="BA124" s="6"/>
      <c r="BB124" s="6"/>
      <c r="BC124" s="6"/>
      <c r="BD124" s="6"/>
    </row>
    <row r="125" spans="2:56" x14ac:dyDescent="0.5">
      <c r="B125" s="1"/>
      <c r="C125" s="1"/>
      <c r="D125" s="1"/>
      <c r="E125" s="1"/>
      <c r="G125" s="34"/>
      <c r="K125" s="35"/>
      <c r="AX125" s="6"/>
      <c r="AY125" s="6"/>
      <c r="AZ125" s="6"/>
      <c r="BA125" s="6"/>
      <c r="BB125" s="6"/>
      <c r="BC125" s="6"/>
      <c r="BD125" s="6"/>
    </row>
    <row r="126" spans="2:56" ht="22.8" x14ac:dyDescent="0.5">
      <c r="B126" s="19">
        <v>51</v>
      </c>
      <c r="C126" s="19">
        <v>4</v>
      </c>
      <c r="D126" s="20">
        <v>11</v>
      </c>
      <c r="E126" s="64">
        <v>1720</v>
      </c>
      <c r="G126" s="36">
        <v>84</v>
      </c>
      <c r="H126" s="62">
        <v>50</v>
      </c>
      <c r="I126" s="62">
        <v>36</v>
      </c>
      <c r="J126" s="31">
        <v>32</v>
      </c>
      <c r="K126" s="37">
        <v>35</v>
      </c>
      <c r="AX126" s="6"/>
      <c r="AY126" s="6"/>
      <c r="AZ126" s="6"/>
      <c r="BA126" s="6"/>
      <c r="BB126" s="6"/>
      <c r="BC126" s="6"/>
      <c r="BD126" s="6"/>
    </row>
    <row r="127" spans="2:56" ht="22.8" x14ac:dyDescent="0.5">
      <c r="B127" s="19">
        <f t="shared" si="2"/>
        <v>52</v>
      </c>
      <c r="C127" s="19">
        <v>4</v>
      </c>
      <c r="D127" s="20">
        <v>11</v>
      </c>
      <c r="E127" s="64">
        <v>5070</v>
      </c>
      <c r="G127" s="36">
        <v>42</v>
      </c>
      <c r="H127" s="62">
        <v>66</v>
      </c>
      <c r="I127" s="62">
        <v>93</v>
      </c>
      <c r="J127" s="31">
        <v>4</v>
      </c>
      <c r="K127" s="37">
        <v>44</v>
      </c>
      <c r="AX127" s="6"/>
      <c r="AY127" s="6"/>
      <c r="AZ127" s="6"/>
      <c r="BA127" s="6"/>
      <c r="BB127" s="6"/>
      <c r="BC127" s="6"/>
      <c r="BD127" s="6"/>
    </row>
    <row r="128" spans="2:56" ht="22.8" x14ac:dyDescent="0.5">
      <c r="B128" s="19">
        <f t="shared" si="2"/>
        <v>53</v>
      </c>
      <c r="C128" s="19">
        <v>4</v>
      </c>
      <c r="D128" s="20">
        <v>11</v>
      </c>
      <c r="E128" s="64">
        <v>10000000000</v>
      </c>
      <c r="G128" s="36">
        <v>62</v>
      </c>
      <c r="H128" s="62">
        <v>9</v>
      </c>
      <c r="I128" s="62">
        <v>59</v>
      </c>
      <c r="J128" s="31">
        <v>97</v>
      </c>
      <c r="K128" s="37">
        <v>1</v>
      </c>
      <c r="AX128" s="6"/>
      <c r="AY128" s="6"/>
      <c r="AZ128" s="6"/>
      <c r="BA128" s="6"/>
      <c r="BB128" s="6"/>
      <c r="BC128" s="6"/>
      <c r="BD128" s="6"/>
    </row>
    <row r="129" spans="2:56" ht="22.8" x14ac:dyDescent="0.5">
      <c r="B129" s="19">
        <f t="shared" si="2"/>
        <v>54</v>
      </c>
      <c r="C129" s="19">
        <v>4</v>
      </c>
      <c r="D129" s="20">
        <v>11</v>
      </c>
      <c r="E129" s="64">
        <v>560</v>
      </c>
      <c r="G129" s="36">
        <v>10</v>
      </c>
      <c r="H129" s="62">
        <v>91</v>
      </c>
      <c r="I129" s="62">
        <v>44</v>
      </c>
      <c r="J129" s="31">
        <v>35</v>
      </c>
      <c r="K129" s="37">
        <v>82</v>
      </c>
      <c r="AX129" s="6"/>
      <c r="AY129" s="6"/>
      <c r="AZ129" s="6"/>
      <c r="BA129" s="6"/>
      <c r="BB129" s="6"/>
      <c r="BC129" s="6"/>
      <c r="BD129" s="6"/>
    </row>
    <row r="130" spans="2:56" ht="22.8" x14ac:dyDescent="0.5">
      <c r="B130" s="19">
        <f t="shared" si="2"/>
        <v>55</v>
      </c>
      <c r="C130" s="19">
        <v>4</v>
      </c>
      <c r="D130" s="20">
        <v>11</v>
      </c>
      <c r="E130" s="64">
        <v>240</v>
      </c>
      <c r="G130" s="36">
        <v>38</v>
      </c>
      <c r="H130" s="62">
        <v>28</v>
      </c>
      <c r="I130" s="62">
        <v>23</v>
      </c>
      <c r="J130" s="31">
        <v>9</v>
      </c>
      <c r="K130" s="37">
        <v>9</v>
      </c>
      <c r="AX130" s="6"/>
      <c r="AY130" s="6"/>
      <c r="AZ130" s="6"/>
      <c r="BA130" s="6"/>
      <c r="BB130" s="6"/>
      <c r="BC130" s="6"/>
      <c r="BD130" s="6"/>
    </row>
    <row r="131" spans="2:56" ht="22.8" x14ac:dyDescent="0.5">
      <c r="B131" s="19">
        <f t="shared" si="2"/>
        <v>56</v>
      </c>
      <c r="C131" s="19">
        <v>4</v>
      </c>
      <c r="D131" s="20">
        <v>11</v>
      </c>
      <c r="E131" s="64">
        <v>190</v>
      </c>
      <c r="G131" s="36">
        <v>77</v>
      </c>
      <c r="H131" s="62">
        <v>54</v>
      </c>
      <c r="I131" s="62">
        <v>38</v>
      </c>
      <c r="J131" s="31">
        <v>72</v>
      </c>
      <c r="K131" s="37">
        <v>80</v>
      </c>
      <c r="AX131" s="6"/>
      <c r="AY131" s="6"/>
      <c r="AZ131" s="6"/>
      <c r="BA131" s="6"/>
      <c r="BB131" s="6"/>
      <c r="BC131" s="6"/>
      <c r="BD131" s="6"/>
    </row>
    <row r="132" spans="2:56" ht="22.8" x14ac:dyDescent="0.5">
      <c r="B132" s="19">
        <f t="shared" si="2"/>
        <v>57</v>
      </c>
      <c r="C132" s="19">
        <v>4</v>
      </c>
      <c r="D132" s="20">
        <v>11</v>
      </c>
      <c r="E132" s="64">
        <v>980</v>
      </c>
      <c r="G132" s="36">
        <v>87</v>
      </c>
      <c r="H132" s="62">
        <v>75</v>
      </c>
      <c r="I132" s="62">
        <v>92</v>
      </c>
      <c r="J132" s="31">
        <v>27</v>
      </c>
      <c r="K132" s="37">
        <v>75</v>
      </c>
      <c r="AX132" s="6"/>
      <c r="AY132" s="6"/>
      <c r="AZ132" s="6"/>
      <c r="BA132" s="6"/>
      <c r="BB132" s="6"/>
      <c r="BC132" s="6"/>
      <c r="BD132" s="6"/>
    </row>
    <row r="133" spans="2:56" ht="22.8" x14ac:dyDescent="0.5">
      <c r="B133" s="19">
        <f t="shared" si="2"/>
        <v>58</v>
      </c>
      <c r="C133" s="19">
        <v>4</v>
      </c>
      <c r="D133" s="20">
        <v>11</v>
      </c>
      <c r="E133" s="64">
        <v>570</v>
      </c>
      <c r="G133" s="36">
        <v>85</v>
      </c>
      <c r="H133" s="62">
        <v>54</v>
      </c>
      <c r="I133" s="62">
        <v>80</v>
      </c>
      <c r="J133" s="31">
        <v>2</v>
      </c>
      <c r="K133" s="37">
        <v>48</v>
      </c>
      <c r="AX133" s="6"/>
      <c r="AY133" s="6"/>
      <c r="AZ133" s="6"/>
      <c r="BA133" s="6"/>
      <c r="BB133" s="6"/>
      <c r="BC133" s="6"/>
      <c r="BD133" s="6"/>
    </row>
    <row r="134" spans="2:56" ht="22.8" x14ac:dyDescent="0.5">
      <c r="B134" s="19">
        <f t="shared" si="2"/>
        <v>59</v>
      </c>
      <c r="C134" s="19">
        <v>4</v>
      </c>
      <c r="D134" s="20">
        <v>11</v>
      </c>
      <c r="E134" s="64">
        <v>210</v>
      </c>
      <c r="G134" s="36">
        <v>97</v>
      </c>
      <c r="H134" s="62">
        <v>94</v>
      </c>
      <c r="I134" s="62">
        <v>39</v>
      </c>
      <c r="J134" s="31">
        <v>68</v>
      </c>
      <c r="K134" s="37">
        <v>14</v>
      </c>
      <c r="AX134" s="6"/>
      <c r="AY134" s="6"/>
      <c r="AZ134" s="6"/>
      <c r="BA134" s="6"/>
      <c r="BB134" s="6"/>
      <c r="BC134" s="6"/>
      <c r="BD134" s="6"/>
    </row>
    <row r="135" spans="2:56" ht="22.8" x14ac:dyDescent="0.5">
      <c r="B135" s="19">
        <f t="shared" si="2"/>
        <v>60</v>
      </c>
      <c r="C135" s="19">
        <v>4</v>
      </c>
      <c r="D135" s="20">
        <v>11</v>
      </c>
      <c r="E135" s="64">
        <v>230</v>
      </c>
      <c r="G135" s="36">
        <v>59</v>
      </c>
      <c r="H135" s="62">
        <v>78</v>
      </c>
      <c r="I135" s="62">
        <v>5</v>
      </c>
      <c r="J135" s="31">
        <v>83</v>
      </c>
      <c r="K135" s="37">
        <v>27</v>
      </c>
      <c r="AX135" s="6"/>
      <c r="AY135" s="6"/>
      <c r="AZ135" s="6"/>
      <c r="BA135" s="6"/>
      <c r="BB135" s="6"/>
      <c r="BC135" s="6"/>
      <c r="BD135" s="6"/>
    </row>
    <row r="136" spans="2:56" ht="22.8" x14ac:dyDescent="0.5">
      <c r="B136" s="19">
        <f t="shared" si="2"/>
        <v>61</v>
      </c>
      <c r="C136" s="19">
        <v>4</v>
      </c>
      <c r="D136" s="20">
        <v>11</v>
      </c>
      <c r="E136" s="64">
        <v>5850</v>
      </c>
      <c r="G136" s="36">
        <v>13</v>
      </c>
      <c r="H136" s="62">
        <v>82</v>
      </c>
      <c r="I136" s="62">
        <v>55</v>
      </c>
      <c r="J136" s="31">
        <v>14</v>
      </c>
      <c r="K136" s="37">
        <v>98</v>
      </c>
      <c r="AX136" s="6"/>
      <c r="AY136" s="6"/>
      <c r="AZ136" s="6"/>
      <c r="BA136" s="6"/>
      <c r="BB136" s="6"/>
      <c r="BC136" s="6"/>
      <c r="BD136" s="6"/>
    </row>
    <row r="137" spans="2:56" ht="22.8" x14ac:dyDescent="0.5">
      <c r="B137" s="19">
        <f t="shared" si="2"/>
        <v>62</v>
      </c>
      <c r="C137" s="19">
        <v>4</v>
      </c>
      <c r="D137" s="20">
        <v>11</v>
      </c>
      <c r="E137" s="64">
        <v>3760</v>
      </c>
      <c r="G137" s="36">
        <v>82</v>
      </c>
      <c r="H137" s="62">
        <v>99</v>
      </c>
      <c r="I137" s="62">
        <v>32</v>
      </c>
      <c r="J137" s="31">
        <v>4</v>
      </c>
      <c r="K137" s="37">
        <v>7</v>
      </c>
      <c r="AX137" s="6"/>
      <c r="AY137" s="6"/>
      <c r="AZ137" s="6"/>
      <c r="BA137" s="6"/>
      <c r="BB137" s="6"/>
      <c r="BC137" s="6"/>
      <c r="BD137" s="6"/>
    </row>
    <row r="138" spans="2:56" ht="22.8" x14ac:dyDescent="0.5">
      <c r="B138" s="19">
        <f t="shared" si="2"/>
        <v>63</v>
      </c>
      <c r="C138" s="19">
        <v>4</v>
      </c>
      <c r="D138" s="20">
        <v>11</v>
      </c>
      <c r="E138" s="64">
        <v>1090</v>
      </c>
      <c r="G138" s="36">
        <v>71</v>
      </c>
      <c r="H138" s="62">
        <v>68</v>
      </c>
      <c r="I138" s="62">
        <v>76</v>
      </c>
      <c r="J138" s="31">
        <v>46</v>
      </c>
      <c r="K138" s="37">
        <v>68</v>
      </c>
      <c r="AX138" s="6"/>
      <c r="AY138" s="6"/>
      <c r="AZ138" s="6"/>
      <c r="BA138" s="6"/>
      <c r="BB138" s="6"/>
      <c r="BC138" s="6"/>
      <c r="BD138" s="6"/>
    </row>
    <row r="139" spans="2:56" ht="22.8" x14ac:dyDescent="0.5">
      <c r="B139" s="19">
        <f t="shared" si="2"/>
        <v>64</v>
      </c>
      <c r="C139" s="19">
        <v>4</v>
      </c>
      <c r="D139" s="20">
        <v>11</v>
      </c>
      <c r="E139" s="64">
        <v>8070</v>
      </c>
      <c r="G139" s="36">
        <v>64</v>
      </c>
      <c r="H139" s="62">
        <v>62</v>
      </c>
      <c r="I139" s="62">
        <v>25</v>
      </c>
      <c r="J139" s="31">
        <v>63</v>
      </c>
      <c r="K139" s="37">
        <v>35</v>
      </c>
      <c r="AX139" s="6"/>
      <c r="AY139" s="6"/>
      <c r="AZ139" s="6"/>
      <c r="BA139" s="6"/>
      <c r="BB139" s="6"/>
      <c r="BC139" s="6"/>
      <c r="BD139" s="6"/>
    </row>
    <row r="140" spans="2:56" ht="22.8" x14ac:dyDescent="0.5">
      <c r="B140" s="19">
        <f t="shared" si="2"/>
        <v>65</v>
      </c>
      <c r="C140" s="19">
        <v>4</v>
      </c>
      <c r="D140" s="20">
        <v>11</v>
      </c>
      <c r="E140" s="64">
        <v>200</v>
      </c>
      <c r="G140" s="36">
        <v>94</v>
      </c>
      <c r="H140" s="62">
        <v>55</v>
      </c>
      <c r="I140" s="62">
        <v>41</v>
      </c>
      <c r="J140" s="31">
        <v>90</v>
      </c>
      <c r="K140" s="37">
        <v>36</v>
      </c>
      <c r="AX140" s="6"/>
      <c r="AY140" s="6"/>
      <c r="AZ140" s="6"/>
      <c r="BA140" s="6"/>
      <c r="BB140" s="6"/>
      <c r="BC140" s="6"/>
      <c r="BD140" s="6"/>
    </row>
    <row r="141" spans="2:56" ht="22.8" x14ac:dyDescent="0.5">
      <c r="B141" s="19">
        <f t="shared" si="2"/>
        <v>66</v>
      </c>
      <c r="C141" s="19">
        <v>4</v>
      </c>
      <c r="D141" s="20">
        <v>11</v>
      </c>
      <c r="E141" s="64">
        <v>8040</v>
      </c>
      <c r="G141" s="36">
        <v>45</v>
      </c>
      <c r="H141" s="62">
        <v>5</v>
      </c>
      <c r="I141" s="62">
        <v>57</v>
      </c>
      <c r="J141" s="31">
        <v>94</v>
      </c>
      <c r="K141" s="37">
        <v>99</v>
      </c>
      <c r="AX141" s="6"/>
      <c r="AY141" s="6"/>
      <c r="AZ141" s="6"/>
      <c r="BA141" s="6"/>
      <c r="BB141" s="6"/>
      <c r="BC141" s="6"/>
      <c r="BD141" s="6"/>
    </row>
    <row r="142" spans="2:56" ht="22.8" x14ac:dyDescent="0.5">
      <c r="B142" s="19">
        <f t="shared" si="2"/>
        <v>67</v>
      </c>
      <c r="C142" s="19">
        <v>4</v>
      </c>
      <c r="D142" s="20">
        <v>11</v>
      </c>
      <c r="E142" s="64">
        <v>1050</v>
      </c>
      <c r="G142" s="36">
        <v>70</v>
      </c>
      <c r="H142" s="62">
        <v>83</v>
      </c>
      <c r="I142" s="62">
        <v>11</v>
      </c>
      <c r="J142" s="31">
        <v>8</v>
      </c>
      <c r="K142" s="37">
        <v>2</v>
      </c>
      <c r="AX142" s="6"/>
      <c r="AY142" s="6"/>
      <c r="AZ142" s="6"/>
      <c r="BA142" s="6"/>
      <c r="BB142" s="6"/>
      <c r="BC142" s="6"/>
      <c r="BD142" s="6"/>
    </row>
    <row r="143" spans="2:56" ht="22.8" x14ac:dyDescent="0.5">
      <c r="B143" s="19">
        <f t="shared" si="2"/>
        <v>68</v>
      </c>
      <c r="C143" s="19">
        <v>4</v>
      </c>
      <c r="D143" s="20">
        <v>11</v>
      </c>
      <c r="E143" s="64">
        <v>4050</v>
      </c>
      <c r="G143" s="36">
        <v>26</v>
      </c>
      <c r="H143" s="62">
        <v>5</v>
      </c>
      <c r="I143" s="62">
        <v>49</v>
      </c>
      <c r="J143" s="31">
        <v>14</v>
      </c>
      <c r="K143" s="37">
        <v>30</v>
      </c>
      <c r="AX143" s="6"/>
      <c r="AY143" s="6"/>
      <c r="AZ143" s="6"/>
      <c r="BA143" s="6"/>
      <c r="BB143" s="6"/>
      <c r="BC143" s="6"/>
      <c r="BD143" s="6"/>
    </row>
    <row r="144" spans="2:56" ht="22.8" x14ac:dyDescent="0.5">
      <c r="B144" s="19">
        <f t="shared" si="2"/>
        <v>69</v>
      </c>
      <c r="C144" s="19">
        <v>4</v>
      </c>
      <c r="D144" s="20">
        <v>11</v>
      </c>
      <c r="E144" s="64">
        <v>27110</v>
      </c>
      <c r="G144" s="36">
        <v>73</v>
      </c>
      <c r="H144" s="62">
        <v>65</v>
      </c>
      <c r="I144" s="62">
        <v>47</v>
      </c>
      <c r="J144" s="31">
        <v>37</v>
      </c>
      <c r="K144" s="37">
        <v>90</v>
      </c>
      <c r="AX144" s="6"/>
      <c r="AY144" s="6"/>
      <c r="AZ144" s="6"/>
      <c r="BA144" s="6"/>
      <c r="BB144" s="6"/>
      <c r="BC144" s="6"/>
      <c r="BD144" s="6"/>
    </row>
    <row r="145" spans="1:56" ht="22.8" x14ac:dyDescent="0.5">
      <c r="B145" s="19">
        <f t="shared" si="2"/>
        <v>70</v>
      </c>
      <c r="C145" s="19">
        <v>4</v>
      </c>
      <c r="D145" s="20">
        <v>11</v>
      </c>
      <c r="E145" s="64">
        <v>2010</v>
      </c>
      <c r="G145" s="38">
        <v>76</v>
      </c>
      <c r="H145" s="63">
        <v>14</v>
      </c>
      <c r="I145" s="63">
        <v>1</v>
      </c>
      <c r="J145" s="39">
        <v>12</v>
      </c>
      <c r="K145" s="40">
        <v>16</v>
      </c>
      <c r="AX145" s="6"/>
      <c r="AY145" s="6"/>
      <c r="AZ145" s="6"/>
      <c r="BA145" s="6"/>
      <c r="BB145" s="6"/>
      <c r="BC145" s="6"/>
      <c r="BD145" s="6"/>
    </row>
    <row r="146" spans="1:56" ht="22.8" x14ac:dyDescent="0.5">
      <c r="B146" s="12"/>
      <c r="C146" s="12"/>
      <c r="D146" s="13"/>
      <c r="E146" s="14"/>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V146" s="6"/>
      <c r="AW146" s="6"/>
      <c r="AX146" s="6"/>
      <c r="AY146" s="6"/>
      <c r="AZ146" s="6"/>
      <c r="BA146" s="6"/>
      <c r="BB146" s="6"/>
      <c r="BC146" s="6"/>
      <c r="BD146" s="6"/>
    </row>
    <row r="147" spans="1:56" ht="23.1" thickBot="1" x14ac:dyDescent="0.55000000000000004">
      <c r="B147" s="12"/>
      <c r="C147" s="12"/>
      <c r="D147" s="13"/>
      <c r="E147" s="14"/>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row>
    <row r="148" spans="1:56" ht="18.600000000000001" thickTop="1" thickBot="1" x14ac:dyDescent="0.55000000000000004">
      <c r="A148" s="6"/>
      <c r="B148" s="26" t="s">
        <v>19</v>
      </c>
      <c r="C148" s="11" t="s">
        <v>18</v>
      </c>
      <c r="D148" s="6"/>
      <c r="E148" s="6"/>
      <c r="F148" s="7"/>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row>
    <row r="149" spans="1:56" ht="14.4" thickTop="1" x14ac:dyDescent="0.5">
      <c r="A149" s="6"/>
      <c r="B149" s="5"/>
      <c r="C149" s="6"/>
      <c r="D149" s="6"/>
      <c r="E149" s="6"/>
      <c r="F149" s="7"/>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row>
    <row r="150" spans="1:56" x14ac:dyDescent="0.5">
      <c r="A150" s="6"/>
      <c r="B150" s="24" t="s">
        <v>38</v>
      </c>
      <c r="C150" s="6"/>
      <c r="D150" s="6"/>
      <c r="E150" s="6"/>
      <c r="F150" s="7"/>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row>
    <row r="151" spans="1:56" x14ac:dyDescent="0.5">
      <c r="A151" s="6"/>
      <c r="B151" s="24" t="s">
        <v>39</v>
      </c>
      <c r="C151" s="6"/>
      <c r="D151" s="6"/>
      <c r="E151" s="6"/>
      <c r="F151" s="7"/>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row>
    <row r="152" spans="1:56" ht="14.4" thickBot="1" x14ac:dyDescent="0.55000000000000004">
      <c r="A152" s="6"/>
      <c r="B152" s="24" t="s">
        <v>40</v>
      </c>
      <c r="C152" s="6"/>
      <c r="D152" s="6"/>
      <c r="E152" s="6"/>
      <c r="F152" s="7"/>
      <c r="G152" s="44" t="s">
        <v>41</v>
      </c>
      <c r="H152" s="6"/>
      <c r="I152" s="6"/>
      <c r="J152" s="6"/>
      <c r="K152" s="6"/>
      <c r="L152" s="44" t="s">
        <v>42</v>
      </c>
      <c r="M152" s="6"/>
      <c r="N152" s="6"/>
      <c r="O152" s="6"/>
      <c r="P152" s="6"/>
      <c r="Q152" s="44" t="s">
        <v>43</v>
      </c>
      <c r="R152" s="6"/>
      <c r="S152" s="6"/>
      <c r="T152" s="6"/>
      <c r="U152" s="6"/>
      <c r="V152" s="44" t="s">
        <v>44</v>
      </c>
      <c r="W152" s="6"/>
      <c r="X152" s="6"/>
      <c r="Y152" s="6"/>
      <c r="Z152" s="6"/>
      <c r="AA152" s="44" t="s">
        <v>45</v>
      </c>
      <c r="AB152" s="6"/>
      <c r="AC152" s="6"/>
      <c r="AD152" s="6"/>
      <c r="AE152" s="6"/>
      <c r="AF152" s="44" t="s">
        <v>46</v>
      </c>
      <c r="AG152" s="6"/>
      <c r="AH152" s="6"/>
      <c r="AI152" s="6"/>
      <c r="AJ152" s="6"/>
      <c r="AK152" s="44" t="s">
        <v>47</v>
      </c>
      <c r="AL152" s="6"/>
      <c r="AM152" s="6"/>
      <c r="AN152" s="6"/>
      <c r="AO152" s="6"/>
      <c r="AP152" s="44" t="s">
        <v>48</v>
      </c>
      <c r="AQ152" s="6"/>
      <c r="AR152" s="6"/>
      <c r="AS152" s="6"/>
      <c r="AT152" s="6"/>
      <c r="AU152" s="44" t="s">
        <v>49</v>
      </c>
      <c r="AV152" s="6"/>
      <c r="AW152" s="6"/>
      <c r="AX152" s="6"/>
      <c r="AY152" s="6"/>
      <c r="AZ152" s="44" t="s">
        <v>50</v>
      </c>
      <c r="BA152" s="6"/>
      <c r="BB152" s="6"/>
      <c r="BC152" s="6"/>
      <c r="BD152" s="6"/>
    </row>
    <row r="153" spans="1:56" ht="25" customHeight="1" thickTop="1" thickBot="1" x14ac:dyDescent="0.55000000000000004">
      <c r="B153" s="23" t="s">
        <v>2</v>
      </c>
      <c r="C153" s="23" t="s">
        <v>3</v>
      </c>
      <c r="D153" s="23" t="s">
        <v>4</v>
      </c>
      <c r="E153" s="23" t="s">
        <v>5</v>
      </c>
      <c r="G153" s="23">
        <v>1</v>
      </c>
      <c r="H153" s="23">
        <v>2</v>
      </c>
      <c r="I153" s="23">
        <v>3</v>
      </c>
      <c r="J153" s="23">
        <v>4</v>
      </c>
      <c r="K153" s="23">
        <v>5</v>
      </c>
      <c r="L153" s="23">
        <v>1</v>
      </c>
      <c r="M153" s="23">
        <v>2</v>
      </c>
      <c r="N153" s="23">
        <v>3</v>
      </c>
      <c r="O153" s="23">
        <v>4</v>
      </c>
      <c r="P153" s="23">
        <v>5</v>
      </c>
      <c r="Q153" s="23">
        <v>1</v>
      </c>
      <c r="R153" s="23">
        <v>2</v>
      </c>
      <c r="S153" s="23">
        <v>3</v>
      </c>
      <c r="T153" s="23">
        <v>4</v>
      </c>
      <c r="U153" s="23">
        <v>5</v>
      </c>
      <c r="V153" s="23">
        <v>1</v>
      </c>
      <c r="W153" s="23">
        <v>2</v>
      </c>
      <c r="X153" s="23">
        <v>3</v>
      </c>
      <c r="Y153" s="23">
        <v>4</v>
      </c>
      <c r="Z153" s="23">
        <v>5</v>
      </c>
      <c r="AA153" s="23">
        <v>1</v>
      </c>
      <c r="AB153" s="23">
        <v>2</v>
      </c>
      <c r="AC153" s="23">
        <v>3</v>
      </c>
      <c r="AD153" s="23">
        <v>4</v>
      </c>
      <c r="AE153" s="23">
        <v>5</v>
      </c>
      <c r="AF153" s="23">
        <v>1</v>
      </c>
      <c r="AG153" s="23">
        <v>2</v>
      </c>
      <c r="AH153" s="23">
        <v>3</v>
      </c>
      <c r="AI153" s="23">
        <v>4</v>
      </c>
      <c r="AJ153" s="23">
        <v>5</v>
      </c>
      <c r="AK153" s="23">
        <v>1</v>
      </c>
      <c r="AL153" s="23">
        <v>2</v>
      </c>
      <c r="AM153" s="23">
        <v>3</v>
      </c>
      <c r="AN153" s="23">
        <v>4</v>
      </c>
      <c r="AO153" s="23">
        <v>5</v>
      </c>
      <c r="AP153" s="23">
        <v>1</v>
      </c>
      <c r="AQ153" s="23">
        <v>2</v>
      </c>
      <c r="AR153" s="23">
        <v>3</v>
      </c>
      <c r="AS153" s="23">
        <v>4</v>
      </c>
      <c r="AT153" s="23">
        <v>5</v>
      </c>
      <c r="AU153" s="23">
        <v>1</v>
      </c>
      <c r="AV153" s="23">
        <v>2</v>
      </c>
      <c r="AW153" s="23">
        <v>3</v>
      </c>
      <c r="AX153" s="23">
        <v>4</v>
      </c>
      <c r="AY153" s="23">
        <v>5</v>
      </c>
      <c r="AZ153" s="23">
        <v>1</v>
      </c>
      <c r="BA153" s="23">
        <v>2</v>
      </c>
      <c r="BB153" s="23">
        <v>3</v>
      </c>
      <c r="BC153" s="23">
        <v>4</v>
      </c>
      <c r="BD153" s="23">
        <v>5</v>
      </c>
    </row>
    <row r="154" spans="1:56" ht="14.4" thickTop="1" x14ac:dyDescent="0.5">
      <c r="B154" s="1"/>
      <c r="C154" s="1"/>
      <c r="D154" s="1"/>
      <c r="E154" s="1"/>
      <c r="G154" s="41"/>
      <c r="H154" s="42"/>
      <c r="I154" s="42"/>
      <c r="J154" s="42"/>
      <c r="K154" s="43"/>
      <c r="L154" s="41"/>
      <c r="M154" s="42"/>
      <c r="N154" s="42"/>
      <c r="O154" s="42"/>
      <c r="P154" s="43"/>
      <c r="Q154" s="41"/>
      <c r="R154" s="42"/>
      <c r="S154" s="42"/>
      <c r="T154" s="42"/>
      <c r="U154" s="43"/>
      <c r="V154" s="41"/>
      <c r="W154" s="42"/>
      <c r="X154" s="42"/>
      <c r="Y154" s="42"/>
      <c r="Z154" s="43"/>
      <c r="AA154" s="41"/>
      <c r="AB154" s="42"/>
      <c r="AC154" s="42"/>
      <c r="AD154" s="42"/>
      <c r="AE154" s="43"/>
      <c r="AF154" s="41"/>
      <c r="AG154" s="42"/>
      <c r="AH154" s="42"/>
      <c r="AI154" s="42"/>
      <c r="AJ154" s="43"/>
      <c r="AK154" s="41"/>
      <c r="AL154" s="42"/>
      <c r="AM154" s="42"/>
      <c r="AN154" s="42"/>
      <c r="AO154" s="43"/>
      <c r="AP154" s="41"/>
      <c r="AQ154" s="42"/>
      <c r="AR154" s="42"/>
      <c r="AS154" s="42"/>
      <c r="AT154" s="43"/>
      <c r="AU154" s="41"/>
      <c r="AV154" s="42"/>
      <c r="AW154" s="42"/>
      <c r="AX154" s="42"/>
      <c r="AY154" s="43"/>
      <c r="AZ154" s="41"/>
      <c r="BA154" s="42"/>
      <c r="BB154" s="42"/>
      <c r="BC154" s="42"/>
      <c r="BD154" s="43"/>
    </row>
    <row r="155" spans="1:56" ht="22.8" x14ac:dyDescent="0.5">
      <c r="B155" s="19" t="s">
        <v>11</v>
      </c>
      <c r="C155" s="19">
        <v>5</v>
      </c>
      <c r="D155" s="20">
        <v>0</v>
      </c>
      <c r="E155" s="64">
        <v>23730</v>
      </c>
      <c r="G155" s="36">
        <v>68</v>
      </c>
      <c r="H155" s="62">
        <v>99</v>
      </c>
      <c r="I155" s="62">
        <v>13</v>
      </c>
      <c r="J155" s="31">
        <v>21</v>
      </c>
      <c r="K155" s="37">
        <v>7</v>
      </c>
      <c r="L155" s="36">
        <v>86</v>
      </c>
      <c r="M155" s="62">
        <v>83</v>
      </c>
      <c r="N155" s="62">
        <v>47</v>
      </c>
      <c r="O155" s="31">
        <v>8</v>
      </c>
      <c r="P155" s="37">
        <v>32</v>
      </c>
      <c r="Q155" s="36">
        <v>81</v>
      </c>
      <c r="R155" s="62">
        <v>51</v>
      </c>
      <c r="S155" s="62">
        <v>43</v>
      </c>
      <c r="T155" s="31">
        <v>91</v>
      </c>
      <c r="U155" s="37">
        <v>53</v>
      </c>
      <c r="V155" s="36">
        <v>92</v>
      </c>
      <c r="W155" s="62">
        <v>16</v>
      </c>
      <c r="X155" s="62">
        <v>83</v>
      </c>
      <c r="Y155" s="31">
        <v>79</v>
      </c>
      <c r="Z155" s="37">
        <v>10</v>
      </c>
      <c r="AA155" s="36">
        <v>95</v>
      </c>
      <c r="AB155" s="62">
        <v>73</v>
      </c>
      <c r="AC155" s="62">
        <v>6</v>
      </c>
      <c r="AD155" s="31">
        <v>57</v>
      </c>
      <c r="AE155" s="37">
        <v>40</v>
      </c>
      <c r="AF155" s="36">
        <v>54</v>
      </c>
      <c r="AG155" s="62">
        <v>6</v>
      </c>
      <c r="AH155" s="62">
        <v>51</v>
      </c>
      <c r="AI155" s="31">
        <v>86</v>
      </c>
      <c r="AJ155" s="37">
        <v>13</v>
      </c>
      <c r="AK155" s="36">
        <v>96</v>
      </c>
      <c r="AL155" s="62">
        <v>66</v>
      </c>
      <c r="AM155" s="62">
        <v>56</v>
      </c>
      <c r="AN155" s="31">
        <v>23</v>
      </c>
      <c r="AO155" s="37">
        <v>60</v>
      </c>
      <c r="AP155" s="36">
        <v>74</v>
      </c>
      <c r="AQ155" s="62">
        <v>33</v>
      </c>
      <c r="AR155" s="62">
        <v>85</v>
      </c>
      <c r="AS155" s="31">
        <v>64</v>
      </c>
      <c r="AT155" s="37">
        <v>3</v>
      </c>
      <c r="AU155" s="36">
        <v>7</v>
      </c>
      <c r="AV155" s="62">
        <v>50</v>
      </c>
      <c r="AW155" s="62">
        <v>30</v>
      </c>
      <c r="AX155" s="31">
        <v>37</v>
      </c>
      <c r="AY155" s="37">
        <v>64</v>
      </c>
      <c r="AZ155" s="36">
        <v>10</v>
      </c>
      <c r="BA155" s="62">
        <v>98</v>
      </c>
      <c r="BB155" s="62">
        <v>40</v>
      </c>
      <c r="BC155" s="31">
        <v>64</v>
      </c>
      <c r="BD155" s="37">
        <v>55</v>
      </c>
    </row>
    <row r="156" spans="1:56" x14ac:dyDescent="0.5">
      <c r="B156" s="1"/>
      <c r="C156" s="1"/>
      <c r="D156" s="1"/>
      <c r="E156" s="1"/>
      <c r="G156" s="34"/>
      <c r="K156" s="35"/>
      <c r="L156" s="34"/>
      <c r="P156" s="35"/>
      <c r="Q156" s="34"/>
      <c r="U156" s="35"/>
      <c r="V156" s="34"/>
      <c r="Z156" s="35"/>
      <c r="AA156" s="34"/>
      <c r="AE156" s="35"/>
      <c r="AF156" s="34"/>
      <c r="AJ156" s="35"/>
      <c r="AK156" s="34"/>
      <c r="AO156" s="35"/>
      <c r="AP156" s="34"/>
      <c r="AT156" s="35"/>
      <c r="AU156" s="34"/>
      <c r="AY156" s="35"/>
      <c r="AZ156" s="34"/>
      <c r="BD156" s="35"/>
    </row>
    <row r="157" spans="1:56" ht="22.8" x14ac:dyDescent="0.5">
      <c r="B157" s="19">
        <v>71</v>
      </c>
      <c r="C157" s="19">
        <v>5</v>
      </c>
      <c r="D157" s="20">
        <v>12</v>
      </c>
      <c r="E157" s="64">
        <v>102780</v>
      </c>
      <c r="G157" s="36">
        <v>64</v>
      </c>
      <c r="H157" s="62">
        <v>78</v>
      </c>
      <c r="I157" s="62">
        <v>81</v>
      </c>
      <c r="J157" s="31">
        <v>35</v>
      </c>
      <c r="K157" s="37">
        <v>54</v>
      </c>
      <c r="L157" s="36">
        <v>14</v>
      </c>
      <c r="M157" s="62">
        <v>28</v>
      </c>
      <c r="N157" s="62">
        <v>71</v>
      </c>
      <c r="O157" s="31">
        <v>52</v>
      </c>
      <c r="P157" s="37">
        <v>48</v>
      </c>
      <c r="Q157" s="36">
        <v>25</v>
      </c>
      <c r="R157" s="62">
        <v>5</v>
      </c>
      <c r="S157" s="62">
        <v>9</v>
      </c>
      <c r="T157" s="31">
        <v>84</v>
      </c>
      <c r="U157" s="37">
        <v>48</v>
      </c>
      <c r="V157" s="36">
        <v>80</v>
      </c>
      <c r="W157" s="62">
        <v>53</v>
      </c>
      <c r="X157" s="62">
        <v>77</v>
      </c>
      <c r="Y157" s="31">
        <v>23</v>
      </c>
      <c r="Z157" s="37">
        <v>28</v>
      </c>
      <c r="AA157" s="36">
        <v>78</v>
      </c>
      <c r="AB157" s="62">
        <v>1</v>
      </c>
      <c r="AC157" s="62">
        <v>28</v>
      </c>
      <c r="AD157" s="31">
        <v>86</v>
      </c>
      <c r="AE157" s="37">
        <v>66</v>
      </c>
      <c r="AF157" s="36">
        <v>38</v>
      </c>
      <c r="AG157" s="62">
        <v>54</v>
      </c>
      <c r="AH157" s="62">
        <v>56</v>
      </c>
      <c r="AI157" s="31">
        <v>33</v>
      </c>
      <c r="AJ157" s="37">
        <v>17</v>
      </c>
      <c r="AK157" s="36">
        <v>67</v>
      </c>
      <c r="AL157" s="62">
        <v>10</v>
      </c>
      <c r="AM157" s="62">
        <v>11</v>
      </c>
      <c r="AN157" s="31">
        <v>1</v>
      </c>
      <c r="AO157" s="37">
        <v>78</v>
      </c>
      <c r="AP157" s="36">
        <v>71</v>
      </c>
      <c r="AQ157" s="62">
        <v>20</v>
      </c>
      <c r="AR157" s="62">
        <v>42</v>
      </c>
      <c r="AS157" s="31">
        <v>16</v>
      </c>
      <c r="AT157" s="37">
        <v>65</v>
      </c>
      <c r="AU157" s="36">
        <v>31</v>
      </c>
      <c r="AV157" s="62">
        <v>90</v>
      </c>
      <c r="AW157" s="62">
        <v>7</v>
      </c>
      <c r="AX157" s="31">
        <v>14</v>
      </c>
      <c r="AY157" s="37">
        <v>70</v>
      </c>
      <c r="AZ157" s="36">
        <v>3</v>
      </c>
      <c r="BA157" s="62">
        <v>64</v>
      </c>
      <c r="BB157" s="62">
        <v>27</v>
      </c>
      <c r="BC157" s="31">
        <v>78</v>
      </c>
      <c r="BD157" s="37">
        <v>17</v>
      </c>
    </row>
    <row r="158" spans="1:56" ht="22.8" x14ac:dyDescent="0.5">
      <c r="B158" s="19">
        <f t="shared" si="2"/>
        <v>72</v>
      </c>
      <c r="C158" s="19">
        <v>5</v>
      </c>
      <c r="D158" s="20">
        <v>12</v>
      </c>
      <c r="E158" s="64">
        <v>24130</v>
      </c>
      <c r="G158" s="36">
        <v>69</v>
      </c>
      <c r="H158" s="62">
        <v>30</v>
      </c>
      <c r="I158" s="62">
        <v>51</v>
      </c>
      <c r="J158" s="31">
        <v>28</v>
      </c>
      <c r="K158" s="37">
        <v>13</v>
      </c>
      <c r="L158" s="36">
        <v>95</v>
      </c>
      <c r="M158" s="62">
        <v>42</v>
      </c>
      <c r="N158" s="62">
        <v>41</v>
      </c>
      <c r="O158" s="31">
        <v>49</v>
      </c>
      <c r="P158" s="37">
        <v>82</v>
      </c>
      <c r="Q158" s="36">
        <v>25</v>
      </c>
      <c r="R158" s="62">
        <v>21</v>
      </c>
      <c r="S158" s="62">
        <v>60</v>
      </c>
      <c r="T158" s="31">
        <v>58</v>
      </c>
      <c r="U158" s="37">
        <v>46</v>
      </c>
      <c r="V158" s="36">
        <v>26</v>
      </c>
      <c r="W158" s="62">
        <v>28</v>
      </c>
      <c r="X158" s="62">
        <v>65</v>
      </c>
      <c r="Y158" s="31">
        <v>36</v>
      </c>
      <c r="Z158" s="37">
        <v>57</v>
      </c>
      <c r="AA158" s="36">
        <v>54</v>
      </c>
      <c r="AB158" s="62">
        <v>25</v>
      </c>
      <c r="AC158" s="62">
        <v>81</v>
      </c>
      <c r="AD158" s="31">
        <v>66</v>
      </c>
      <c r="AE158" s="37">
        <v>25</v>
      </c>
      <c r="AF158" s="36">
        <v>5</v>
      </c>
      <c r="AG158" s="62">
        <v>6</v>
      </c>
      <c r="AH158" s="62">
        <v>53</v>
      </c>
      <c r="AI158" s="31">
        <v>77</v>
      </c>
      <c r="AJ158" s="37">
        <v>36</v>
      </c>
      <c r="AK158" s="36">
        <v>60</v>
      </c>
      <c r="AL158" s="62">
        <v>62</v>
      </c>
      <c r="AM158" s="62">
        <v>95</v>
      </c>
      <c r="AN158" s="31">
        <v>34</v>
      </c>
      <c r="AO158" s="37">
        <v>71</v>
      </c>
      <c r="AP158" s="36">
        <v>86</v>
      </c>
      <c r="AQ158" s="62">
        <v>74</v>
      </c>
      <c r="AR158" s="62">
        <v>45</v>
      </c>
      <c r="AS158" s="31">
        <v>34</v>
      </c>
      <c r="AT158" s="37">
        <v>84</v>
      </c>
      <c r="AU158" s="36">
        <v>71</v>
      </c>
      <c r="AV158" s="62">
        <v>82</v>
      </c>
      <c r="AW158" s="62">
        <v>64</v>
      </c>
      <c r="AX158" s="31">
        <v>99</v>
      </c>
      <c r="AY158" s="37">
        <v>11</v>
      </c>
      <c r="AZ158" s="36">
        <v>28</v>
      </c>
      <c r="BA158" s="62">
        <v>67</v>
      </c>
      <c r="BB158" s="62">
        <v>73</v>
      </c>
      <c r="BC158" s="31">
        <v>49</v>
      </c>
      <c r="BD158" s="37">
        <v>28</v>
      </c>
    </row>
    <row r="159" spans="1:56" ht="22.8" x14ac:dyDescent="0.5">
      <c r="B159" s="19">
        <f t="shared" si="2"/>
        <v>73</v>
      </c>
      <c r="C159" s="19">
        <v>5</v>
      </c>
      <c r="D159" s="20">
        <v>12</v>
      </c>
      <c r="E159" s="64">
        <v>165710</v>
      </c>
      <c r="G159" s="36">
        <v>51</v>
      </c>
      <c r="H159" s="62">
        <v>72</v>
      </c>
      <c r="I159" s="62">
        <v>75</v>
      </c>
      <c r="J159" s="31">
        <v>49</v>
      </c>
      <c r="K159" s="37">
        <v>50</v>
      </c>
      <c r="L159" s="36">
        <v>36</v>
      </c>
      <c r="M159" s="62">
        <v>35</v>
      </c>
      <c r="N159" s="62">
        <v>11</v>
      </c>
      <c r="O159" s="31">
        <v>91</v>
      </c>
      <c r="P159" s="37">
        <v>71</v>
      </c>
      <c r="Q159" s="36">
        <v>38</v>
      </c>
      <c r="R159" s="62">
        <v>99</v>
      </c>
      <c r="S159" s="62">
        <v>2</v>
      </c>
      <c r="T159" s="31">
        <v>83</v>
      </c>
      <c r="U159" s="37">
        <v>78</v>
      </c>
      <c r="V159" s="36">
        <v>93</v>
      </c>
      <c r="W159" s="62">
        <v>73</v>
      </c>
      <c r="X159" s="62">
        <v>23</v>
      </c>
      <c r="Y159" s="31">
        <v>19</v>
      </c>
      <c r="Z159" s="37">
        <v>95</v>
      </c>
      <c r="AA159" s="36">
        <v>99</v>
      </c>
      <c r="AB159" s="62">
        <v>93</v>
      </c>
      <c r="AC159" s="62">
        <v>97</v>
      </c>
      <c r="AD159" s="31">
        <v>70</v>
      </c>
      <c r="AE159" s="37">
        <v>80</v>
      </c>
      <c r="AF159" s="36">
        <v>3</v>
      </c>
      <c r="AG159" s="62">
        <v>65</v>
      </c>
      <c r="AH159" s="62">
        <v>39</v>
      </c>
      <c r="AI159" s="31">
        <v>85</v>
      </c>
      <c r="AJ159" s="37">
        <v>16</v>
      </c>
      <c r="AK159" s="36">
        <v>83</v>
      </c>
      <c r="AL159" s="62">
        <v>20</v>
      </c>
      <c r="AM159" s="62">
        <v>5</v>
      </c>
      <c r="AN159" s="31">
        <v>27</v>
      </c>
      <c r="AO159" s="37">
        <v>88</v>
      </c>
      <c r="AP159" s="36">
        <v>88</v>
      </c>
      <c r="AQ159" s="62">
        <v>88</v>
      </c>
      <c r="AR159" s="62">
        <v>45</v>
      </c>
      <c r="AS159" s="31">
        <v>13</v>
      </c>
      <c r="AT159" s="37">
        <v>7</v>
      </c>
      <c r="AU159" s="36">
        <v>45</v>
      </c>
      <c r="AV159" s="62">
        <v>55</v>
      </c>
      <c r="AW159" s="62">
        <v>38</v>
      </c>
      <c r="AX159" s="31">
        <v>76</v>
      </c>
      <c r="AY159" s="37">
        <v>32</v>
      </c>
      <c r="AZ159" s="36">
        <v>32</v>
      </c>
      <c r="BA159" s="62">
        <v>16</v>
      </c>
      <c r="BB159" s="62">
        <v>4</v>
      </c>
      <c r="BC159" s="31">
        <v>24</v>
      </c>
      <c r="BD159" s="37">
        <v>88</v>
      </c>
    </row>
    <row r="160" spans="1:56" ht="22.8" x14ac:dyDescent="0.5">
      <c r="B160" s="19">
        <f t="shared" si="2"/>
        <v>74</v>
      </c>
      <c r="C160" s="19">
        <v>5</v>
      </c>
      <c r="D160" s="20">
        <v>12</v>
      </c>
      <c r="E160" s="64">
        <v>39310</v>
      </c>
      <c r="G160" s="36">
        <v>4</v>
      </c>
      <c r="H160" s="62">
        <v>38</v>
      </c>
      <c r="I160" s="62">
        <v>90</v>
      </c>
      <c r="J160" s="31">
        <v>12</v>
      </c>
      <c r="K160" s="37">
        <v>58</v>
      </c>
      <c r="L160" s="36">
        <v>41</v>
      </c>
      <c r="M160" s="62">
        <v>3</v>
      </c>
      <c r="N160" s="62">
        <v>29</v>
      </c>
      <c r="O160" s="31">
        <v>19</v>
      </c>
      <c r="P160" s="37">
        <v>55</v>
      </c>
      <c r="Q160" s="36">
        <v>41</v>
      </c>
      <c r="R160" s="62">
        <v>24</v>
      </c>
      <c r="S160" s="62">
        <v>69</v>
      </c>
      <c r="T160" s="31">
        <v>23</v>
      </c>
      <c r="U160" s="37">
        <v>58</v>
      </c>
      <c r="V160" s="36">
        <v>55</v>
      </c>
      <c r="W160" s="62">
        <v>49</v>
      </c>
      <c r="X160" s="62">
        <v>87</v>
      </c>
      <c r="Y160" s="31">
        <v>24</v>
      </c>
      <c r="Z160" s="37">
        <v>84</v>
      </c>
      <c r="AA160" s="36">
        <v>51</v>
      </c>
      <c r="AB160" s="62">
        <v>22</v>
      </c>
      <c r="AC160" s="62">
        <v>54</v>
      </c>
      <c r="AD160" s="31">
        <v>37</v>
      </c>
      <c r="AE160" s="37">
        <v>61</v>
      </c>
      <c r="AF160" s="36">
        <v>47</v>
      </c>
      <c r="AG160" s="62">
        <v>39</v>
      </c>
      <c r="AH160" s="62">
        <v>55</v>
      </c>
      <c r="AI160" s="31">
        <v>4</v>
      </c>
      <c r="AJ160" s="37">
        <v>59</v>
      </c>
      <c r="AK160" s="36">
        <v>24</v>
      </c>
      <c r="AL160" s="62">
        <v>83</v>
      </c>
      <c r="AM160" s="62">
        <v>61</v>
      </c>
      <c r="AN160" s="31">
        <v>93</v>
      </c>
      <c r="AO160" s="37">
        <v>68</v>
      </c>
      <c r="AP160" s="36">
        <v>82</v>
      </c>
      <c r="AQ160" s="62">
        <v>43</v>
      </c>
      <c r="AR160" s="62">
        <v>1</v>
      </c>
      <c r="AS160" s="31">
        <v>88</v>
      </c>
      <c r="AT160" s="37">
        <v>45</v>
      </c>
      <c r="AU160" s="36">
        <v>98</v>
      </c>
      <c r="AV160" s="62">
        <v>73</v>
      </c>
      <c r="AW160" s="62">
        <v>72</v>
      </c>
      <c r="AX160" s="31">
        <v>4</v>
      </c>
      <c r="AY160" s="37">
        <v>86</v>
      </c>
      <c r="AZ160" s="36">
        <v>90</v>
      </c>
      <c r="BA160" s="62">
        <v>67</v>
      </c>
      <c r="BB160" s="62">
        <v>18</v>
      </c>
      <c r="BC160" s="31">
        <v>47</v>
      </c>
      <c r="BD160" s="37">
        <v>94</v>
      </c>
    </row>
    <row r="161" spans="2:56" ht="22.8" x14ac:dyDescent="0.5">
      <c r="B161" s="19">
        <f t="shared" si="2"/>
        <v>75</v>
      </c>
      <c r="C161" s="19">
        <v>5</v>
      </c>
      <c r="D161" s="20">
        <v>12</v>
      </c>
      <c r="E161" s="64">
        <v>16900</v>
      </c>
      <c r="G161" s="36">
        <v>41</v>
      </c>
      <c r="H161" s="62">
        <v>62</v>
      </c>
      <c r="I161" s="62">
        <v>58</v>
      </c>
      <c r="J161" s="31">
        <v>3</v>
      </c>
      <c r="K161" s="37">
        <v>56</v>
      </c>
      <c r="L161" s="36">
        <v>35</v>
      </c>
      <c r="M161" s="62">
        <v>50</v>
      </c>
      <c r="N161" s="62">
        <v>4</v>
      </c>
      <c r="O161" s="31">
        <v>50</v>
      </c>
      <c r="P161" s="37">
        <v>93</v>
      </c>
      <c r="Q161" s="36">
        <v>75</v>
      </c>
      <c r="R161" s="62">
        <v>21</v>
      </c>
      <c r="S161" s="62">
        <v>54</v>
      </c>
      <c r="T161" s="31">
        <v>43</v>
      </c>
      <c r="U161" s="37">
        <v>29</v>
      </c>
      <c r="V161" s="36">
        <v>33</v>
      </c>
      <c r="W161" s="62">
        <v>54</v>
      </c>
      <c r="X161" s="62">
        <v>43</v>
      </c>
      <c r="Y161" s="31">
        <v>28</v>
      </c>
      <c r="Z161" s="37">
        <v>58</v>
      </c>
      <c r="AA161" s="36">
        <v>65</v>
      </c>
      <c r="AB161" s="62">
        <v>98</v>
      </c>
      <c r="AC161" s="62">
        <v>14</v>
      </c>
      <c r="AD161" s="31">
        <v>68</v>
      </c>
      <c r="AE161" s="37">
        <v>54</v>
      </c>
      <c r="AF161" s="36">
        <v>61</v>
      </c>
      <c r="AG161" s="62">
        <v>89</v>
      </c>
      <c r="AH161" s="62">
        <v>34</v>
      </c>
      <c r="AI161" s="31">
        <v>50</v>
      </c>
      <c r="AJ161" s="37">
        <v>42</v>
      </c>
      <c r="AK161" s="36">
        <v>12</v>
      </c>
      <c r="AL161" s="62">
        <v>95</v>
      </c>
      <c r="AM161" s="62">
        <v>54</v>
      </c>
      <c r="AN161" s="31">
        <v>47</v>
      </c>
      <c r="AO161" s="37">
        <v>60</v>
      </c>
      <c r="AP161" s="36">
        <v>21</v>
      </c>
      <c r="AQ161" s="62">
        <v>10</v>
      </c>
      <c r="AR161" s="62">
        <v>10</v>
      </c>
      <c r="AS161" s="31">
        <v>36</v>
      </c>
      <c r="AT161" s="37">
        <v>30</v>
      </c>
      <c r="AU161" s="36">
        <v>46</v>
      </c>
      <c r="AV161" s="62">
        <v>75</v>
      </c>
      <c r="AW161" s="62">
        <v>64</v>
      </c>
      <c r="AX161" s="31">
        <v>77</v>
      </c>
      <c r="AY161" s="37">
        <v>86</v>
      </c>
      <c r="AZ161" s="36">
        <v>97</v>
      </c>
      <c r="BA161" s="62">
        <v>60</v>
      </c>
      <c r="BB161" s="62">
        <v>45</v>
      </c>
      <c r="BC161" s="31">
        <v>31</v>
      </c>
      <c r="BD161" s="37">
        <v>94</v>
      </c>
    </row>
    <row r="162" spans="2:56" ht="22.8" x14ac:dyDescent="0.5">
      <c r="B162" s="19">
        <f t="shared" si="2"/>
        <v>76</v>
      </c>
      <c r="C162" s="19">
        <v>5</v>
      </c>
      <c r="D162" s="20">
        <v>12</v>
      </c>
      <c r="E162" s="64">
        <v>18100</v>
      </c>
      <c r="G162" s="36">
        <v>4</v>
      </c>
      <c r="H162" s="62">
        <v>74</v>
      </c>
      <c r="I162" s="62">
        <v>3</v>
      </c>
      <c r="J162" s="31">
        <v>32</v>
      </c>
      <c r="K162" s="37">
        <v>77</v>
      </c>
      <c r="L162" s="36">
        <v>50</v>
      </c>
      <c r="M162" s="62">
        <v>52</v>
      </c>
      <c r="N162" s="62">
        <v>70</v>
      </c>
      <c r="O162" s="31">
        <v>19</v>
      </c>
      <c r="P162" s="37">
        <v>40</v>
      </c>
      <c r="Q162" s="36">
        <v>93</v>
      </c>
      <c r="R162" s="62">
        <v>54</v>
      </c>
      <c r="S162" s="62">
        <v>75</v>
      </c>
      <c r="T162" s="31">
        <v>39</v>
      </c>
      <c r="U162" s="37">
        <v>61</v>
      </c>
      <c r="V162" s="36">
        <v>73</v>
      </c>
      <c r="W162" s="62">
        <v>17</v>
      </c>
      <c r="X162" s="62">
        <v>32</v>
      </c>
      <c r="Y162" s="31">
        <v>63</v>
      </c>
      <c r="Z162" s="37">
        <v>52</v>
      </c>
      <c r="AA162" s="36">
        <v>97</v>
      </c>
      <c r="AB162" s="62">
        <v>78</v>
      </c>
      <c r="AC162" s="62">
        <v>30</v>
      </c>
      <c r="AD162" s="31">
        <v>38</v>
      </c>
      <c r="AE162" s="37">
        <v>68</v>
      </c>
      <c r="AF162" s="36">
        <v>75</v>
      </c>
      <c r="AG162" s="62">
        <v>65</v>
      </c>
      <c r="AH162" s="62">
        <v>97</v>
      </c>
      <c r="AI162" s="31">
        <v>60</v>
      </c>
      <c r="AJ162" s="37">
        <v>17</v>
      </c>
      <c r="AK162" s="36">
        <v>85</v>
      </c>
      <c r="AL162" s="62">
        <v>94</v>
      </c>
      <c r="AM162" s="62">
        <v>9</v>
      </c>
      <c r="AN162" s="31">
        <v>2</v>
      </c>
      <c r="AO162" s="37">
        <v>17</v>
      </c>
      <c r="AP162" s="36">
        <v>37</v>
      </c>
      <c r="AQ162" s="62">
        <v>34</v>
      </c>
      <c r="AR162" s="62">
        <v>17</v>
      </c>
      <c r="AS162" s="31">
        <v>87</v>
      </c>
      <c r="AT162" s="37">
        <v>95</v>
      </c>
      <c r="AU162" s="36">
        <v>11</v>
      </c>
      <c r="AV162" s="62">
        <v>83</v>
      </c>
      <c r="AW162" s="62">
        <v>80</v>
      </c>
      <c r="AX162" s="31">
        <v>81</v>
      </c>
      <c r="AY162" s="37">
        <v>44</v>
      </c>
      <c r="AZ162" s="36">
        <v>8</v>
      </c>
      <c r="BA162" s="62">
        <v>59</v>
      </c>
      <c r="BB162" s="62">
        <v>96</v>
      </c>
      <c r="BC162" s="31">
        <v>27</v>
      </c>
      <c r="BD162" s="37">
        <v>71</v>
      </c>
    </row>
    <row r="163" spans="2:56" ht="22.8" x14ac:dyDescent="0.5">
      <c r="B163" s="19">
        <f t="shared" si="2"/>
        <v>77</v>
      </c>
      <c r="C163" s="19">
        <v>5</v>
      </c>
      <c r="D163" s="20">
        <v>12</v>
      </c>
      <c r="E163" s="64">
        <v>22070</v>
      </c>
      <c r="G163" s="36">
        <v>23</v>
      </c>
      <c r="H163" s="62">
        <v>94</v>
      </c>
      <c r="I163" s="62">
        <v>10</v>
      </c>
      <c r="J163" s="31">
        <v>9</v>
      </c>
      <c r="K163" s="37">
        <v>44</v>
      </c>
      <c r="L163" s="36">
        <v>7</v>
      </c>
      <c r="M163" s="62">
        <v>69</v>
      </c>
      <c r="N163" s="62">
        <v>35</v>
      </c>
      <c r="O163" s="31">
        <v>26</v>
      </c>
      <c r="P163" s="37">
        <v>86</v>
      </c>
      <c r="Q163" s="36">
        <v>95</v>
      </c>
      <c r="R163" s="62">
        <v>72</v>
      </c>
      <c r="S163" s="62">
        <v>92</v>
      </c>
      <c r="T163" s="31">
        <v>10</v>
      </c>
      <c r="U163" s="37">
        <v>80</v>
      </c>
      <c r="V163" s="36">
        <v>98</v>
      </c>
      <c r="W163" s="62">
        <v>60</v>
      </c>
      <c r="X163" s="62">
        <v>25</v>
      </c>
      <c r="Y163" s="31">
        <v>95</v>
      </c>
      <c r="Z163" s="37">
        <v>24</v>
      </c>
      <c r="AA163" s="36">
        <v>21</v>
      </c>
      <c r="AB163" s="62">
        <v>96</v>
      </c>
      <c r="AC163" s="62">
        <v>64</v>
      </c>
      <c r="AD163" s="31">
        <v>82</v>
      </c>
      <c r="AE163" s="37">
        <v>6</v>
      </c>
      <c r="AF163" s="36">
        <v>57</v>
      </c>
      <c r="AG163" s="62">
        <v>59</v>
      </c>
      <c r="AH163" s="62">
        <v>89</v>
      </c>
      <c r="AI163" s="31">
        <v>16</v>
      </c>
      <c r="AJ163" s="37">
        <v>87</v>
      </c>
      <c r="AK163" s="36">
        <v>23</v>
      </c>
      <c r="AL163" s="62">
        <v>64</v>
      </c>
      <c r="AM163" s="62">
        <v>96</v>
      </c>
      <c r="AN163" s="31">
        <v>82</v>
      </c>
      <c r="AO163" s="37">
        <v>85</v>
      </c>
      <c r="AP163" s="36">
        <v>2</v>
      </c>
      <c r="AQ163" s="62">
        <v>68</v>
      </c>
      <c r="AR163" s="62">
        <v>8</v>
      </c>
      <c r="AS163" s="31">
        <v>43</v>
      </c>
      <c r="AT163" s="37">
        <v>26</v>
      </c>
      <c r="AU163" s="36">
        <v>55</v>
      </c>
      <c r="AV163" s="62">
        <v>40</v>
      </c>
      <c r="AW163" s="62">
        <v>17</v>
      </c>
      <c r="AX163" s="31">
        <v>66</v>
      </c>
      <c r="AY163" s="37">
        <v>66</v>
      </c>
      <c r="AZ163" s="36">
        <v>29</v>
      </c>
      <c r="BA163" s="62">
        <v>63</v>
      </c>
      <c r="BB163" s="62">
        <v>96</v>
      </c>
      <c r="BC163" s="31">
        <v>22</v>
      </c>
      <c r="BD163" s="37">
        <v>61</v>
      </c>
    </row>
    <row r="164" spans="2:56" ht="22.8" x14ac:dyDescent="0.5">
      <c r="B164" s="19">
        <f t="shared" si="2"/>
        <v>78</v>
      </c>
      <c r="C164" s="19">
        <v>5</v>
      </c>
      <c r="D164" s="20">
        <v>12</v>
      </c>
      <c r="E164" s="64">
        <v>170210</v>
      </c>
      <c r="G164" s="36">
        <v>57</v>
      </c>
      <c r="H164" s="62">
        <v>10</v>
      </c>
      <c r="I164" s="62">
        <v>35</v>
      </c>
      <c r="J164" s="31">
        <v>36</v>
      </c>
      <c r="K164" s="37">
        <v>29</v>
      </c>
      <c r="L164" s="36">
        <v>3</v>
      </c>
      <c r="M164" s="62">
        <v>23</v>
      </c>
      <c r="N164" s="62">
        <v>17</v>
      </c>
      <c r="O164" s="31">
        <v>58</v>
      </c>
      <c r="P164" s="37">
        <v>72</v>
      </c>
      <c r="Q164" s="36">
        <v>4</v>
      </c>
      <c r="R164" s="62">
        <v>8</v>
      </c>
      <c r="S164" s="62">
        <v>33</v>
      </c>
      <c r="T164" s="31">
        <v>26</v>
      </c>
      <c r="U164" s="37">
        <v>48</v>
      </c>
      <c r="V164" s="36">
        <v>74</v>
      </c>
      <c r="W164" s="62">
        <v>3</v>
      </c>
      <c r="X164" s="62">
        <v>90</v>
      </c>
      <c r="Y164" s="31">
        <v>8</v>
      </c>
      <c r="Z164" s="37">
        <v>46</v>
      </c>
      <c r="AA164" s="36">
        <v>64</v>
      </c>
      <c r="AB164" s="62">
        <v>45</v>
      </c>
      <c r="AC164" s="62">
        <v>61</v>
      </c>
      <c r="AD164" s="31">
        <v>72</v>
      </c>
      <c r="AE164" s="37">
        <v>35</v>
      </c>
      <c r="AF164" s="36">
        <v>59</v>
      </c>
      <c r="AG164" s="62">
        <v>1</v>
      </c>
      <c r="AH164" s="62">
        <v>38</v>
      </c>
      <c r="AI164" s="31">
        <v>61</v>
      </c>
      <c r="AJ164" s="37">
        <v>65</v>
      </c>
      <c r="AK164" s="36">
        <v>31</v>
      </c>
      <c r="AL164" s="62">
        <v>96</v>
      </c>
      <c r="AM164" s="62">
        <v>65</v>
      </c>
      <c r="AN164" s="31">
        <v>93</v>
      </c>
      <c r="AO164" s="37">
        <v>59</v>
      </c>
      <c r="AP164" s="36">
        <v>65</v>
      </c>
      <c r="AQ164" s="62">
        <v>77</v>
      </c>
      <c r="AR164" s="62">
        <v>46</v>
      </c>
      <c r="AS164" s="31">
        <v>96</v>
      </c>
      <c r="AT164" s="37">
        <v>31</v>
      </c>
      <c r="AU164" s="36">
        <v>24</v>
      </c>
      <c r="AV164" s="62">
        <v>67</v>
      </c>
      <c r="AW164" s="62">
        <v>77</v>
      </c>
      <c r="AX164" s="31">
        <v>67</v>
      </c>
      <c r="AY164" s="37">
        <v>11</v>
      </c>
      <c r="AZ164" s="36">
        <v>17</v>
      </c>
      <c r="BA164" s="62">
        <v>92</v>
      </c>
      <c r="BB164" s="62">
        <v>99</v>
      </c>
      <c r="BC164" s="31">
        <v>83</v>
      </c>
      <c r="BD164" s="37">
        <v>27</v>
      </c>
    </row>
    <row r="165" spans="2:56" ht="22.8" x14ac:dyDescent="0.5">
      <c r="B165" s="19">
        <f t="shared" si="2"/>
        <v>79</v>
      </c>
      <c r="C165" s="19">
        <v>5</v>
      </c>
      <c r="D165" s="20">
        <v>12</v>
      </c>
      <c r="E165" s="64">
        <v>51430</v>
      </c>
      <c r="G165" s="36">
        <v>41</v>
      </c>
      <c r="H165" s="62">
        <v>44</v>
      </c>
      <c r="I165" s="62">
        <v>71</v>
      </c>
      <c r="J165" s="31">
        <v>48</v>
      </c>
      <c r="K165" s="37">
        <v>4</v>
      </c>
      <c r="L165" s="36">
        <v>53</v>
      </c>
      <c r="M165" s="62">
        <v>55</v>
      </c>
      <c r="N165" s="62">
        <v>5</v>
      </c>
      <c r="O165" s="31">
        <v>30</v>
      </c>
      <c r="P165" s="37">
        <v>82</v>
      </c>
      <c r="Q165" s="36">
        <v>93</v>
      </c>
      <c r="R165" s="62">
        <v>37</v>
      </c>
      <c r="S165" s="62">
        <v>90</v>
      </c>
      <c r="T165" s="31">
        <v>54</v>
      </c>
      <c r="U165" s="37">
        <v>97</v>
      </c>
      <c r="V165" s="36">
        <v>22</v>
      </c>
      <c r="W165" s="62">
        <v>95</v>
      </c>
      <c r="X165" s="62">
        <v>76</v>
      </c>
      <c r="Y165" s="31">
        <v>14</v>
      </c>
      <c r="Z165" s="37">
        <v>54</v>
      </c>
      <c r="AA165" s="36">
        <v>98</v>
      </c>
      <c r="AB165" s="62">
        <v>67</v>
      </c>
      <c r="AC165" s="62">
        <v>98</v>
      </c>
      <c r="AD165" s="31">
        <v>41</v>
      </c>
      <c r="AE165" s="37">
        <v>96</v>
      </c>
      <c r="AF165" s="36">
        <v>82</v>
      </c>
      <c r="AG165" s="62">
        <v>81</v>
      </c>
      <c r="AH165" s="62">
        <v>95</v>
      </c>
      <c r="AI165" s="31">
        <v>49</v>
      </c>
      <c r="AJ165" s="37">
        <v>37</v>
      </c>
      <c r="AK165" s="36">
        <v>13</v>
      </c>
      <c r="AL165" s="62">
        <v>74</v>
      </c>
      <c r="AM165" s="62">
        <v>78</v>
      </c>
      <c r="AN165" s="31">
        <v>27</v>
      </c>
      <c r="AO165" s="37">
        <v>47</v>
      </c>
      <c r="AP165" s="36">
        <v>94</v>
      </c>
      <c r="AQ165" s="62">
        <v>99</v>
      </c>
      <c r="AR165" s="62">
        <v>56</v>
      </c>
      <c r="AS165" s="31">
        <v>47</v>
      </c>
      <c r="AT165" s="37">
        <v>72</v>
      </c>
      <c r="AU165" s="36">
        <v>31</v>
      </c>
      <c r="AV165" s="62">
        <v>72</v>
      </c>
      <c r="AW165" s="62">
        <v>98</v>
      </c>
      <c r="AX165" s="31">
        <v>72</v>
      </c>
      <c r="AY165" s="37">
        <v>80</v>
      </c>
      <c r="AZ165" s="36">
        <v>60</v>
      </c>
      <c r="BA165" s="62">
        <v>71</v>
      </c>
      <c r="BB165" s="62">
        <v>55</v>
      </c>
      <c r="BC165" s="31">
        <v>65</v>
      </c>
      <c r="BD165" s="37">
        <v>14</v>
      </c>
    </row>
    <row r="166" spans="2:56" ht="22.8" x14ac:dyDescent="0.5">
      <c r="B166" s="19">
        <f t="shared" si="2"/>
        <v>80</v>
      </c>
      <c r="C166" s="19">
        <v>5</v>
      </c>
      <c r="D166" s="20">
        <v>12</v>
      </c>
      <c r="E166" s="64">
        <v>9750</v>
      </c>
      <c r="G166" s="36">
        <v>64</v>
      </c>
      <c r="H166" s="62">
        <v>36</v>
      </c>
      <c r="I166" s="62">
        <v>52</v>
      </c>
      <c r="J166" s="31">
        <v>16</v>
      </c>
      <c r="K166" s="37">
        <v>8</v>
      </c>
      <c r="L166" s="36">
        <v>1</v>
      </c>
      <c r="M166" s="62">
        <v>45</v>
      </c>
      <c r="N166" s="62">
        <v>31</v>
      </c>
      <c r="O166" s="31">
        <v>97</v>
      </c>
      <c r="P166" s="37">
        <v>12</v>
      </c>
      <c r="Q166" s="36">
        <v>18</v>
      </c>
      <c r="R166" s="62">
        <v>68</v>
      </c>
      <c r="S166" s="62">
        <v>83</v>
      </c>
      <c r="T166" s="31">
        <v>92</v>
      </c>
      <c r="U166" s="37">
        <v>63</v>
      </c>
      <c r="V166" s="36">
        <v>14</v>
      </c>
      <c r="W166" s="62">
        <v>5</v>
      </c>
      <c r="X166" s="62">
        <v>46</v>
      </c>
      <c r="Y166" s="31">
        <v>69</v>
      </c>
      <c r="Z166" s="37">
        <v>44</v>
      </c>
      <c r="AA166" s="36">
        <v>79</v>
      </c>
      <c r="AB166" s="62">
        <v>93</v>
      </c>
      <c r="AC166" s="62">
        <v>24</v>
      </c>
      <c r="AD166" s="31">
        <v>29</v>
      </c>
      <c r="AE166" s="37">
        <v>76</v>
      </c>
      <c r="AF166" s="36">
        <v>65</v>
      </c>
      <c r="AG166" s="62">
        <v>31</v>
      </c>
      <c r="AH166" s="62">
        <v>27</v>
      </c>
      <c r="AI166" s="31">
        <v>86</v>
      </c>
      <c r="AJ166" s="37">
        <v>42</v>
      </c>
      <c r="AK166" s="36">
        <v>5</v>
      </c>
      <c r="AL166" s="62">
        <v>45</v>
      </c>
      <c r="AM166" s="62">
        <v>55</v>
      </c>
      <c r="AN166" s="31">
        <v>41</v>
      </c>
      <c r="AO166" s="37">
        <v>34</v>
      </c>
      <c r="AP166" s="36">
        <v>92</v>
      </c>
      <c r="AQ166" s="62">
        <v>55</v>
      </c>
      <c r="AR166" s="62">
        <v>13</v>
      </c>
      <c r="AS166" s="31">
        <v>12</v>
      </c>
      <c r="AT166" s="37">
        <v>95</v>
      </c>
      <c r="AU166" s="36">
        <v>63</v>
      </c>
      <c r="AV166" s="62">
        <v>59</v>
      </c>
      <c r="AW166" s="62">
        <v>17</v>
      </c>
      <c r="AX166" s="31">
        <v>45</v>
      </c>
      <c r="AY166" s="37">
        <v>37</v>
      </c>
      <c r="AZ166" s="36">
        <v>65</v>
      </c>
      <c r="BA166" s="62">
        <v>74</v>
      </c>
      <c r="BB166" s="62">
        <v>64</v>
      </c>
      <c r="BC166" s="31">
        <v>53</v>
      </c>
      <c r="BD166" s="37">
        <v>34</v>
      </c>
    </row>
    <row r="167" spans="2:56" ht="22.8" x14ac:dyDescent="0.5">
      <c r="B167" s="19">
        <f t="shared" si="2"/>
        <v>81</v>
      </c>
      <c r="C167" s="19">
        <v>5</v>
      </c>
      <c r="D167" s="20">
        <v>12</v>
      </c>
      <c r="E167" s="64">
        <v>123790</v>
      </c>
      <c r="G167" s="36">
        <v>27</v>
      </c>
      <c r="H167" s="62">
        <v>80</v>
      </c>
      <c r="I167" s="62">
        <v>62</v>
      </c>
      <c r="J167" s="31">
        <v>52</v>
      </c>
      <c r="K167" s="37">
        <v>65</v>
      </c>
      <c r="L167" s="36">
        <v>74</v>
      </c>
      <c r="M167" s="62">
        <v>66</v>
      </c>
      <c r="N167" s="62">
        <v>39</v>
      </c>
      <c r="O167" s="31">
        <v>83</v>
      </c>
      <c r="P167" s="37">
        <v>5</v>
      </c>
      <c r="Q167" s="36">
        <v>56</v>
      </c>
      <c r="R167" s="62">
        <v>78</v>
      </c>
      <c r="S167" s="62">
        <v>49</v>
      </c>
      <c r="T167" s="31">
        <v>42</v>
      </c>
      <c r="U167" s="37">
        <v>17</v>
      </c>
      <c r="V167" s="36">
        <v>16</v>
      </c>
      <c r="W167" s="62">
        <v>96</v>
      </c>
      <c r="X167" s="62">
        <v>73</v>
      </c>
      <c r="Y167" s="31">
        <v>16</v>
      </c>
      <c r="Z167" s="37">
        <v>12</v>
      </c>
      <c r="AA167" s="36">
        <v>60</v>
      </c>
      <c r="AB167" s="62">
        <v>40</v>
      </c>
      <c r="AC167" s="62">
        <v>2</v>
      </c>
      <c r="AD167" s="31">
        <v>77</v>
      </c>
      <c r="AE167" s="37">
        <v>75</v>
      </c>
      <c r="AF167" s="36">
        <v>73</v>
      </c>
      <c r="AG167" s="62">
        <v>88</v>
      </c>
      <c r="AH167" s="62">
        <v>98</v>
      </c>
      <c r="AI167" s="31">
        <v>45</v>
      </c>
      <c r="AJ167" s="37">
        <v>35</v>
      </c>
      <c r="AK167" s="36">
        <v>12</v>
      </c>
      <c r="AL167" s="62">
        <v>14</v>
      </c>
      <c r="AM167" s="62">
        <v>61</v>
      </c>
      <c r="AN167" s="31">
        <v>70</v>
      </c>
      <c r="AO167" s="37">
        <v>96</v>
      </c>
      <c r="AP167" s="36">
        <v>93</v>
      </c>
      <c r="AQ167" s="62">
        <v>50</v>
      </c>
      <c r="AR167" s="62">
        <v>84</v>
      </c>
      <c r="AS167" s="31">
        <v>54</v>
      </c>
      <c r="AT167" s="37">
        <v>9</v>
      </c>
      <c r="AU167" s="36">
        <v>34</v>
      </c>
      <c r="AV167" s="62">
        <v>8</v>
      </c>
      <c r="AW167" s="62">
        <v>34</v>
      </c>
      <c r="AX167" s="31">
        <v>74</v>
      </c>
      <c r="AY167" s="37">
        <v>21</v>
      </c>
      <c r="AZ167" s="36">
        <v>46</v>
      </c>
      <c r="BA167" s="62">
        <v>32</v>
      </c>
      <c r="BB167" s="62">
        <v>14</v>
      </c>
      <c r="BC167" s="31">
        <v>66</v>
      </c>
      <c r="BD167" s="37">
        <v>34</v>
      </c>
    </row>
    <row r="168" spans="2:56" ht="22.8" x14ac:dyDescent="0.5">
      <c r="B168" s="19">
        <f t="shared" si="2"/>
        <v>82</v>
      </c>
      <c r="C168" s="19">
        <v>5</v>
      </c>
      <c r="D168" s="20">
        <v>12</v>
      </c>
      <c r="E168" s="64">
        <v>114320</v>
      </c>
      <c r="G168" s="36">
        <v>4</v>
      </c>
      <c r="H168" s="62">
        <v>35</v>
      </c>
      <c r="I168" s="62">
        <v>40</v>
      </c>
      <c r="J168" s="31">
        <v>40</v>
      </c>
      <c r="K168" s="37">
        <v>87</v>
      </c>
      <c r="L168" s="36">
        <v>40</v>
      </c>
      <c r="M168" s="62">
        <v>5</v>
      </c>
      <c r="N168" s="62">
        <v>11</v>
      </c>
      <c r="O168" s="31">
        <v>13</v>
      </c>
      <c r="P168" s="37">
        <v>70</v>
      </c>
      <c r="Q168" s="36">
        <v>15</v>
      </c>
      <c r="R168" s="62">
        <v>5</v>
      </c>
      <c r="S168" s="62">
        <v>82</v>
      </c>
      <c r="T168" s="31">
        <v>38</v>
      </c>
      <c r="U168" s="37">
        <v>28</v>
      </c>
      <c r="V168" s="36">
        <v>63</v>
      </c>
      <c r="W168" s="62">
        <v>81</v>
      </c>
      <c r="X168" s="62">
        <v>1</v>
      </c>
      <c r="Y168" s="31">
        <v>75</v>
      </c>
      <c r="Z168" s="37">
        <v>45</v>
      </c>
      <c r="AA168" s="36">
        <v>38</v>
      </c>
      <c r="AB168" s="62">
        <v>33</v>
      </c>
      <c r="AC168" s="62">
        <v>8</v>
      </c>
      <c r="AD168" s="31">
        <v>97</v>
      </c>
      <c r="AE168" s="37">
        <v>78</v>
      </c>
      <c r="AF168" s="36">
        <v>3</v>
      </c>
      <c r="AG168" s="62">
        <v>20</v>
      </c>
      <c r="AH168" s="62">
        <v>35</v>
      </c>
      <c r="AI168" s="31">
        <v>57</v>
      </c>
      <c r="AJ168" s="37">
        <v>9</v>
      </c>
      <c r="AK168" s="36">
        <v>4</v>
      </c>
      <c r="AL168" s="62">
        <v>26</v>
      </c>
      <c r="AM168" s="62">
        <v>45</v>
      </c>
      <c r="AN168" s="31">
        <v>92</v>
      </c>
      <c r="AO168" s="37">
        <v>52</v>
      </c>
      <c r="AP168" s="36">
        <v>35</v>
      </c>
      <c r="AQ168" s="62">
        <v>9</v>
      </c>
      <c r="AR168" s="62">
        <v>78</v>
      </c>
      <c r="AS168" s="31">
        <v>58</v>
      </c>
      <c r="AT168" s="37">
        <v>43</v>
      </c>
      <c r="AU168" s="36">
        <v>68</v>
      </c>
      <c r="AV168" s="62">
        <v>99</v>
      </c>
      <c r="AW168" s="62">
        <v>69</v>
      </c>
      <c r="AX168" s="31">
        <v>32</v>
      </c>
      <c r="AY168" s="37">
        <v>28</v>
      </c>
      <c r="AZ168" s="36">
        <v>52</v>
      </c>
      <c r="BA168" s="62">
        <v>60</v>
      </c>
      <c r="BB168" s="62">
        <v>99</v>
      </c>
      <c r="BC168" s="31">
        <v>56</v>
      </c>
      <c r="BD168" s="37">
        <v>27</v>
      </c>
    </row>
    <row r="169" spans="2:56" ht="22.8" x14ac:dyDescent="0.5">
      <c r="B169" s="19">
        <f t="shared" si="2"/>
        <v>83</v>
      </c>
      <c r="C169" s="19">
        <v>5</v>
      </c>
      <c r="D169" s="20">
        <v>12</v>
      </c>
      <c r="E169" s="64">
        <v>134550</v>
      </c>
      <c r="G169" s="36">
        <v>32</v>
      </c>
      <c r="H169" s="62">
        <v>90</v>
      </c>
      <c r="I169" s="62">
        <v>68</v>
      </c>
      <c r="J169" s="31">
        <v>12</v>
      </c>
      <c r="K169" s="37">
        <v>22</v>
      </c>
      <c r="L169" s="36">
        <v>94</v>
      </c>
      <c r="M169" s="62">
        <v>24</v>
      </c>
      <c r="N169" s="62">
        <v>79</v>
      </c>
      <c r="O169" s="31">
        <v>46</v>
      </c>
      <c r="P169" s="37">
        <v>2</v>
      </c>
      <c r="Q169" s="36">
        <v>34</v>
      </c>
      <c r="R169" s="62">
        <v>95</v>
      </c>
      <c r="S169" s="62">
        <v>41</v>
      </c>
      <c r="T169" s="31">
        <v>77</v>
      </c>
      <c r="U169" s="37">
        <v>35</v>
      </c>
      <c r="V169" s="36">
        <v>47</v>
      </c>
      <c r="W169" s="62">
        <v>80</v>
      </c>
      <c r="X169" s="62">
        <v>85</v>
      </c>
      <c r="Y169" s="31">
        <v>94</v>
      </c>
      <c r="Z169" s="37">
        <v>64</v>
      </c>
      <c r="AA169" s="36">
        <v>94</v>
      </c>
      <c r="AB169" s="62">
        <v>50</v>
      </c>
      <c r="AC169" s="62">
        <v>26</v>
      </c>
      <c r="AD169" s="31">
        <v>61</v>
      </c>
      <c r="AE169" s="37">
        <v>7</v>
      </c>
      <c r="AF169" s="36">
        <v>70</v>
      </c>
      <c r="AG169" s="62">
        <v>4</v>
      </c>
      <c r="AH169" s="62">
        <v>49</v>
      </c>
      <c r="AI169" s="31">
        <v>51</v>
      </c>
      <c r="AJ169" s="37">
        <v>6</v>
      </c>
      <c r="AK169" s="36">
        <v>59</v>
      </c>
      <c r="AL169" s="62">
        <v>72</v>
      </c>
      <c r="AM169" s="62">
        <v>75</v>
      </c>
      <c r="AN169" s="31">
        <v>16</v>
      </c>
      <c r="AO169" s="37">
        <v>18</v>
      </c>
      <c r="AP169" s="36">
        <v>5</v>
      </c>
      <c r="AQ169" s="62">
        <v>54</v>
      </c>
      <c r="AR169" s="62">
        <v>87</v>
      </c>
      <c r="AS169" s="31">
        <v>41</v>
      </c>
      <c r="AT169" s="37">
        <v>85</v>
      </c>
      <c r="AU169" s="36">
        <v>68</v>
      </c>
      <c r="AV169" s="62">
        <v>73</v>
      </c>
      <c r="AW169" s="62">
        <v>50</v>
      </c>
      <c r="AX169" s="31">
        <v>59</v>
      </c>
      <c r="AY169" s="37">
        <v>89</v>
      </c>
      <c r="AZ169" s="36">
        <v>11</v>
      </c>
      <c r="BA169" s="62">
        <v>34</v>
      </c>
      <c r="BB169" s="62">
        <v>26</v>
      </c>
      <c r="BC169" s="31">
        <v>79</v>
      </c>
      <c r="BD169" s="37">
        <v>86</v>
      </c>
    </row>
    <row r="170" spans="2:56" ht="22.8" x14ac:dyDescent="0.5">
      <c r="B170" s="19">
        <f t="shared" ref="B170:B186" si="3">B169+1</f>
        <v>84</v>
      </c>
      <c r="C170" s="19">
        <v>5</v>
      </c>
      <c r="D170" s="20">
        <v>12</v>
      </c>
      <c r="E170" s="64">
        <v>18000</v>
      </c>
      <c r="G170" s="36">
        <v>17</v>
      </c>
      <c r="H170" s="62">
        <v>62</v>
      </c>
      <c r="I170" s="62">
        <v>9</v>
      </c>
      <c r="J170" s="31">
        <v>77</v>
      </c>
      <c r="K170" s="37">
        <v>43</v>
      </c>
      <c r="L170" s="36">
        <v>28</v>
      </c>
      <c r="M170" s="62">
        <v>29</v>
      </c>
      <c r="N170" s="62">
        <v>11</v>
      </c>
      <c r="O170" s="31">
        <v>46</v>
      </c>
      <c r="P170" s="37">
        <v>38</v>
      </c>
      <c r="Q170" s="36">
        <v>36</v>
      </c>
      <c r="R170" s="62">
        <v>9</v>
      </c>
      <c r="S170" s="62">
        <v>11</v>
      </c>
      <c r="T170" s="31">
        <v>23</v>
      </c>
      <c r="U170" s="37">
        <v>30</v>
      </c>
      <c r="V170" s="36">
        <v>92</v>
      </c>
      <c r="W170" s="62">
        <v>36</v>
      </c>
      <c r="X170" s="62">
        <v>49</v>
      </c>
      <c r="Y170" s="31">
        <v>16</v>
      </c>
      <c r="Z170" s="37">
        <v>32</v>
      </c>
      <c r="AA170" s="36">
        <v>28</v>
      </c>
      <c r="AB170" s="62">
        <v>76</v>
      </c>
      <c r="AC170" s="62">
        <v>74</v>
      </c>
      <c r="AD170" s="31">
        <v>78</v>
      </c>
      <c r="AE170" s="37">
        <v>36</v>
      </c>
      <c r="AF170" s="36">
        <v>77</v>
      </c>
      <c r="AG170" s="62">
        <v>22</v>
      </c>
      <c r="AH170" s="62">
        <v>55</v>
      </c>
      <c r="AI170" s="31">
        <v>28</v>
      </c>
      <c r="AJ170" s="37">
        <v>39</v>
      </c>
      <c r="AK170" s="36">
        <v>81</v>
      </c>
      <c r="AL170" s="62">
        <v>69</v>
      </c>
      <c r="AM170" s="62">
        <v>39</v>
      </c>
      <c r="AN170" s="31">
        <v>38</v>
      </c>
      <c r="AO170" s="37">
        <v>38</v>
      </c>
      <c r="AP170" s="36">
        <v>26</v>
      </c>
      <c r="AQ170" s="62">
        <v>19</v>
      </c>
      <c r="AR170" s="62">
        <v>40</v>
      </c>
      <c r="AS170" s="31">
        <v>59</v>
      </c>
      <c r="AT170" s="37">
        <v>26</v>
      </c>
      <c r="AU170" s="36">
        <v>25</v>
      </c>
      <c r="AV170" s="62">
        <v>69</v>
      </c>
      <c r="AW170" s="62">
        <v>54</v>
      </c>
      <c r="AX170" s="31">
        <v>39</v>
      </c>
      <c r="AY170" s="37">
        <v>14</v>
      </c>
      <c r="AZ170" s="36">
        <v>24</v>
      </c>
      <c r="BA170" s="62">
        <v>43</v>
      </c>
      <c r="BB170" s="62">
        <v>94</v>
      </c>
      <c r="BC170" s="31">
        <v>36</v>
      </c>
      <c r="BD170" s="37">
        <v>27</v>
      </c>
    </row>
    <row r="171" spans="2:56" ht="22.8" x14ac:dyDescent="0.5">
      <c r="B171" s="19">
        <f t="shared" si="3"/>
        <v>85</v>
      </c>
      <c r="C171" s="19">
        <v>5</v>
      </c>
      <c r="D171" s="20">
        <v>12</v>
      </c>
      <c r="E171" s="64">
        <v>146550</v>
      </c>
      <c r="G171" s="36">
        <v>4</v>
      </c>
      <c r="H171" s="62">
        <v>15</v>
      </c>
      <c r="I171" s="62">
        <v>57</v>
      </c>
      <c r="J171" s="31">
        <v>74</v>
      </c>
      <c r="K171" s="37">
        <v>63</v>
      </c>
      <c r="L171" s="36">
        <v>22</v>
      </c>
      <c r="M171" s="62">
        <v>55</v>
      </c>
      <c r="N171" s="62">
        <v>64</v>
      </c>
      <c r="O171" s="31">
        <v>96</v>
      </c>
      <c r="P171" s="37">
        <v>36</v>
      </c>
      <c r="Q171" s="36">
        <v>45</v>
      </c>
      <c r="R171" s="62">
        <v>52</v>
      </c>
      <c r="S171" s="62">
        <v>98</v>
      </c>
      <c r="T171" s="31">
        <v>45</v>
      </c>
      <c r="U171" s="37">
        <v>89</v>
      </c>
      <c r="V171" s="36">
        <v>84</v>
      </c>
      <c r="W171" s="62">
        <v>16</v>
      </c>
      <c r="X171" s="62">
        <v>7</v>
      </c>
      <c r="Y171" s="31">
        <v>49</v>
      </c>
      <c r="Z171" s="37">
        <v>6</v>
      </c>
      <c r="AA171" s="36">
        <v>51</v>
      </c>
      <c r="AB171" s="62">
        <v>1</v>
      </c>
      <c r="AC171" s="62">
        <v>38</v>
      </c>
      <c r="AD171" s="31">
        <v>70</v>
      </c>
      <c r="AE171" s="37">
        <v>34</v>
      </c>
      <c r="AF171" s="36">
        <v>25</v>
      </c>
      <c r="AG171" s="62">
        <v>93</v>
      </c>
      <c r="AH171" s="62">
        <v>28</v>
      </c>
      <c r="AI171" s="31">
        <v>47</v>
      </c>
      <c r="AJ171" s="37">
        <v>70</v>
      </c>
      <c r="AK171" s="36">
        <v>47</v>
      </c>
      <c r="AL171" s="62">
        <v>58</v>
      </c>
      <c r="AM171" s="62">
        <v>43</v>
      </c>
      <c r="AN171" s="31">
        <v>15</v>
      </c>
      <c r="AO171" s="37">
        <v>47</v>
      </c>
      <c r="AP171" s="36">
        <v>69</v>
      </c>
      <c r="AQ171" s="62">
        <v>31</v>
      </c>
      <c r="AR171" s="62">
        <v>8</v>
      </c>
      <c r="AS171" s="31">
        <v>36</v>
      </c>
      <c r="AT171" s="37">
        <v>71</v>
      </c>
      <c r="AU171" s="36">
        <v>89</v>
      </c>
      <c r="AV171" s="62">
        <v>96</v>
      </c>
      <c r="AW171" s="62">
        <v>94</v>
      </c>
      <c r="AX171" s="31">
        <v>67</v>
      </c>
      <c r="AY171" s="37">
        <v>98</v>
      </c>
      <c r="AZ171" s="36">
        <v>78</v>
      </c>
      <c r="BA171" s="62">
        <v>85</v>
      </c>
      <c r="BB171" s="62">
        <v>94</v>
      </c>
      <c r="BC171" s="31">
        <v>47</v>
      </c>
      <c r="BD171" s="37">
        <v>34</v>
      </c>
    </row>
    <row r="172" spans="2:56" ht="22.8" x14ac:dyDescent="0.5">
      <c r="B172" s="19">
        <f t="shared" si="3"/>
        <v>86</v>
      </c>
      <c r="C172" s="19">
        <v>5</v>
      </c>
      <c r="D172" s="20">
        <v>12</v>
      </c>
      <c r="E172" s="64">
        <v>26600</v>
      </c>
      <c r="G172" s="36">
        <v>52</v>
      </c>
      <c r="H172" s="62">
        <v>57</v>
      </c>
      <c r="I172" s="62">
        <v>76</v>
      </c>
      <c r="J172" s="31">
        <v>58</v>
      </c>
      <c r="K172" s="37">
        <v>7</v>
      </c>
      <c r="L172" s="36">
        <v>30</v>
      </c>
      <c r="M172" s="62">
        <v>27</v>
      </c>
      <c r="N172" s="62">
        <v>61</v>
      </c>
      <c r="O172" s="31">
        <v>21</v>
      </c>
      <c r="P172" s="37">
        <v>50</v>
      </c>
      <c r="Q172" s="36">
        <v>22</v>
      </c>
      <c r="R172" s="62">
        <v>88</v>
      </c>
      <c r="S172" s="62">
        <v>15</v>
      </c>
      <c r="T172" s="31">
        <v>77</v>
      </c>
      <c r="U172" s="37">
        <v>28</v>
      </c>
      <c r="V172" s="36">
        <v>12</v>
      </c>
      <c r="W172" s="62">
        <v>26</v>
      </c>
      <c r="X172" s="62">
        <v>14</v>
      </c>
      <c r="Y172" s="31">
        <v>10</v>
      </c>
      <c r="Z172" s="37">
        <v>50</v>
      </c>
      <c r="AA172" s="36">
        <v>46</v>
      </c>
      <c r="AB172" s="62">
        <v>66</v>
      </c>
      <c r="AC172" s="62">
        <v>64</v>
      </c>
      <c r="AD172" s="31">
        <v>75</v>
      </c>
      <c r="AE172" s="37">
        <v>87</v>
      </c>
      <c r="AF172" s="36">
        <v>61</v>
      </c>
      <c r="AG172" s="62">
        <v>59</v>
      </c>
      <c r="AH172" s="62">
        <v>31</v>
      </c>
      <c r="AI172" s="31">
        <v>81</v>
      </c>
      <c r="AJ172" s="37">
        <v>99</v>
      </c>
      <c r="AK172" s="36">
        <v>27</v>
      </c>
      <c r="AL172" s="62">
        <v>97</v>
      </c>
      <c r="AM172" s="62">
        <v>11</v>
      </c>
      <c r="AN172" s="31">
        <v>97</v>
      </c>
      <c r="AO172" s="37">
        <v>62</v>
      </c>
      <c r="AP172" s="36">
        <v>9</v>
      </c>
      <c r="AQ172" s="62">
        <v>95</v>
      </c>
      <c r="AR172" s="62">
        <v>62</v>
      </c>
      <c r="AS172" s="31">
        <v>84</v>
      </c>
      <c r="AT172" s="37">
        <v>31</v>
      </c>
      <c r="AU172" s="36">
        <v>53</v>
      </c>
      <c r="AV172" s="62">
        <v>69</v>
      </c>
      <c r="AW172" s="62">
        <v>78</v>
      </c>
      <c r="AX172" s="31">
        <v>65</v>
      </c>
      <c r="AY172" s="37">
        <v>64</v>
      </c>
      <c r="AZ172" s="36">
        <v>45</v>
      </c>
      <c r="BA172" s="62">
        <v>30</v>
      </c>
      <c r="BB172" s="62">
        <v>13</v>
      </c>
      <c r="BC172" s="31">
        <v>10</v>
      </c>
      <c r="BD172" s="37">
        <v>24</v>
      </c>
    </row>
    <row r="173" spans="2:56" ht="22.8" x14ac:dyDescent="0.5">
      <c r="B173" s="19">
        <f t="shared" si="3"/>
        <v>87</v>
      </c>
      <c r="C173" s="19">
        <v>5</v>
      </c>
      <c r="D173" s="20">
        <v>12</v>
      </c>
      <c r="E173" s="64">
        <v>4900</v>
      </c>
      <c r="G173" s="36">
        <v>39</v>
      </c>
      <c r="H173" s="62">
        <v>81</v>
      </c>
      <c r="I173" s="62">
        <v>14</v>
      </c>
      <c r="J173" s="31">
        <v>85</v>
      </c>
      <c r="K173" s="37">
        <v>16</v>
      </c>
      <c r="L173" s="36">
        <v>86</v>
      </c>
      <c r="M173" s="62">
        <v>62</v>
      </c>
      <c r="N173" s="62">
        <v>69</v>
      </c>
      <c r="O173" s="31">
        <v>2</v>
      </c>
      <c r="P173" s="37">
        <v>18</v>
      </c>
      <c r="Q173" s="36">
        <v>51</v>
      </c>
      <c r="R173" s="62">
        <v>31</v>
      </c>
      <c r="S173" s="62">
        <v>59</v>
      </c>
      <c r="T173" s="31">
        <v>56</v>
      </c>
      <c r="U173" s="37">
        <v>1</v>
      </c>
      <c r="V173" s="36">
        <v>47</v>
      </c>
      <c r="W173" s="62">
        <v>49</v>
      </c>
      <c r="X173" s="62">
        <v>75</v>
      </c>
      <c r="Y173" s="31">
        <v>78</v>
      </c>
      <c r="Z173" s="37">
        <v>39</v>
      </c>
      <c r="AA173" s="36">
        <v>81</v>
      </c>
      <c r="AB173" s="62">
        <v>7</v>
      </c>
      <c r="AC173" s="62">
        <v>99</v>
      </c>
      <c r="AD173" s="31">
        <v>17</v>
      </c>
      <c r="AE173" s="37">
        <v>87</v>
      </c>
      <c r="AF173" s="36">
        <v>21</v>
      </c>
      <c r="AG173" s="62">
        <v>75</v>
      </c>
      <c r="AH173" s="62">
        <v>47</v>
      </c>
      <c r="AI173" s="31">
        <v>52</v>
      </c>
      <c r="AJ173" s="37">
        <v>28</v>
      </c>
      <c r="AK173" s="36">
        <v>5</v>
      </c>
      <c r="AL173" s="62">
        <v>60</v>
      </c>
      <c r="AM173" s="62">
        <v>36</v>
      </c>
      <c r="AN173" s="31">
        <v>74</v>
      </c>
      <c r="AO173" s="37">
        <v>96</v>
      </c>
      <c r="AP173" s="36">
        <v>29</v>
      </c>
      <c r="AQ173" s="62">
        <v>25</v>
      </c>
      <c r="AR173" s="62">
        <v>55</v>
      </c>
      <c r="AS173" s="31">
        <v>95</v>
      </c>
      <c r="AT173" s="37">
        <v>65</v>
      </c>
      <c r="AU173" s="36">
        <v>69</v>
      </c>
      <c r="AV173" s="62">
        <v>1</v>
      </c>
      <c r="AW173" s="62">
        <v>36</v>
      </c>
      <c r="AX173" s="31">
        <v>98</v>
      </c>
      <c r="AY173" s="37">
        <v>96</v>
      </c>
      <c r="AZ173" s="36">
        <v>47</v>
      </c>
      <c r="BA173" s="62">
        <v>90</v>
      </c>
      <c r="BB173" s="62">
        <v>42</v>
      </c>
      <c r="BC173" s="31">
        <v>6</v>
      </c>
      <c r="BD173" s="37">
        <v>38</v>
      </c>
    </row>
    <row r="174" spans="2:56" ht="22.8" x14ac:dyDescent="0.5">
      <c r="B174" s="19">
        <f t="shared" si="3"/>
        <v>88</v>
      </c>
      <c r="C174" s="19">
        <v>5</v>
      </c>
      <c r="D174" s="20">
        <v>12</v>
      </c>
      <c r="E174" s="64">
        <v>76820</v>
      </c>
      <c r="G174" s="36">
        <v>75</v>
      </c>
      <c r="H174" s="62">
        <v>99</v>
      </c>
      <c r="I174" s="62">
        <v>40</v>
      </c>
      <c r="J174" s="31">
        <v>53</v>
      </c>
      <c r="K174" s="37">
        <v>88</v>
      </c>
      <c r="L174" s="36">
        <v>81</v>
      </c>
      <c r="M174" s="62">
        <v>17</v>
      </c>
      <c r="N174" s="62">
        <v>25</v>
      </c>
      <c r="O174" s="31">
        <v>91</v>
      </c>
      <c r="P174" s="37">
        <v>23</v>
      </c>
      <c r="Q174" s="36">
        <v>63</v>
      </c>
      <c r="R174" s="62">
        <v>67</v>
      </c>
      <c r="S174" s="62">
        <v>41</v>
      </c>
      <c r="T174" s="31">
        <v>27</v>
      </c>
      <c r="U174" s="37">
        <v>1</v>
      </c>
      <c r="V174" s="36">
        <v>19</v>
      </c>
      <c r="W174" s="62">
        <v>42</v>
      </c>
      <c r="X174" s="62">
        <v>39</v>
      </c>
      <c r="Y174" s="31">
        <v>14</v>
      </c>
      <c r="Z174" s="37">
        <v>59</v>
      </c>
      <c r="AA174" s="36">
        <v>23</v>
      </c>
      <c r="AB174" s="62">
        <v>27</v>
      </c>
      <c r="AC174" s="62">
        <v>13</v>
      </c>
      <c r="AD174" s="31">
        <v>58</v>
      </c>
      <c r="AE174" s="37">
        <v>90</v>
      </c>
      <c r="AF174" s="36">
        <v>93</v>
      </c>
      <c r="AG174" s="62">
        <v>66</v>
      </c>
      <c r="AH174" s="62">
        <v>2</v>
      </c>
      <c r="AI174" s="31">
        <v>36</v>
      </c>
      <c r="AJ174" s="37">
        <v>11</v>
      </c>
      <c r="AK174" s="36">
        <v>22</v>
      </c>
      <c r="AL174" s="62">
        <v>11</v>
      </c>
      <c r="AM174" s="62">
        <v>76</v>
      </c>
      <c r="AN174" s="31">
        <v>2</v>
      </c>
      <c r="AO174" s="37">
        <v>29</v>
      </c>
      <c r="AP174" s="36">
        <v>6</v>
      </c>
      <c r="AQ174" s="62">
        <v>57</v>
      </c>
      <c r="AR174" s="62">
        <v>32</v>
      </c>
      <c r="AS174" s="31">
        <v>5</v>
      </c>
      <c r="AT174" s="37">
        <v>21</v>
      </c>
      <c r="AU174" s="36">
        <v>4</v>
      </c>
      <c r="AV174" s="62">
        <v>59</v>
      </c>
      <c r="AW174" s="62">
        <v>58</v>
      </c>
      <c r="AX174" s="31">
        <v>31</v>
      </c>
      <c r="AY174" s="37">
        <v>42</v>
      </c>
      <c r="AZ174" s="36">
        <v>22</v>
      </c>
      <c r="BA174" s="62">
        <v>44</v>
      </c>
      <c r="BB174" s="62">
        <v>41</v>
      </c>
      <c r="BC174" s="31">
        <v>31</v>
      </c>
      <c r="BD174" s="37">
        <v>23</v>
      </c>
    </row>
    <row r="175" spans="2:56" ht="22.8" x14ac:dyDescent="0.5">
      <c r="B175" s="19">
        <f t="shared" si="3"/>
        <v>89</v>
      </c>
      <c r="C175" s="19">
        <v>5</v>
      </c>
      <c r="D175" s="20">
        <v>12</v>
      </c>
      <c r="E175" s="64">
        <v>48490</v>
      </c>
      <c r="G175" s="36">
        <v>14</v>
      </c>
      <c r="H175" s="62">
        <v>19</v>
      </c>
      <c r="I175" s="62">
        <v>48</v>
      </c>
      <c r="J175" s="31">
        <v>68</v>
      </c>
      <c r="K175" s="37">
        <v>39</v>
      </c>
      <c r="L175" s="36">
        <v>35</v>
      </c>
      <c r="M175" s="62">
        <v>64</v>
      </c>
      <c r="N175" s="62">
        <v>79</v>
      </c>
      <c r="O175" s="31">
        <v>2</v>
      </c>
      <c r="P175" s="37">
        <v>63</v>
      </c>
      <c r="Q175" s="36">
        <v>52</v>
      </c>
      <c r="R175" s="62">
        <v>63</v>
      </c>
      <c r="S175" s="62">
        <v>81</v>
      </c>
      <c r="T175" s="31">
        <v>94</v>
      </c>
      <c r="U175" s="37">
        <v>33</v>
      </c>
      <c r="V175" s="36">
        <v>87</v>
      </c>
      <c r="W175" s="62">
        <v>14</v>
      </c>
      <c r="X175" s="62">
        <v>8</v>
      </c>
      <c r="Y175" s="31">
        <v>20</v>
      </c>
      <c r="Z175" s="37">
        <v>54</v>
      </c>
      <c r="AA175" s="36">
        <v>75</v>
      </c>
      <c r="AB175" s="62">
        <v>39</v>
      </c>
      <c r="AC175" s="62">
        <v>1</v>
      </c>
      <c r="AD175" s="31">
        <v>65</v>
      </c>
      <c r="AE175" s="37">
        <v>13</v>
      </c>
      <c r="AF175" s="36">
        <v>65</v>
      </c>
      <c r="AG175" s="62">
        <v>90</v>
      </c>
      <c r="AH175" s="62">
        <v>72</v>
      </c>
      <c r="AI175" s="31">
        <v>95</v>
      </c>
      <c r="AJ175" s="37">
        <v>20</v>
      </c>
      <c r="AK175" s="36">
        <v>53</v>
      </c>
      <c r="AL175" s="62">
        <v>27</v>
      </c>
      <c r="AM175" s="62">
        <v>47</v>
      </c>
      <c r="AN175" s="31">
        <v>27</v>
      </c>
      <c r="AO175" s="37">
        <v>97</v>
      </c>
      <c r="AP175" s="36">
        <v>93</v>
      </c>
      <c r="AQ175" s="62">
        <v>15</v>
      </c>
      <c r="AR175" s="62">
        <v>21</v>
      </c>
      <c r="AS175" s="31">
        <v>26</v>
      </c>
      <c r="AT175" s="37">
        <v>10</v>
      </c>
      <c r="AU175" s="36">
        <v>25</v>
      </c>
      <c r="AV175" s="62">
        <v>84</v>
      </c>
      <c r="AW175" s="62">
        <v>64</v>
      </c>
      <c r="AX175" s="31">
        <v>25</v>
      </c>
      <c r="AY175" s="37">
        <v>76</v>
      </c>
      <c r="AZ175" s="36">
        <v>95</v>
      </c>
      <c r="BA175" s="62">
        <v>10</v>
      </c>
      <c r="BB175" s="62">
        <v>75</v>
      </c>
      <c r="BC175" s="31">
        <v>29</v>
      </c>
      <c r="BD175" s="37">
        <v>89</v>
      </c>
    </row>
    <row r="176" spans="2:56" ht="22.8" x14ac:dyDescent="0.5">
      <c r="B176" s="19">
        <f t="shared" si="3"/>
        <v>90</v>
      </c>
      <c r="C176" s="19">
        <v>5</v>
      </c>
      <c r="D176" s="20">
        <v>12</v>
      </c>
      <c r="E176" s="64">
        <v>21390</v>
      </c>
      <c r="G176" s="83">
        <v>31</v>
      </c>
      <c r="H176" s="84">
        <v>74</v>
      </c>
      <c r="I176" s="84">
        <v>60</v>
      </c>
      <c r="J176" s="85">
        <v>62</v>
      </c>
      <c r="K176" s="86">
        <v>42</v>
      </c>
      <c r="L176" s="83">
        <v>27</v>
      </c>
      <c r="M176" s="84">
        <v>54</v>
      </c>
      <c r="N176" s="84">
        <v>60</v>
      </c>
      <c r="O176" s="85">
        <v>7</v>
      </c>
      <c r="P176" s="86">
        <v>81</v>
      </c>
      <c r="Q176" s="83">
        <v>51</v>
      </c>
      <c r="R176" s="84">
        <v>82</v>
      </c>
      <c r="S176" s="84">
        <v>62</v>
      </c>
      <c r="T176" s="85">
        <v>69</v>
      </c>
      <c r="U176" s="86">
        <v>91</v>
      </c>
      <c r="V176" s="83">
        <v>83</v>
      </c>
      <c r="W176" s="84">
        <v>99</v>
      </c>
      <c r="X176" s="84">
        <v>11</v>
      </c>
      <c r="Y176" s="85">
        <v>1</v>
      </c>
      <c r="Z176" s="86">
        <v>27</v>
      </c>
      <c r="AA176" s="83">
        <v>30</v>
      </c>
      <c r="AB176" s="84">
        <v>78</v>
      </c>
      <c r="AC176" s="84">
        <v>84</v>
      </c>
      <c r="AD176" s="85">
        <v>19</v>
      </c>
      <c r="AE176" s="86">
        <v>40</v>
      </c>
      <c r="AF176" s="83">
        <v>55</v>
      </c>
      <c r="AG176" s="84">
        <v>31</v>
      </c>
      <c r="AH176" s="84">
        <v>94</v>
      </c>
      <c r="AI176" s="85">
        <v>64</v>
      </c>
      <c r="AJ176" s="86">
        <v>44</v>
      </c>
      <c r="AK176" s="83">
        <v>74</v>
      </c>
      <c r="AL176" s="84">
        <v>72</v>
      </c>
      <c r="AM176" s="84">
        <v>66</v>
      </c>
      <c r="AN176" s="85">
        <v>41</v>
      </c>
      <c r="AO176" s="86">
        <v>88</v>
      </c>
      <c r="AP176" s="83">
        <v>7</v>
      </c>
      <c r="AQ176" s="84">
        <v>77</v>
      </c>
      <c r="AR176" s="84">
        <v>61</v>
      </c>
      <c r="AS176" s="85">
        <v>53</v>
      </c>
      <c r="AT176" s="86">
        <v>87</v>
      </c>
      <c r="AU176" s="83">
        <v>14</v>
      </c>
      <c r="AV176" s="84">
        <v>79</v>
      </c>
      <c r="AW176" s="84">
        <v>85</v>
      </c>
      <c r="AX176" s="85">
        <v>74</v>
      </c>
      <c r="AY176" s="86">
        <v>80</v>
      </c>
      <c r="AZ176" s="83">
        <v>84</v>
      </c>
      <c r="BA176" s="84">
        <v>48</v>
      </c>
      <c r="BB176" s="84">
        <v>84</v>
      </c>
      <c r="BC176" s="85">
        <v>38</v>
      </c>
      <c r="BD176" s="86">
        <v>32</v>
      </c>
    </row>
    <row r="177" spans="2:56" ht="22.8" x14ac:dyDescent="0.5">
      <c r="B177" s="19">
        <f t="shared" si="3"/>
        <v>91</v>
      </c>
      <c r="C177" s="19">
        <v>5</v>
      </c>
      <c r="D177" s="20">
        <v>12</v>
      </c>
      <c r="E177" s="64">
        <v>208630</v>
      </c>
      <c r="G177" s="83">
        <v>3</v>
      </c>
      <c r="H177" s="84">
        <v>10</v>
      </c>
      <c r="I177" s="84">
        <v>1</v>
      </c>
      <c r="J177" s="85">
        <v>92</v>
      </c>
      <c r="K177" s="86">
        <v>86</v>
      </c>
      <c r="L177" s="83">
        <v>88</v>
      </c>
      <c r="M177" s="84">
        <v>80</v>
      </c>
      <c r="N177" s="84">
        <v>29</v>
      </c>
      <c r="O177" s="85">
        <v>50</v>
      </c>
      <c r="P177" s="86">
        <v>61</v>
      </c>
      <c r="Q177" s="83">
        <v>85</v>
      </c>
      <c r="R177" s="84">
        <v>99</v>
      </c>
      <c r="S177" s="84">
        <v>98</v>
      </c>
      <c r="T177" s="85">
        <v>99</v>
      </c>
      <c r="U177" s="86">
        <v>34</v>
      </c>
      <c r="V177" s="83">
        <v>47</v>
      </c>
      <c r="W177" s="84">
        <v>55</v>
      </c>
      <c r="X177" s="84">
        <v>13</v>
      </c>
      <c r="Y177" s="85">
        <v>58</v>
      </c>
      <c r="Z177" s="86">
        <v>49</v>
      </c>
      <c r="AA177" s="83">
        <v>51</v>
      </c>
      <c r="AB177" s="84">
        <v>1</v>
      </c>
      <c r="AC177" s="84">
        <v>11</v>
      </c>
      <c r="AD177" s="85">
        <v>79</v>
      </c>
      <c r="AE177" s="86">
        <v>98</v>
      </c>
      <c r="AF177" s="83">
        <v>85</v>
      </c>
      <c r="AG177" s="84">
        <v>22</v>
      </c>
      <c r="AH177" s="84">
        <v>87</v>
      </c>
      <c r="AI177" s="85">
        <v>14</v>
      </c>
      <c r="AJ177" s="86">
        <v>14</v>
      </c>
      <c r="AK177" s="83">
        <v>15</v>
      </c>
      <c r="AL177" s="84">
        <v>5</v>
      </c>
      <c r="AM177" s="84">
        <v>81</v>
      </c>
      <c r="AN177" s="85">
        <v>50</v>
      </c>
      <c r="AO177" s="86">
        <v>78</v>
      </c>
      <c r="AP177" s="83">
        <v>55</v>
      </c>
      <c r="AQ177" s="84">
        <v>65</v>
      </c>
      <c r="AR177" s="84">
        <v>49</v>
      </c>
      <c r="AS177" s="85">
        <v>25</v>
      </c>
      <c r="AT177" s="86">
        <v>28</v>
      </c>
      <c r="AU177" s="83">
        <v>76</v>
      </c>
      <c r="AV177" s="84">
        <v>61</v>
      </c>
      <c r="AW177" s="84">
        <v>58</v>
      </c>
      <c r="AX177" s="85">
        <v>72</v>
      </c>
      <c r="AY177" s="86">
        <v>48</v>
      </c>
      <c r="AZ177" s="83">
        <v>18</v>
      </c>
      <c r="BA177" s="84">
        <v>36</v>
      </c>
      <c r="BB177" s="84">
        <v>30</v>
      </c>
      <c r="BC177" s="85">
        <v>5</v>
      </c>
      <c r="BD177" s="86">
        <v>37</v>
      </c>
    </row>
    <row r="178" spans="2:56" ht="22.8" x14ac:dyDescent="0.5">
      <c r="B178" s="19">
        <f t="shared" si="3"/>
        <v>92</v>
      </c>
      <c r="C178" s="19">
        <v>5</v>
      </c>
      <c r="D178" s="20">
        <v>12</v>
      </c>
      <c r="E178" s="64">
        <v>21970</v>
      </c>
      <c r="G178" s="83">
        <v>16</v>
      </c>
      <c r="H178" s="84">
        <v>17</v>
      </c>
      <c r="I178" s="84">
        <v>37</v>
      </c>
      <c r="J178" s="85">
        <v>9</v>
      </c>
      <c r="K178" s="86">
        <v>27</v>
      </c>
      <c r="L178" s="83">
        <v>4</v>
      </c>
      <c r="M178" s="84">
        <v>91</v>
      </c>
      <c r="N178" s="84">
        <v>80</v>
      </c>
      <c r="O178" s="85">
        <v>54</v>
      </c>
      <c r="P178" s="86">
        <v>53</v>
      </c>
      <c r="Q178" s="83">
        <v>49</v>
      </c>
      <c r="R178" s="84">
        <v>11</v>
      </c>
      <c r="S178" s="84">
        <v>47</v>
      </c>
      <c r="T178" s="85">
        <v>46</v>
      </c>
      <c r="U178" s="86">
        <v>63</v>
      </c>
      <c r="V178" s="83">
        <v>34</v>
      </c>
      <c r="W178" s="84">
        <v>48</v>
      </c>
      <c r="X178" s="84">
        <v>26</v>
      </c>
      <c r="Y178" s="85">
        <v>51</v>
      </c>
      <c r="Z178" s="86">
        <v>61</v>
      </c>
      <c r="AA178" s="83">
        <v>3</v>
      </c>
      <c r="AB178" s="84">
        <v>50</v>
      </c>
      <c r="AC178" s="84">
        <v>21</v>
      </c>
      <c r="AD178" s="85">
        <v>44</v>
      </c>
      <c r="AE178" s="86">
        <v>97</v>
      </c>
      <c r="AF178" s="83">
        <v>40</v>
      </c>
      <c r="AG178" s="84">
        <v>11</v>
      </c>
      <c r="AH178" s="84">
        <v>97</v>
      </c>
      <c r="AI178" s="85">
        <v>58</v>
      </c>
      <c r="AJ178" s="86">
        <v>94</v>
      </c>
      <c r="AK178" s="83">
        <v>35</v>
      </c>
      <c r="AL178" s="84">
        <v>35</v>
      </c>
      <c r="AM178" s="84">
        <v>56</v>
      </c>
      <c r="AN178" s="85">
        <v>68</v>
      </c>
      <c r="AO178" s="86">
        <v>85</v>
      </c>
      <c r="AP178" s="83">
        <v>80</v>
      </c>
      <c r="AQ178" s="84">
        <v>98</v>
      </c>
      <c r="AR178" s="84">
        <v>18</v>
      </c>
      <c r="AS178" s="85">
        <v>39</v>
      </c>
      <c r="AT178" s="86">
        <v>10</v>
      </c>
      <c r="AU178" s="83">
        <v>59</v>
      </c>
      <c r="AV178" s="84">
        <v>27</v>
      </c>
      <c r="AW178" s="84">
        <v>49</v>
      </c>
      <c r="AX178" s="85">
        <v>20</v>
      </c>
      <c r="AY178" s="86">
        <v>95</v>
      </c>
      <c r="AZ178" s="83">
        <v>23</v>
      </c>
      <c r="BA178" s="84">
        <v>54</v>
      </c>
      <c r="BB178" s="84">
        <v>38</v>
      </c>
      <c r="BC178" s="85">
        <v>11</v>
      </c>
      <c r="BD178" s="86">
        <v>41</v>
      </c>
    </row>
    <row r="179" spans="2:56" ht="22.8" x14ac:dyDescent="0.5">
      <c r="B179" s="19">
        <f t="shared" si="3"/>
        <v>93</v>
      </c>
      <c r="C179" s="19">
        <v>5</v>
      </c>
      <c r="D179" s="20">
        <v>12</v>
      </c>
      <c r="E179" s="64">
        <v>15870</v>
      </c>
      <c r="G179" s="83">
        <v>97</v>
      </c>
      <c r="H179" s="84">
        <v>74</v>
      </c>
      <c r="I179" s="84">
        <v>78</v>
      </c>
      <c r="J179" s="85">
        <v>86</v>
      </c>
      <c r="K179" s="86">
        <v>61</v>
      </c>
      <c r="L179" s="83">
        <v>82</v>
      </c>
      <c r="M179" s="84">
        <v>7</v>
      </c>
      <c r="N179" s="84">
        <v>79</v>
      </c>
      <c r="O179" s="85">
        <v>37</v>
      </c>
      <c r="P179" s="86">
        <v>23</v>
      </c>
      <c r="Q179" s="83">
        <v>97</v>
      </c>
      <c r="R179" s="84">
        <v>65</v>
      </c>
      <c r="S179" s="84">
        <v>33</v>
      </c>
      <c r="T179" s="85">
        <v>68</v>
      </c>
      <c r="U179" s="86">
        <v>93</v>
      </c>
      <c r="V179" s="83">
        <v>67</v>
      </c>
      <c r="W179" s="84">
        <v>88</v>
      </c>
      <c r="X179" s="84">
        <v>38</v>
      </c>
      <c r="Y179" s="85">
        <v>56</v>
      </c>
      <c r="Z179" s="86">
        <v>74</v>
      </c>
      <c r="AA179" s="83">
        <v>44</v>
      </c>
      <c r="AB179" s="84">
        <v>91</v>
      </c>
      <c r="AC179" s="84">
        <v>58</v>
      </c>
      <c r="AD179" s="85">
        <v>34</v>
      </c>
      <c r="AE179" s="86">
        <v>79</v>
      </c>
      <c r="AF179" s="83">
        <v>93</v>
      </c>
      <c r="AG179" s="84">
        <v>35</v>
      </c>
      <c r="AH179" s="84">
        <v>33</v>
      </c>
      <c r="AI179" s="85">
        <v>62</v>
      </c>
      <c r="AJ179" s="86">
        <v>14</v>
      </c>
      <c r="AK179" s="83">
        <v>52</v>
      </c>
      <c r="AL179" s="84">
        <v>37</v>
      </c>
      <c r="AM179" s="84">
        <v>1</v>
      </c>
      <c r="AN179" s="85">
        <v>20</v>
      </c>
      <c r="AO179" s="86">
        <v>41</v>
      </c>
      <c r="AP179" s="83">
        <v>24</v>
      </c>
      <c r="AQ179" s="84">
        <v>9</v>
      </c>
      <c r="AR179" s="84">
        <v>94</v>
      </c>
      <c r="AS179" s="85">
        <v>69</v>
      </c>
      <c r="AT179" s="86">
        <v>6</v>
      </c>
      <c r="AU179" s="83">
        <v>57</v>
      </c>
      <c r="AV179" s="84">
        <v>34</v>
      </c>
      <c r="AW179" s="84">
        <v>75</v>
      </c>
      <c r="AX179" s="85">
        <v>32</v>
      </c>
      <c r="AY179" s="86">
        <v>2</v>
      </c>
      <c r="AZ179" s="83">
        <v>47</v>
      </c>
      <c r="BA179" s="84">
        <v>43</v>
      </c>
      <c r="BB179" s="84">
        <v>50</v>
      </c>
      <c r="BC179" s="85">
        <v>34</v>
      </c>
      <c r="BD179" s="86">
        <v>45</v>
      </c>
    </row>
    <row r="180" spans="2:56" ht="22.8" x14ac:dyDescent="0.5">
      <c r="B180" s="19">
        <f t="shared" si="3"/>
        <v>94</v>
      </c>
      <c r="C180" s="19">
        <v>5</v>
      </c>
      <c r="D180" s="20">
        <v>12</v>
      </c>
      <c r="E180" s="64">
        <v>13660</v>
      </c>
      <c r="G180" s="83">
        <v>53</v>
      </c>
      <c r="H180" s="84">
        <v>38</v>
      </c>
      <c r="I180" s="84">
        <v>55</v>
      </c>
      <c r="J180" s="85">
        <v>84</v>
      </c>
      <c r="K180" s="86">
        <v>10</v>
      </c>
      <c r="L180" s="83">
        <v>6</v>
      </c>
      <c r="M180" s="84">
        <v>73</v>
      </c>
      <c r="N180" s="84">
        <v>78</v>
      </c>
      <c r="O180" s="85">
        <v>93</v>
      </c>
      <c r="P180" s="86">
        <v>80</v>
      </c>
      <c r="Q180" s="83">
        <v>98</v>
      </c>
      <c r="R180" s="84">
        <v>47</v>
      </c>
      <c r="S180" s="84">
        <v>15</v>
      </c>
      <c r="T180" s="85">
        <v>67</v>
      </c>
      <c r="U180" s="86">
        <v>74</v>
      </c>
      <c r="V180" s="83">
        <v>69</v>
      </c>
      <c r="W180" s="84">
        <v>13</v>
      </c>
      <c r="X180" s="84">
        <v>65</v>
      </c>
      <c r="Y180" s="85">
        <v>73</v>
      </c>
      <c r="Z180" s="86">
        <v>79</v>
      </c>
      <c r="AA180" s="83">
        <v>59</v>
      </c>
      <c r="AB180" s="84">
        <v>22</v>
      </c>
      <c r="AC180" s="84">
        <v>93</v>
      </c>
      <c r="AD180" s="85">
        <v>39</v>
      </c>
      <c r="AE180" s="86">
        <v>83</v>
      </c>
      <c r="AF180" s="83">
        <v>15</v>
      </c>
      <c r="AG180" s="84">
        <v>19</v>
      </c>
      <c r="AH180" s="84">
        <v>20</v>
      </c>
      <c r="AI180" s="85">
        <v>17</v>
      </c>
      <c r="AJ180" s="86">
        <v>59</v>
      </c>
      <c r="AK180" s="83">
        <v>92</v>
      </c>
      <c r="AL180" s="84">
        <v>83</v>
      </c>
      <c r="AM180" s="84">
        <v>79</v>
      </c>
      <c r="AN180" s="85">
        <v>52</v>
      </c>
      <c r="AO180" s="86">
        <v>98</v>
      </c>
      <c r="AP180" s="83">
        <v>2</v>
      </c>
      <c r="AQ180" s="84">
        <v>37</v>
      </c>
      <c r="AR180" s="84">
        <v>2</v>
      </c>
      <c r="AS180" s="85">
        <v>95</v>
      </c>
      <c r="AT180" s="86">
        <v>7</v>
      </c>
      <c r="AU180" s="83">
        <v>80</v>
      </c>
      <c r="AV180" s="84">
        <v>12</v>
      </c>
      <c r="AW180" s="84">
        <v>66</v>
      </c>
      <c r="AX180" s="85">
        <v>24</v>
      </c>
      <c r="AY180" s="86">
        <v>10</v>
      </c>
      <c r="AZ180" s="83">
        <v>14</v>
      </c>
      <c r="BA180" s="84">
        <v>86</v>
      </c>
      <c r="BB180" s="84">
        <v>12</v>
      </c>
      <c r="BC180" s="85">
        <v>50</v>
      </c>
      <c r="BD180" s="86">
        <v>75</v>
      </c>
    </row>
    <row r="181" spans="2:56" ht="22.8" x14ac:dyDescent="0.5">
      <c r="B181" s="19">
        <f t="shared" si="3"/>
        <v>95</v>
      </c>
      <c r="C181" s="19">
        <v>5</v>
      </c>
      <c r="D181" s="20">
        <v>12</v>
      </c>
      <c r="E181" s="64">
        <v>71090</v>
      </c>
      <c r="G181" s="83">
        <v>42</v>
      </c>
      <c r="H181" s="84">
        <v>30</v>
      </c>
      <c r="I181" s="84">
        <v>90</v>
      </c>
      <c r="J181" s="85">
        <v>44</v>
      </c>
      <c r="K181" s="86">
        <v>60</v>
      </c>
      <c r="L181" s="83">
        <v>69</v>
      </c>
      <c r="M181" s="84">
        <v>21</v>
      </c>
      <c r="N181" s="84">
        <v>74</v>
      </c>
      <c r="O181" s="85">
        <v>24</v>
      </c>
      <c r="P181" s="86">
        <v>70</v>
      </c>
      <c r="Q181" s="83">
        <v>75</v>
      </c>
      <c r="R181" s="84">
        <v>76</v>
      </c>
      <c r="S181" s="84">
        <v>31</v>
      </c>
      <c r="T181" s="85">
        <v>62</v>
      </c>
      <c r="U181" s="86">
        <v>44</v>
      </c>
      <c r="V181" s="83">
        <v>38</v>
      </c>
      <c r="W181" s="84">
        <v>70</v>
      </c>
      <c r="X181" s="84">
        <v>80</v>
      </c>
      <c r="Y181" s="85">
        <v>16</v>
      </c>
      <c r="Z181" s="86">
        <v>12</v>
      </c>
      <c r="AA181" s="83">
        <v>8</v>
      </c>
      <c r="AB181" s="84">
        <v>28</v>
      </c>
      <c r="AC181" s="84">
        <v>84</v>
      </c>
      <c r="AD181" s="85">
        <v>45</v>
      </c>
      <c r="AE181" s="86">
        <v>3</v>
      </c>
      <c r="AF181" s="83">
        <v>10</v>
      </c>
      <c r="AG181" s="84">
        <v>19</v>
      </c>
      <c r="AH181" s="84">
        <v>21</v>
      </c>
      <c r="AI181" s="85">
        <v>25</v>
      </c>
      <c r="AJ181" s="86">
        <v>50</v>
      </c>
      <c r="AK181" s="83">
        <v>69</v>
      </c>
      <c r="AL181" s="84">
        <v>17</v>
      </c>
      <c r="AM181" s="84">
        <v>93</v>
      </c>
      <c r="AN181" s="85">
        <v>74</v>
      </c>
      <c r="AO181" s="86">
        <v>77</v>
      </c>
      <c r="AP181" s="83">
        <v>81</v>
      </c>
      <c r="AQ181" s="84">
        <v>47</v>
      </c>
      <c r="AR181" s="84">
        <v>75</v>
      </c>
      <c r="AS181" s="85">
        <v>40</v>
      </c>
      <c r="AT181" s="86">
        <v>62</v>
      </c>
      <c r="AU181" s="83">
        <v>34</v>
      </c>
      <c r="AV181" s="84">
        <v>26</v>
      </c>
      <c r="AW181" s="84">
        <v>70</v>
      </c>
      <c r="AX181" s="85">
        <v>48</v>
      </c>
      <c r="AY181" s="86">
        <v>78</v>
      </c>
      <c r="AZ181" s="83">
        <v>67</v>
      </c>
      <c r="BA181" s="84">
        <v>55</v>
      </c>
      <c r="BB181" s="84">
        <v>16</v>
      </c>
      <c r="BC181" s="85">
        <v>60</v>
      </c>
      <c r="BD181" s="86">
        <v>94</v>
      </c>
    </row>
    <row r="182" spans="2:56" ht="22.8" x14ac:dyDescent="0.5">
      <c r="B182" s="19">
        <f t="shared" si="3"/>
        <v>96</v>
      </c>
      <c r="C182" s="19">
        <v>5</v>
      </c>
      <c r="D182" s="20">
        <v>12</v>
      </c>
      <c r="E182" s="64">
        <v>20350</v>
      </c>
      <c r="G182" s="83">
        <v>46</v>
      </c>
      <c r="H182" s="84">
        <v>70</v>
      </c>
      <c r="I182" s="84">
        <v>99</v>
      </c>
      <c r="J182" s="85">
        <v>76</v>
      </c>
      <c r="K182" s="86">
        <v>6</v>
      </c>
      <c r="L182" s="83">
        <v>96</v>
      </c>
      <c r="M182" s="84">
        <v>24</v>
      </c>
      <c r="N182" s="84">
        <v>90</v>
      </c>
      <c r="O182" s="85">
        <v>57</v>
      </c>
      <c r="P182" s="86">
        <v>92</v>
      </c>
      <c r="Q182" s="83">
        <v>44</v>
      </c>
      <c r="R182" s="84">
        <v>32</v>
      </c>
      <c r="S182" s="84">
        <v>18</v>
      </c>
      <c r="T182" s="85">
        <v>1</v>
      </c>
      <c r="U182" s="86">
        <v>89</v>
      </c>
      <c r="V182" s="83">
        <v>58</v>
      </c>
      <c r="W182" s="84">
        <v>96</v>
      </c>
      <c r="X182" s="84">
        <v>72</v>
      </c>
      <c r="Y182" s="85">
        <v>23</v>
      </c>
      <c r="Z182" s="86">
        <v>76</v>
      </c>
      <c r="AA182" s="83">
        <v>39</v>
      </c>
      <c r="AB182" s="84">
        <v>75</v>
      </c>
      <c r="AC182" s="84">
        <v>60</v>
      </c>
      <c r="AD182" s="85">
        <v>30</v>
      </c>
      <c r="AE182" s="86">
        <v>87</v>
      </c>
      <c r="AF182" s="83">
        <v>90</v>
      </c>
      <c r="AG182" s="84">
        <v>10</v>
      </c>
      <c r="AH182" s="84">
        <v>84</v>
      </c>
      <c r="AI182" s="85">
        <v>36</v>
      </c>
      <c r="AJ182" s="86">
        <v>59</v>
      </c>
      <c r="AK182" s="83">
        <v>40</v>
      </c>
      <c r="AL182" s="84">
        <v>14</v>
      </c>
      <c r="AM182" s="84">
        <v>23</v>
      </c>
      <c r="AN182" s="85">
        <v>72</v>
      </c>
      <c r="AO182" s="86">
        <v>54</v>
      </c>
      <c r="AP182" s="83">
        <v>81</v>
      </c>
      <c r="AQ182" s="84">
        <v>13</v>
      </c>
      <c r="AR182" s="84">
        <v>84</v>
      </c>
      <c r="AS182" s="85">
        <v>62</v>
      </c>
      <c r="AT182" s="86">
        <v>6</v>
      </c>
      <c r="AU182" s="83">
        <v>82</v>
      </c>
      <c r="AV182" s="84">
        <v>78</v>
      </c>
      <c r="AW182" s="84">
        <v>3</v>
      </c>
      <c r="AX182" s="85">
        <v>72</v>
      </c>
      <c r="AY182" s="86">
        <v>26</v>
      </c>
      <c r="AZ182" s="83">
        <v>37</v>
      </c>
      <c r="BA182" s="84">
        <v>51</v>
      </c>
      <c r="BB182" s="84">
        <v>52</v>
      </c>
      <c r="BC182" s="85">
        <v>52</v>
      </c>
      <c r="BD182" s="86">
        <v>55</v>
      </c>
    </row>
    <row r="183" spans="2:56" ht="22.8" x14ac:dyDescent="0.5">
      <c r="B183" s="19">
        <f t="shared" si="3"/>
        <v>97</v>
      </c>
      <c r="C183" s="19">
        <v>5</v>
      </c>
      <c r="D183" s="20">
        <v>12</v>
      </c>
      <c r="E183" s="64">
        <v>146850</v>
      </c>
      <c r="G183" s="83">
        <v>71</v>
      </c>
      <c r="H183" s="84">
        <v>69</v>
      </c>
      <c r="I183" s="84">
        <v>38</v>
      </c>
      <c r="J183" s="85">
        <v>40</v>
      </c>
      <c r="K183" s="86">
        <v>99</v>
      </c>
      <c r="L183" s="83">
        <v>1</v>
      </c>
      <c r="M183" s="84">
        <v>39</v>
      </c>
      <c r="N183" s="84">
        <v>65</v>
      </c>
      <c r="O183" s="85">
        <v>11</v>
      </c>
      <c r="P183" s="86">
        <v>96</v>
      </c>
      <c r="Q183" s="83">
        <v>97</v>
      </c>
      <c r="R183" s="84">
        <v>29</v>
      </c>
      <c r="S183" s="84">
        <v>77</v>
      </c>
      <c r="T183" s="85">
        <v>51</v>
      </c>
      <c r="U183" s="86">
        <v>58</v>
      </c>
      <c r="V183" s="83">
        <v>85</v>
      </c>
      <c r="W183" s="84">
        <v>59</v>
      </c>
      <c r="X183" s="84">
        <v>32</v>
      </c>
      <c r="Y183" s="85">
        <v>24</v>
      </c>
      <c r="Z183" s="86">
        <v>95</v>
      </c>
      <c r="AA183" s="83">
        <v>32</v>
      </c>
      <c r="AB183" s="84">
        <v>63</v>
      </c>
      <c r="AC183" s="84">
        <v>62</v>
      </c>
      <c r="AD183" s="85">
        <v>6</v>
      </c>
      <c r="AE183" s="86">
        <v>36</v>
      </c>
      <c r="AF183" s="83">
        <v>76</v>
      </c>
      <c r="AG183" s="84">
        <v>5</v>
      </c>
      <c r="AH183" s="84">
        <v>32</v>
      </c>
      <c r="AI183" s="85">
        <v>55</v>
      </c>
      <c r="AJ183" s="86">
        <v>88</v>
      </c>
      <c r="AK183" s="83">
        <v>69</v>
      </c>
      <c r="AL183" s="84">
        <v>50</v>
      </c>
      <c r="AM183" s="84">
        <v>39</v>
      </c>
      <c r="AN183" s="85">
        <v>84</v>
      </c>
      <c r="AO183" s="86">
        <v>90</v>
      </c>
      <c r="AP183" s="83">
        <v>37</v>
      </c>
      <c r="AQ183" s="84">
        <v>4</v>
      </c>
      <c r="AR183" s="84">
        <v>79</v>
      </c>
      <c r="AS183" s="85">
        <v>81</v>
      </c>
      <c r="AT183" s="86">
        <v>24</v>
      </c>
      <c r="AU183" s="83">
        <v>3</v>
      </c>
      <c r="AV183" s="84">
        <v>64</v>
      </c>
      <c r="AW183" s="84">
        <v>33</v>
      </c>
      <c r="AX183" s="85">
        <v>27</v>
      </c>
      <c r="AY183" s="86">
        <v>33</v>
      </c>
      <c r="AZ183" s="83">
        <v>88</v>
      </c>
      <c r="BA183" s="84">
        <v>69</v>
      </c>
      <c r="BB183" s="84">
        <v>22</v>
      </c>
      <c r="BC183" s="85">
        <v>26</v>
      </c>
      <c r="BD183" s="86">
        <v>64</v>
      </c>
    </row>
    <row r="184" spans="2:56" ht="22.8" x14ac:dyDescent="0.5">
      <c r="B184" s="19">
        <f t="shared" si="3"/>
        <v>98</v>
      </c>
      <c r="C184" s="19">
        <v>5</v>
      </c>
      <c r="D184" s="20">
        <v>12</v>
      </c>
      <c r="E184" s="64">
        <v>33910</v>
      </c>
      <c r="G184" s="83">
        <v>6</v>
      </c>
      <c r="H184" s="84">
        <v>85</v>
      </c>
      <c r="I184" s="84">
        <v>41</v>
      </c>
      <c r="J184" s="85">
        <v>51</v>
      </c>
      <c r="K184" s="86">
        <v>15</v>
      </c>
      <c r="L184" s="83">
        <v>35</v>
      </c>
      <c r="M184" s="84">
        <v>40</v>
      </c>
      <c r="N184" s="84">
        <v>24</v>
      </c>
      <c r="O184" s="85">
        <v>86</v>
      </c>
      <c r="P184" s="86">
        <v>26</v>
      </c>
      <c r="Q184" s="83">
        <v>58</v>
      </c>
      <c r="R184" s="84">
        <v>40</v>
      </c>
      <c r="S184" s="84">
        <v>2</v>
      </c>
      <c r="T184" s="85">
        <v>27</v>
      </c>
      <c r="U184" s="86">
        <v>75</v>
      </c>
      <c r="V184" s="83">
        <v>91</v>
      </c>
      <c r="W184" s="84">
        <v>95</v>
      </c>
      <c r="X184" s="84">
        <v>43</v>
      </c>
      <c r="Y184" s="85">
        <v>30</v>
      </c>
      <c r="Z184" s="86">
        <v>25</v>
      </c>
      <c r="AA184" s="83">
        <v>85</v>
      </c>
      <c r="AB184" s="84">
        <v>2</v>
      </c>
      <c r="AC184" s="84">
        <v>93</v>
      </c>
      <c r="AD184" s="85">
        <v>97</v>
      </c>
      <c r="AE184" s="86">
        <v>64</v>
      </c>
      <c r="AF184" s="83">
        <v>54</v>
      </c>
      <c r="AG184" s="84">
        <v>33</v>
      </c>
      <c r="AH184" s="84">
        <v>89</v>
      </c>
      <c r="AI184" s="85">
        <v>87</v>
      </c>
      <c r="AJ184" s="86">
        <v>39</v>
      </c>
      <c r="AK184" s="83">
        <v>70</v>
      </c>
      <c r="AL184" s="84">
        <v>26</v>
      </c>
      <c r="AM184" s="84">
        <v>7</v>
      </c>
      <c r="AN184" s="85">
        <v>2</v>
      </c>
      <c r="AO184" s="86">
        <v>18</v>
      </c>
      <c r="AP184" s="83">
        <v>94</v>
      </c>
      <c r="AQ184" s="84">
        <v>59</v>
      </c>
      <c r="AR184" s="84">
        <v>99</v>
      </c>
      <c r="AS184" s="85">
        <v>9</v>
      </c>
      <c r="AT184" s="86">
        <v>22</v>
      </c>
      <c r="AU184" s="83">
        <v>77</v>
      </c>
      <c r="AV184" s="84">
        <v>37</v>
      </c>
      <c r="AW184" s="84">
        <v>70</v>
      </c>
      <c r="AX184" s="85">
        <v>70</v>
      </c>
      <c r="AY184" s="86">
        <v>50</v>
      </c>
      <c r="AZ184" s="83">
        <v>69</v>
      </c>
      <c r="BA184" s="84">
        <v>24</v>
      </c>
      <c r="BB184" s="84">
        <v>29</v>
      </c>
      <c r="BC184" s="85">
        <v>86</v>
      </c>
      <c r="BD184" s="86">
        <v>32</v>
      </c>
    </row>
    <row r="185" spans="2:56" ht="22.8" x14ac:dyDescent="0.5">
      <c r="B185" s="19">
        <f t="shared" si="3"/>
        <v>99</v>
      </c>
      <c r="C185" s="19">
        <v>5</v>
      </c>
      <c r="D185" s="20">
        <v>12</v>
      </c>
      <c r="E185" s="64">
        <v>30340</v>
      </c>
      <c r="G185" s="83">
        <v>61</v>
      </c>
      <c r="H185" s="84">
        <v>10</v>
      </c>
      <c r="I185" s="84">
        <v>27</v>
      </c>
      <c r="J185" s="85">
        <v>71</v>
      </c>
      <c r="K185" s="86">
        <v>65</v>
      </c>
      <c r="L185" s="83">
        <v>43</v>
      </c>
      <c r="M185" s="84">
        <v>40</v>
      </c>
      <c r="N185" s="84">
        <v>65</v>
      </c>
      <c r="O185" s="85">
        <v>62</v>
      </c>
      <c r="P185" s="86">
        <v>12</v>
      </c>
      <c r="Q185" s="83">
        <v>6</v>
      </c>
      <c r="R185" s="84">
        <v>8</v>
      </c>
      <c r="S185" s="84">
        <v>94</v>
      </c>
      <c r="T185" s="85">
        <v>39</v>
      </c>
      <c r="U185" s="86">
        <v>63</v>
      </c>
      <c r="V185" s="83">
        <v>17</v>
      </c>
      <c r="W185" s="84">
        <v>50</v>
      </c>
      <c r="X185" s="84">
        <v>91</v>
      </c>
      <c r="Y185" s="85">
        <v>17</v>
      </c>
      <c r="Z185" s="86">
        <v>71</v>
      </c>
      <c r="AA185" s="83">
        <v>64</v>
      </c>
      <c r="AB185" s="84">
        <v>30</v>
      </c>
      <c r="AC185" s="84">
        <v>5</v>
      </c>
      <c r="AD185" s="85">
        <v>72</v>
      </c>
      <c r="AE185" s="86">
        <v>21</v>
      </c>
      <c r="AF185" s="83">
        <v>79</v>
      </c>
      <c r="AG185" s="84">
        <v>71</v>
      </c>
      <c r="AH185" s="84">
        <v>87</v>
      </c>
      <c r="AI185" s="85">
        <v>46</v>
      </c>
      <c r="AJ185" s="86">
        <v>86</v>
      </c>
      <c r="AK185" s="83">
        <v>8</v>
      </c>
      <c r="AL185" s="84">
        <v>26</v>
      </c>
      <c r="AM185" s="84">
        <v>98</v>
      </c>
      <c r="AN185" s="85">
        <v>21</v>
      </c>
      <c r="AO185" s="86">
        <v>40</v>
      </c>
      <c r="AP185" s="83">
        <v>64</v>
      </c>
      <c r="AQ185" s="84">
        <v>77</v>
      </c>
      <c r="AR185" s="84">
        <v>30</v>
      </c>
      <c r="AS185" s="85">
        <v>65</v>
      </c>
      <c r="AT185" s="86">
        <v>51</v>
      </c>
      <c r="AU185" s="83">
        <v>34</v>
      </c>
      <c r="AV185" s="84">
        <v>38</v>
      </c>
      <c r="AW185" s="84">
        <v>5</v>
      </c>
      <c r="AX185" s="85">
        <v>49</v>
      </c>
      <c r="AY185" s="86">
        <v>99</v>
      </c>
      <c r="AZ185" s="83">
        <v>21</v>
      </c>
      <c r="BA185" s="84">
        <v>20</v>
      </c>
      <c r="BB185" s="84">
        <v>18</v>
      </c>
      <c r="BC185" s="85">
        <v>6</v>
      </c>
      <c r="BD185" s="86">
        <v>37</v>
      </c>
    </row>
    <row r="186" spans="2:56" ht="22.8" x14ac:dyDescent="0.5">
      <c r="B186" s="19">
        <f t="shared" si="3"/>
        <v>100</v>
      </c>
      <c r="C186" s="19">
        <v>5</v>
      </c>
      <c r="D186" s="20">
        <v>12</v>
      </c>
      <c r="E186" s="64">
        <v>199740</v>
      </c>
      <c r="G186" s="38">
        <v>54</v>
      </c>
      <c r="H186" s="63">
        <v>20</v>
      </c>
      <c r="I186" s="63">
        <v>26</v>
      </c>
      <c r="J186" s="39">
        <v>92</v>
      </c>
      <c r="K186" s="40">
        <v>96</v>
      </c>
      <c r="L186" s="38">
        <v>71</v>
      </c>
      <c r="M186" s="63">
        <v>12</v>
      </c>
      <c r="N186" s="63">
        <v>49</v>
      </c>
      <c r="O186" s="39">
        <v>48</v>
      </c>
      <c r="P186" s="40">
        <v>72</v>
      </c>
      <c r="Q186" s="38">
        <v>54</v>
      </c>
      <c r="R186" s="63">
        <v>49</v>
      </c>
      <c r="S186" s="63">
        <v>36</v>
      </c>
      <c r="T186" s="39">
        <v>47</v>
      </c>
      <c r="U186" s="40">
        <v>83</v>
      </c>
      <c r="V186" s="38">
        <v>34</v>
      </c>
      <c r="W186" s="63">
        <v>7</v>
      </c>
      <c r="X186" s="63">
        <v>66</v>
      </c>
      <c r="Y186" s="39">
        <v>80</v>
      </c>
      <c r="Z186" s="40">
        <v>91</v>
      </c>
      <c r="AA186" s="38">
        <v>4</v>
      </c>
      <c r="AB186" s="63">
        <v>81</v>
      </c>
      <c r="AC186" s="63">
        <v>83</v>
      </c>
      <c r="AD186" s="39">
        <v>36</v>
      </c>
      <c r="AE186" s="40">
        <v>62</v>
      </c>
      <c r="AF186" s="38">
        <v>23</v>
      </c>
      <c r="AG186" s="63">
        <v>86</v>
      </c>
      <c r="AH186" s="63">
        <v>84</v>
      </c>
      <c r="AI186" s="39">
        <v>33</v>
      </c>
      <c r="AJ186" s="40">
        <v>61</v>
      </c>
      <c r="AK186" s="38">
        <v>58</v>
      </c>
      <c r="AL186" s="63">
        <v>50</v>
      </c>
      <c r="AM186" s="63">
        <v>51</v>
      </c>
      <c r="AN186" s="39">
        <v>60</v>
      </c>
      <c r="AO186" s="40">
        <v>58</v>
      </c>
      <c r="AP186" s="38">
        <v>15</v>
      </c>
      <c r="AQ186" s="63">
        <v>75</v>
      </c>
      <c r="AR186" s="63">
        <v>38</v>
      </c>
      <c r="AS186" s="39">
        <v>89</v>
      </c>
      <c r="AT186" s="40">
        <v>25</v>
      </c>
      <c r="AU186" s="38">
        <v>16</v>
      </c>
      <c r="AV186" s="63">
        <v>97</v>
      </c>
      <c r="AW186" s="63">
        <v>31</v>
      </c>
      <c r="AX186" s="39">
        <v>59</v>
      </c>
      <c r="AY186" s="40">
        <v>10</v>
      </c>
      <c r="AZ186" s="38">
        <v>85</v>
      </c>
      <c r="BA186" s="63">
        <v>94</v>
      </c>
      <c r="BB186" s="63">
        <v>25</v>
      </c>
      <c r="BC186" s="39">
        <v>47</v>
      </c>
      <c r="BD186" s="40">
        <v>86</v>
      </c>
    </row>
    <row r="187" spans="2:56" ht="22.8" x14ac:dyDescent="0.5">
      <c r="B187" s="12"/>
      <c r="C187" s="12"/>
      <c r="D187" s="13"/>
      <c r="E187" s="14"/>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row>
  </sheetData>
  <mergeCells count="9">
    <mergeCell ref="B14:Q14"/>
    <mergeCell ref="E16:Q16"/>
    <mergeCell ref="E17:Q24"/>
    <mergeCell ref="B2:AA2"/>
    <mergeCell ref="AD2:AJ2"/>
    <mergeCell ref="AD3:AJ4"/>
    <mergeCell ref="B4:Q4"/>
    <mergeCell ref="S4:AA4"/>
    <mergeCell ref="B5:Q12"/>
  </mergeCells>
  <hyperlinks>
    <hyperlink ref="AD3" r:id="rId1" display="Palisoc" xr:uid="{5994DAAA-481D-4BE0-A0D1-37F1AFC56312}"/>
    <hyperlink ref="AD3:AJ4" r:id="rId2" display="Andrew Grigolyunovich" xr:uid="{ABBB1F50-BA47-486C-B31B-18606C2942D9}"/>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Case</vt:lpstr>
      <vt:lpstr>Answers</vt:lpstr>
      <vt:lpstr>item</vt:lpstr>
      <vt:lpstr>item_basepoints</vt:lpstr>
      <vt:lpstr>points</vt:lpstr>
      <vt:lpstr>Reel_Strips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Financial Modeling World Cup</dc:creator>
  <cp:keywords/>
  <dc:description/>
  <cp:lastModifiedBy>Andy</cp:lastModifiedBy>
  <cp:revision/>
  <dcterms:created xsi:type="dcterms:W3CDTF">2021-08-11T13:47:05Z</dcterms:created>
  <dcterms:modified xsi:type="dcterms:W3CDTF">2023-05-11T17:40:25Z</dcterms:modified>
  <cp:category/>
  <cp:contentStatus/>
</cp:coreProperties>
</file>