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an Carlos\Documentos\GitHub\JJM-INVENTARLINE\Área de proceso PP-PMC\v.1.0\"/>
    </mc:Choice>
  </mc:AlternateContent>
  <bookViews>
    <workbookView xWindow="0" yWindow="45" windowWidth="3390" windowHeight="3480"/>
  </bookViews>
  <sheets>
    <sheet name="Plantilla" sheetId="2" r:id="rId1"/>
  </sheets>
  <definedNames>
    <definedName name="_xlnm._FilterDatabase" localSheetId="0" hidden="1">Plantilla!$B$20:$BS$44</definedName>
    <definedName name="_xlnm.Print_Area" localSheetId="0">Plantilla!$B$1:$BQ$66</definedName>
  </definedNames>
  <calcPr calcId="152511"/>
</workbook>
</file>

<file path=xl/calcChain.xml><?xml version="1.0" encoding="utf-8"?>
<calcChain xmlns="http://schemas.openxmlformats.org/spreadsheetml/2006/main">
  <c r="AF62" i="2" l="1"/>
  <c r="BE35" i="2"/>
  <c r="BE36" i="2"/>
  <c r="BE37" i="2"/>
  <c r="BE38" i="2"/>
  <c r="BE39" i="2"/>
  <c r="BE40" i="2"/>
  <c r="BE41" i="2"/>
  <c r="BE42" i="2"/>
  <c r="BE43" i="2"/>
  <c r="BE44" i="2"/>
  <c r="BM44" i="2"/>
  <c r="AU62" i="2" l="1"/>
  <c r="BH62" i="2" s="1"/>
</calcChain>
</file>

<file path=xl/sharedStrings.xml><?xml version="1.0" encoding="utf-8"?>
<sst xmlns="http://schemas.openxmlformats.org/spreadsheetml/2006/main" count="156" uniqueCount="117">
  <si>
    <t xml:space="preserve">Semana del </t>
  </si>
  <si>
    <t>al</t>
  </si>
  <si>
    <t>Gerente de Proyecto:</t>
  </si>
  <si>
    <t>Líder de Proyecto: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</si>
  <si>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</si>
  <si>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</si>
  <si>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</si>
  <si>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</si>
  <si>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</si>
  <si>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</si>
  <si>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</si>
  <si>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</si>
  <si>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</si>
  <si>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</si>
  <si>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</si>
  <si>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</si>
  <si>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</si>
  <si>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</si>
  <si>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</si>
  <si>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</si>
  <si>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</si>
  <si>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</si>
  <si>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</si>
  <si>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</si>
  <si>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</si>
  <si>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</si>
  <si>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</si>
  <si>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</si>
  <si>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</si>
  <si>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</si>
  <si>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</si>
  <si>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</si>
  <si>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</si>
  <si>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</si>
  <si>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</si>
  <si>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</si>
  <si>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</si>
  <si>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</si>
  <si>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</si>
  <si>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</si>
  <si>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</si>
  <si>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</si>
  <si>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</si>
  <si>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</si>
  <si>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</si>
  <si>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</si>
  <si>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</si>
  <si>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</si>
  <si>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</si>
  <si>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</si>
  <si>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</si>
  <si>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</si>
  <si>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</si>
  <si>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</si>
  <si>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</si>
  <si>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</si>
  <si>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</si>
  <si>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</si>
  <si>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</si>
  <si>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</si>
  <si>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</si>
  <si>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</si>
  <si>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Control de Cambios (Impacto en costo y plazo)</t>
  </si>
  <si>
    <t>Monto impactado (US$)</t>
  </si>
  <si>
    <t>Plazo impactado (Días)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</si>
  <si>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</si>
  <si>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</si>
  <si>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</si>
  <si>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</si>
  <si>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</si>
  <si>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Coordinación de infraestructura requerida</t>
  </si>
  <si>
    <t>Documento de Instalacion de la tecnologia</t>
  </si>
  <si>
    <t>Capacitacion para PortFolio Server finalizada</t>
  </si>
  <si>
    <t>Solución en ambiente de UAT</t>
  </si>
  <si>
    <t>Reporte de Pruebas Integrales en Ambiente de UAT</t>
  </si>
  <si>
    <t>Solucion en Ambiente de Produccion</t>
  </si>
  <si>
    <t>Reunión de Kick Off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</si>
  <si>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</si>
  <si>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</si>
  <si>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</si>
  <si>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</si>
  <si>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</si>
  <si>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</si>
  <si>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</si>
  <si>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 xml:space="preserve">Participación activa de los stakeholders durante el proyecto. 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</si>
  <si>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</si>
  <si>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</si>
  <si>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</si>
  <si>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</si>
  <si>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NA</t>
  </si>
  <si>
    <t>Se entregaron las característas de hardware requeridas para los ambientes de desarrollo y producción</t>
  </si>
  <si>
    <t>Documentación de Visión y Alcance</t>
  </si>
  <si>
    <t>Solución certificada en ambiente de UAT</t>
  </si>
  <si>
    <t>Se asigno PC al gerente del proyecto en el 2do. Piso de Camaná.
Se coordinará  ubicación en Camaná y accesos a la red de Interbank para Microsoft (con opción de trabajar con máquinas virtuales que se unan al dominio).</t>
  </si>
  <si>
    <t>Valero Vegazo, José Paolo</t>
  </si>
  <si>
    <t>Saenz Tarazona, Manuel</t>
  </si>
  <si>
    <t>Informe de Avance Quincenal</t>
  </si>
  <si>
    <t>Documento de Vision y Alcance para JJM INVENTARLINE</t>
  </si>
  <si>
    <t>Documento de Especificaciones Funcionales para JJM INVENTARLINE</t>
  </si>
  <si>
    <t>Plan de Pruebas de Aceptacion para JJM INVENTARLINE</t>
  </si>
  <si>
    <t>Capacitacion para JJM INVENTARLINE finalizada</t>
  </si>
  <si>
    <t>Programar una reunión con SPORT PERÚ para confirmación de requerimientos de infraestructura y si se tratará de un ambiente virtual o físico.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</si>
  <si>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</si>
  <si>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</si>
  <si>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</si>
  <si>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</si>
  <si>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 xml:space="preserve"> Revisión de herramientas con la gerencia de desarrollo y gerencia de calidad de TI.</t>
  </si>
  <si>
    <t>Se realizó el 17 de setiembre la reunión de Kick Off del proyecto.</t>
  </si>
  <si>
    <t>Cerrar definiciones al 07 de noviembre.</t>
  </si>
  <si>
    <t>Michael Cerna</t>
  </si>
  <si>
    <t>Correciones de errores</t>
  </si>
  <si>
    <t xml:space="preserve">Se realizaron dos  reuniones para evaluar los errores </t>
  </si>
  <si>
    <t>Correciones e Incorporacion de nuevos documentos</t>
  </si>
  <si>
    <t>Se reprogramó la reunión para el proximo mes</t>
  </si>
  <si>
    <t>No se pacto una reunion para ver el desarrollo del Manuel</t>
  </si>
  <si>
    <t>Jose Valero</t>
  </si>
  <si>
    <t>Jose Valero    Juan Carlos Guerrero  Michael Cerna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</si>
</sst>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7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8"/>
      <color indexed="23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sz val="11"/>
      <color theme="1"/>
      <name val="Candara"/>
      <family val="2"/>
    </font>
    <font>
      <b/>
      <sz val="10"/>
      <color theme="1"/>
      <name val="Candara"/>
      <family val="2"/>
    </font>
    <font>
      <i/>
      <sz val="8"/>
      <color theme="1"/>
      <name val="Candara"/>
      <family val="2"/>
    </font>
    <font>
      <sz val="8"/>
      <color theme="1"/>
      <name val="Candara"/>
      <family val="2"/>
    </font>
    <font>
      <b/>
      <i/>
      <sz val="10"/>
      <name val="Candara"/>
      <family val="2"/>
    </font>
    <font>
      <b/>
      <sz val="10"/>
      <color indexed="8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/>
    <xf numFmtId="0" fontId="9" fillId="6" borderId="0" xfId="0" applyFont="1" applyFill="1" applyAlignment="1"/>
    <xf numFmtId="0" fontId="9" fillId="6" borderId="0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11" fillId="7" borderId="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20" fillId="6" borderId="0" xfId="0" applyFont="1" applyFill="1" applyBorder="1" applyAlignment="1">
      <alignment horizontal="center" vertical="top"/>
    </xf>
    <xf numFmtId="0" fontId="14" fillId="6" borderId="0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textRotation="180"/>
    </xf>
    <xf numFmtId="0" fontId="14" fillId="7" borderId="1" xfId="0" applyFont="1" applyFill="1" applyBorder="1" applyAlignment="1">
      <alignment horizontal="left" vertical="center" textRotation="90"/>
    </xf>
    <xf numFmtId="0" fontId="14" fillId="7" borderId="2" xfId="0" applyFont="1" applyFill="1" applyBorder="1" applyAlignment="1">
      <alignment horizontal="left" vertical="center" textRotation="90"/>
    </xf>
    <xf numFmtId="0" fontId="14" fillId="7" borderId="1" xfId="0" applyFont="1" applyFill="1" applyBorder="1" applyAlignment="1">
      <alignment horizontal="left"/>
    </xf>
    <xf numFmtId="0" fontId="12" fillId="6" borderId="0" xfId="0" applyFont="1" applyFill="1" applyAlignment="1">
      <alignment horizontal="center" vertical="top"/>
    </xf>
    <xf numFmtId="0" fontId="14" fillId="6" borderId="6" xfId="0" applyFont="1" applyFill="1" applyBorder="1" applyAlignment="1"/>
    <xf numFmtId="0" fontId="14" fillId="6" borderId="0" xfId="0" applyFont="1" applyFill="1" applyBorder="1" applyAlignment="1">
      <alignment horizontal="left"/>
    </xf>
    <xf numFmtId="0" fontId="16" fillId="6" borderId="0" xfId="0" applyFont="1" applyFill="1" applyBorder="1" applyAlignment="1"/>
    <xf numFmtId="0" fontId="12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14" fillId="3" borderId="0" xfId="0" applyFont="1" applyFill="1" applyAlignment="1">
      <alignment wrapText="1"/>
    </xf>
    <xf numFmtId="0" fontId="15" fillId="3" borderId="0" xfId="0" applyFont="1" applyFill="1" applyAlignment="1">
      <alignment vertical="center"/>
    </xf>
    <xf numFmtId="0" fontId="4" fillId="3" borderId="0" xfId="0" applyFont="1" applyFill="1"/>
    <xf numFmtId="0" fontId="23" fillId="6" borderId="0" xfId="0" applyFont="1" applyFill="1" applyBorder="1" applyAlignment="1">
      <alignment vertical="top"/>
    </xf>
    <xf numFmtId="0" fontId="14" fillId="7" borderId="1" xfId="0" applyFont="1" applyFill="1" applyBorder="1" applyAlignment="1">
      <alignment horizontal="left" vertical="top"/>
    </xf>
    <xf numFmtId="0" fontId="20" fillId="6" borderId="0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 wrapText="1"/>
    </xf>
    <xf numFmtId="14" fontId="20" fillId="6" borderId="0" xfId="0" applyNumberFormat="1" applyFont="1" applyFill="1" applyBorder="1" applyAlignment="1">
      <alignment horizontal="center" vertical="center" wrapText="1"/>
    </xf>
    <xf numFmtId="165" fontId="20" fillId="6" borderId="0" xfId="0" applyNumberFormat="1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wrapText="1"/>
    </xf>
    <xf numFmtId="14" fontId="20" fillId="6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center" vertical="top" wrapText="1"/>
    </xf>
    <xf numFmtId="0" fontId="14" fillId="7" borderId="3" xfId="0" applyFont="1" applyFill="1" applyBorder="1" applyAlignment="1">
      <alignment horizontal="center" vertical="top" wrapText="1"/>
    </xf>
    <xf numFmtId="0" fontId="14" fillId="7" borderId="7" xfId="0" applyFont="1" applyFill="1" applyBorder="1" applyAlignment="1">
      <alignment horizontal="center" vertical="top" wrapText="1"/>
    </xf>
    <xf numFmtId="0" fontId="14" fillId="7" borderId="2" xfId="0" applyFont="1" applyFill="1" applyBorder="1" applyAlignment="1">
      <alignment horizontal="center" vertical="top"/>
    </xf>
    <xf numFmtId="0" fontId="14" fillId="7" borderId="3" xfId="0" applyFont="1" applyFill="1" applyBorder="1" applyAlignment="1">
      <alignment horizontal="center" vertical="top"/>
    </xf>
    <xf numFmtId="0" fontId="14" fillId="7" borderId="7" xfId="0" applyFont="1" applyFill="1" applyBorder="1" applyAlignment="1">
      <alignment horizontal="center" vertical="top"/>
    </xf>
    <xf numFmtId="0" fontId="23" fillId="6" borderId="8" xfId="0" applyFont="1" applyFill="1" applyBorder="1" applyAlignment="1">
      <alignment horizontal="center" vertical="top" wrapText="1"/>
    </xf>
    <xf numFmtId="0" fontId="24" fillId="6" borderId="0" xfId="0" applyFont="1" applyFill="1" applyBorder="1" applyAlignment="1">
      <alignment horizontal="center" vertical="top" wrapText="1"/>
    </xf>
    <xf numFmtId="0" fontId="21" fillId="5" borderId="2" xfId="0" applyFont="1" applyFill="1" applyBorder="1" applyAlignment="1">
      <alignment horizontal="left"/>
    </xf>
    <xf numFmtId="0" fontId="22" fillId="5" borderId="3" xfId="0" applyFont="1" applyFill="1" applyBorder="1" applyAlignment="1">
      <alignment horizontal="left"/>
    </xf>
    <xf numFmtId="0" fontId="22" fillId="5" borderId="7" xfId="0" applyFont="1" applyFill="1" applyBorder="1" applyAlignment="1">
      <alignment horizontal="left"/>
    </xf>
    <xf numFmtId="0" fontId="18" fillId="6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left" vertical="top" wrapText="1"/>
    </xf>
    <xf numFmtId="164" fontId="23" fillId="6" borderId="3" xfId="0" applyNumberFormat="1" applyFont="1" applyFill="1" applyBorder="1" applyAlignment="1">
      <alignment horizontal="center" vertical="top" wrapText="1"/>
    </xf>
    <xf numFmtId="164" fontId="23" fillId="6" borderId="0" xfId="0" applyNumberFormat="1" applyFont="1" applyFill="1" applyBorder="1" applyAlignment="1">
      <alignment horizontal="center" vertical="top" wrapText="1"/>
    </xf>
    <xf numFmtId="14" fontId="23" fillId="6" borderId="0" xfId="0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14" fontId="12" fillId="6" borderId="8" xfId="0" applyNumberFormat="1" applyFont="1" applyFill="1" applyBorder="1" applyAlignment="1">
      <alignment horizontal="center"/>
    </xf>
    <xf numFmtId="10" fontId="20" fillId="6" borderId="0" xfId="0" applyNumberFormat="1" applyFont="1" applyFill="1" applyBorder="1" applyAlignment="1">
      <alignment horizontal="center" vertical="center" wrapText="1"/>
    </xf>
    <xf numFmtId="17" fontId="20" fillId="6" borderId="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0" fontId="20" fillId="6" borderId="10" xfId="0" applyNumberFormat="1" applyFont="1" applyFill="1" applyBorder="1" applyAlignment="1">
      <alignment horizontal="center" vertical="center"/>
    </xf>
    <xf numFmtId="10" fontId="20" fillId="6" borderId="9" xfId="0" applyNumberFormat="1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 wrapText="1"/>
    </xf>
    <xf numFmtId="10" fontId="20" fillId="6" borderId="5" xfId="0" applyNumberFormat="1" applyFont="1" applyFill="1" applyBorder="1" applyAlignment="1">
      <alignment horizontal="center" vertical="center"/>
    </xf>
    <xf numFmtId="10" fontId="20" fillId="6" borderId="0" xfId="0" applyNumberFormat="1" applyFont="1" applyFill="1" applyBorder="1" applyAlignment="1">
      <alignment horizontal="center" vertical="center"/>
    </xf>
    <xf numFmtId="17" fontId="20" fillId="6" borderId="8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66" fontId="20" fillId="6" borderId="8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 wrapText="1"/>
    </xf>
    <xf numFmtId="10" fontId="20" fillId="6" borderId="8" xfId="0" applyNumberFormat="1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14" fillId="7" borderId="3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0" fontId="20" fillId="6" borderId="0" xfId="0" quotePrefix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right"/>
    </xf>
    <xf numFmtId="165" fontId="6" fillId="6" borderId="9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5" fontId="6" fillId="6" borderId="9" xfId="0" applyNumberFormat="1" applyFont="1" applyFill="1" applyBorder="1" applyAlignment="1">
      <alignment horizontal="right"/>
    </xf>
    <xf numFmtId="0" fontId="10" fillId="5" borderId="3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2029917792"/>
        <c:axId val="-2029927584"/>
      </c:scatterChart>
      <c:valAx>
        <c:axId val="-202991779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2029927584"/>
        <c:crosses val="autoZero"/>
        <c:crossBetween val="midCat"/>
        <c:majorUnit val="1"/>
        <c:minorUnit val="1"/>
      </c:valAx>
      <c:valAx>
        <c:axId val="-202992758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202991779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17</xdr:row>
      <xdr:rowOff>180974</xdr:rowOff>
    </xdr:from>
    <xdr:to>
      <xdr:col>68</xdr:col>
      <xdr:colOff>257175</xdr:colOff>
      <xdr:row>23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4"/>
  <sheetViews>
    <sheetView tabSelected="1" topLeftCell="A32" zoomScaleNormal="100" workbookViewId="0">
      <selection activeCell="B32" sqref="B32:BQ32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134" t="s">
        <v>96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5" t="s">
        <v>5</v>
      </c>
      <c r="BS1" s="3" t="s">
        <v>61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5" t="s">
        <v>6</v>
      </c>
      <c r="BS2" s="3" t="s">
        <v>61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6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136" t="s">
        <v>0</v>
      </c>
      <c r="AV4" s="136"/>
      <c r="AW4" s="136"/>
      <c r="AX4" s="136"/>
      <c r="AY4" s="136"/>
      <c r="AZ4" s="136"/>
      <c r="BA4" s="136"/>
      <c r="BB4" s="136"/>
      <c r="BC4" s="136"/>
      <c r="BD4" s="136"/>
      <c r="BE4" s="137">
        <v>42279</v>
      </c>
      <c r="BF4" s="137"/>
      <c r="BG4" s="137"/>
      <c r="BH4" s="137"/>
      <c r="BI4" s="137"/>
      <c r="BJ4" s="137"/>
      <c r="BK4" s="138" t="s">
        <v>1</v>
      </c>
      <c r="BL4" s="138"/>
      <c r="BM4" s="139">
        <v>42294</v>
      </c>
      <c r="BN4" s="139"/>
      <c r="BO4" s="139"/>
      <c r="BP4" s="139"/>
      <c r="BQ4" s="139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145" t="s">
        <v>68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145" t="s">
        <v>69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148" t="s">
        <v>3</v>
      </c>
      <c r="C8" s="148"/>
      <c r="D8" s="148"/>
      <c r="E8" s="148"/>
      <c r="F8" s="148"/>
      <c r="G8" s="148"/>
      <c r="H8" s="148"/>
      <c r="I8" s="148"/>
      <c r="J8" s="148"/>
      <c r="K8" s="8"/>
      <c r="L8" s="149" t="s">
        <v>94</v>
      </c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5" t="s">
        <v>13</v>
      </c>
      <c r="BS8" s="3" t="s">
        <v>61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150" t="s">
        <v>2</v>
      </c>
      <c r="C9" s="150"/>
      <c r="D9" s="150"/>
      <c r="E9" s="150"/>
      <c r="F9" s="150"/>
      <c r="G9" s="150"/>
      <c r="H9" s="150"/>
      <c r="I9" s="150"/>
      <c r="J9" s="150"/>
      <c r="K9" s="9"/>
      <c r="L9" s="149" t="s">
        <v>95</v>
      </c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5" t="s">
        <v>14</v>
      </c>
      <c r="BS9" s="3" t="s">
        <v>61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116" t="s">
        <v>55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1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4</v>
      </c>
      <c r="C12" s="142" t="s">
        <v>51</v>
      </c>
      <c r="D12" s="142"/>
      <c r="E12" s="142"/>
      <c r="F12" s="142"/>
      <c r="G12" s="142"/>
      <c r="H12" s="142"/>
      <c r="I12" s="142"/>
      <c r="J12" s="142"/>
      <c r="K12" s="142"/>
      <c r="L12" s="142"/>
      <c r="M12" s="143" t="s">
        <v>55</v>
      </c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1" t="s">
        <v>56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142" t="s">
        <v>7</v>
      </c>
      <c r="BH12" s="142"/>
      <c r="BI12" s="142"/>
      <c r="BJ12" s="142"/>
      <c r="BK12" s="142"/>
      <c r="BL12" s="142"/>
      <c r="BM12" s="142"/>
      <c r="BN12" s="142"/>
      <c r="BO12" s="142" t="s">
        <v>8</v>
      </c>
      <c r="BP12" s="142"/>
      <c r="BQ12" s="142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7.5" customHeight="1" x14ac:dyDescent="0.2">
      <c r="B13" s="17">
        <v>1</v>
      </c>
      <c r="C13" s="101" t="s">
        <v>70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7" t="s">
        <v>90</v>
      </c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 t="s">
        <v>101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50" t="s">
        <v>102</v>
      </c>
      <c r="BH13" s="50"/>
      <c r="BI13" s="50"/>
      <c r="BJ13" s="50"/>
      <c r="BK13" s="50"/>
      <c r="BL13" s="50"/>
      <c r="BM13" s="50"/>
      <c r="BN13" s="50"/>
      <c r="BO13" s="54">
        <v>42301</v>
      </c>
      <c r="BP13" s="54"/>
      <c r="BQ13" s="54"/>
      <c r="BR13" s="14" t="s">
        <v>17</v>
      </c>
      <c r="BS13" s="3" t="s">
        <v>61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6" customHeight="1" x14ac:dyDescent="0.2">
      <c r="B14" s="17">
        <v>2</v>
      </c>
      <c r="C14" s="101" t="s">
        <v>112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 t="s">
        <v>111</v>
      </c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33" t="s">
        <v>110</v>
      </c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50" t="s">
        <v>102</v>
      </c>
      <c r="BH14" s="50"/>
      <c r="BI14" s="50"/>
      <c r="BJ14" s="50"/>
      <c r="BK14" s="50"/>
      <c r="BL14" s="50"/>
      <c r="BM14" s="50"/>
      <c r="BN14" s="50"/>
      <c r="BO14" s="54">
        <v>42297</v>
      </c>
      <c r="BP14" s="54"/>
      <c r="BQ14" s="54"/>
      <c r="BR14" s="14" t="s">
        <v>18</v>
      </c>
      <c r="BS14" s="3" t="s">
        <v>61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0" customHeight="1" x14ac:dyDescent="0.2">
      <c r="B15" s="17">
        <v>3</v>
      </c>
      <c r="C15" s="101" t="s">
        <v>76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 t="s">
        <v>107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 t="s">
        <v>105</v>
      </c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50" t="s">
        <v>102</v>
      </c>
      <c r="BH15" s="50"/>
      <c r="BI15" s="50"/>
      <c r="BJ15" s="50"/>
      <c r="BK15" s="50"/>
      <c r="BL15" s="50"/>
      <c r="BM15" s="50"/>
      <c r="BN15" s="50"/>
      <c r="BO15" s="54">
        <v>42299</v>
      </c>
      <c r="BP15" s="54"/>
      <c r="BQ15" s="54"/>
      <c r="BR15" s="14" t="s">
        <v>19</v>
      </c>
      <c r="BS15" s="3" t="s">
        <v>61</v>
      </c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35.25" customHeight="1" x14ac:dyDescent="0.2">
      <c r="B16" s="17">
        <v>4</v>
      </c>
      <c r="C16" s="101" t="s">
        <v>78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 t="s">
        <v>103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33" t="s">
        <v>106</v>
      </c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50" t="s">
        <v>102</v>
      </c>
      <c r="BH16" s="50"/>
      <c r="BI16" s="50"/>
      <c r="BJ16" s="50"/>
      <c r="BK16" s="50"/>
      <c r="BL16" s="50"/>
      <c r="BM16" s="50"/>
      <c r="BN16" s="50"/>
      <c r="BO16" s="54">
        <v>42285</v>
      </c>
      <c r="BP16" s="54"/>
      <c r="BQ16" s="54"/>
      <c r="BR16" s="14" t="s">
        <v>36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72.75" customHeight="1" x14ac:dyDescent="0.2">
      <c r="B17" s="17">
        <v>5</v>
      </c>
      <c r="C17" s="101" t="s">
        <v>91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 t="s">
        <v>77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 t="s">
        <v>104</v>
      </c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 t="s">
        <v>116</v>
      </c>
      <c r="BH17" s="101"/>
      <c r="BI17" s="101"/>
      <c r="BJ17" s="101"/>
      <c r="BK17" s="101"/>
      <c r="BL17" s="101"/>
      <c r="BM17" s="101"/>
      <c r="BN17" s="101"/>
      <c r="BO17" s="54">
        <v>42294</v>
      </c>
      <c r="BP17" s="54"/>
      <c r="BQ17" s="54"/>
      <c r="BR17" s="14" t="s">
        <v>18</v>
      </c>
      <c r="BS17" s="3" t="s">
        <v>61</v>
      </c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21.75" customHeight="1" x14ac:dyDescent="0.25">
      <c r="B18" s="116" t="s">
        <v>10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  <c r="BA18" s="18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13.5" customHeight="1" x14ac:dyDescent="0.2"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4"/>
      <c r="T19" s="124"/>
      <c r="U19" s="124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8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6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57.75" customHeight="1" x14ac:dyDescent="0.2">
      <c r="B20" s="24" t="s">
        <v>54</v>
      </c>
      <c r="C20" s="125" t="s">
        <v>51</v>
      </c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25" t="s">
        <v>52</v>
      </c>
      <c r="R20" s="26" t="s">
        <v>53</v>
      </c>
      <c r="S20" s="125" t="s">
        <v>11</v>
      </c>
      <c r="T20" s="126"/>
      <c r="U20" s="128"/>
      <c r="V20" s="125" t="s">
        <v>12</v>
      </c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8"/>
      <c r="AQ20" s="129" t="s">
        <v>15</v>
      </c>
      <c r="AR20" s="129"/>
      <c r="AS20" s="129"/>
      <c r="AT20" s="129"/>
      <c r="AU20" s="129"/>
      <c r="AV20" s="129"/>
      <c r="AW20" s="132" t="s">
        <v>16</v>
      </c>
      <c r="AX20" s="132"/>
      <c r="AY20" s="132"/>
      <c r="AZ20" s="132"/>
      <c r="BA20" s="18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" t="s">
        <v>37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45.75" customHeight="1" x14ac:dyDescent="0.2">
      <c r="B21" s="21">
        <v>1</v>
      </c>
      <c r="C21" s="120" t="s">
        <v>79</v>
      </c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22">
        <v>3</v>
      </c>
      <c r="R21" s="22">
        <v>2</v>
      </c>
      <c r="S21" s="127" t="s">
        <v>13</v>
      </c>
      <c r="T21" s="127"/>
      <c r="U21" s="127"/>
      <c r="V21" s="120" t="s">
        <v>80</v>
      </c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1" t="s">
        <v>109</v>
      </c>
      <c r="AR21" s="121"/>
      <c r="AS21" s="121"/>
      <c r="AT21" s="121"/>
      <c r="AU21" s="121"/>
      <c r="AV21" s="121"/>
      <c r="AW21" s="122" t="s">
        <v>17</v>
      </c>
      <c r="AX21" s="122"/>
      <c r="AY21" s="122"/>
      <c r="AZ21" s="122"/>
      <c r="BA21" s="7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" t="s">
        <v>38</v>
      </c>
      <c r="BS21" s="3" t="s">
        <v>61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2</v>
      </c>
      <c r="C22" s="121" t="s">
        <v>81</v>
      </c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23">
        <v>3</v>
      </c>
      <c r="R22" s="23">
        <v>1</v>
      </c>
      <c r="S22" s="122" t="s">
        <v>13</v>
      </c>
      <c r="T22" s="122"/>
      <c r="U22" s="122"/>
      <c r="V22" s="121" t="s">
        <v>82</v>
      </c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 t="s">
        <v>109</v>
      </c>
      <c r="AR22" s="121"/>
      <c r="AS22" s="121"/>
      <c r="AT22" s="121"/>
      <c r="AU22" s="121"/>
      <c r="AV22" s="121"/>
      <c r="AW22" s="122" t="s">
        <v>17</v>
      </c>
      <c r="AX22" s="122"/>
      <c r="AY22" s="122"/>
      <c r="AZ22" s="122"/>
      <c r="BA22" s="7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" t="s">
        <v>39</v>
      </c>
      <c r="BS22" s="3" t="s">
        <v>61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45.75" customHeight="1" x14ac:dyDescent="0.2">
      <c r="B23" s="21">
        <v>3</v>
      </c>
      <c r="C23" s="121" t="s">
        <v>83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23">
        <v>3</v>
      </c>
      <c r="R23" s="23">
        <v>1</v>
      </c>
      <c r="S23" s="122" t="s">
        <v>13</v>
      </c>
      <c r="T23" s="122"/>
      <c r="U23" s="122"/>
      <c r="V23" s="121" t="s">
        <v>108</v>
      </c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 t="s">
        <v>115</v>
      </c>
      <c r="AR23" s="121"/>
      <c r="AS23" s="121"/>
      <c r="AT23" s="121"/>
      <c r="AU23" s="121"/>
      <c r="AV23" s="121"/>
      <c r="AW23" s="122" t="s">
        <v>17</v>
      </c>
      <c r="AX23" s="122"/>
      <c r="AY23" s="122"/>
      <c r="AZ23" s="122"/>
      <c r="BA23" s="7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" t="s">
        <v>35</v>
      </c>
      <c r="BS23" s="3" t="s">
        <v>61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20.25" customHeight="1" x14ac:dyDescent="0.2">
      <c r="B24" s="19" t="s">
        <v>61</v>
      </c>
      <c r="C24" s="131" t="s">
        <v>61</v>
      </c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20"/>
      <c r="R24" s="20"/>
      <c r="S24" s="130"/>
      <c r="T24" s="130"/>
      <c r="U24" s="130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19"/>
      <c r="AR24" s="119"/>
      <c r="AS24" s="119"/>
      <c r="AT24" s="119"/>
      <c r="AU24" s="119"/>
      <c r="AV24" s="119"/>
      <c r="AW24" s="130"/>
      <c r="AX24" s="130"/>
      <c r="AY24" s="130"/>
      <c r="AZ24" s="130"/>
      <c r="BA24" s="7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" t="s">
        <v>40</v>
      </c>
      <c r="BS24" s="3" t="s">
        <v>61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15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6"/>
      <c r="BS25" s="3" t="s">
        <v>61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23.25" customHeight="1" x14ac:dyDescent="0.25">
      <c r="B26" s="116" t="s">
        <v>65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8"/>
      <c r="BR26" s="15"/>
      <c r="BS26" s="3" t="s">
        <v>61</v>
      </c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12.95" customHeight="1" x14ac:dyDescent="0.2">
      <c r="B27" s="27" t="s">
        <v>4</v>
      </c>
      <c r="C27" s="89" t="s">
        <v>57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90"/>
      <c r="AD27" s="89" t="s">
        <v>58</v>
      </c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90"/>
      <c r="BO27" s="88" t="s">
        <v>16</v>
      </c>
      <c r="BP27" s="88"/>
      <c r="BQ27" s="88"/>
      <c r="BR27" s="6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39.75" customHeight="1" x14ac:dyDescent="0.2">
      <c r="B28" s="49">
        <v>1</v>
      </c>
      <c r="C28" s="120" t="s">
        <v>114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 t="s">
        <v>113</v>
      </c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1" t="s">
        <v>36</v>
      </c>
      <c r="BP28" s="121"/>
      <c r="BQ28" s="121"/>
      <c r="BR28" s="5">
        <v>1</v>
      </c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3.25" customHeight="1" x14ac:dyDescent="0.25">
      <c r="B29" s="116" t="s">
        <v>66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8"/>
      <c r="BR29" s="6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>
        <v>1</v>
      </c>
      <c r="C30" s="109" t="s">
        <v>84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4" t="s">
        <v>36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0.25" customHeight="1" x14ac:dyDescent="0.2">
      <c r="B31" s="28"/>
      <c r="C31" s="110" t="s">
        <v>61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25.5" customHeight="1" x14ac:dyDescent="0.25">
      <c r="B32" s="116" t="s">
        <v>20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8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ht="12" customHeight="1" x14ac:dyDescent="0.2">
      <c r="B33" s="79" t="s">
        <v>21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1"/>
      <c r="AK33" s="18"/>
      <c r="AL33" s="89" t="s">
        <v>29</v>
      </c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90"/>
      <c r="BK33" s="30"/>
      <c r="BL33" s="30"/>
      <c r="BM33" s="7"/>
      <c r="BN33" s="7"/>
      <c r="BO33" s="7"/>
      <c r="BP33" s="7"/>
      <c r="BQ33" s="30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x14ac:dyDescent="0.2">
      <c r="B34" s="89" t="s">
        <v>27</v>
      </c>
      <c r="C34" s="111"/>
      <c r="D34" s="111"/>
      <c r="E34" s="111"/>
      <c r="F34" s="111"/>
      <c r="G34" s="111"/>
      <c r="H34" s="111"/>
      <c r="I34" s="111"/>
      <c r="J34" s="111"/>
      <c r="K34" s="111"/>
      <c r="L34" s="90"/>
      <c r="M34" s="89" t="s">
        <v>22</v>
      </c>
      <c r="N34" s="111"/>
      <c r="O34" s="111"/>
      <c r="P34" s="111"/>
      <c r="Q34" s="89" t="s">
        <v>23</v>
      </c>
      <c r="R34" s="111"/>
      <c r="S34" s="111"/>
      <c r="T34" s="90"/>
      <c r="U34" s="89" t="s">
        <v>24</v>
      </c>
      <c r="V34" s="111"/>
      <c r="W34" s="111"/>
      <c r="X34" s="111"/>
      <c r="Y34" s="111"/>
      <c r="Z34" s="111"/>
      <c r="AA34" s="111"/>
      <c r="AB34" s="90"/>
      <c r="AC34" s="89" t="s">
        <v>25</v>
      </c>
      <c r="AD34" s="111"/>
      <c r="AE34" s="111"/>
      <c r="AF34" s="111"/>
      <c r="AG34" s="111"/>
      <c r="AH34" s="111"/>
      <c r="AI34" s="111"/>
      <c r="AJ34" s="90"/>
      <c r="AK34" s="29"/>
      <c r="AL34" s="89" t="s">
        <v>28</v>
      </c>
      <c r="AM34" s="111"/>
      <c r="AN34" s="111"/>
      <c r="AO34" s="111"/>
      <c r="AP34" s="111"/>
      <c r="AQ34" s="111"/>
      <c r="AR34" s="90"/>
      <c r="AS34" s="89" t="s">
        <v>24</v>
      </c>
      <c r="AT34" s="111"/>
      <c r="AU34" s="111"/>
      <c r="AV34" s="111"/>
      <c r="AW34" s="111"/>
      <c r="AX34" s="90"/>
      <c r="AY34" s="89" t="s">
        <v>25</v>
      </c>
      <c r="AZ34" s="111"/>
      <c r="BA34" s="111"/>
      <c r="BB34" s="111"/>
      <c r="BC34" s="111"/>
      <c r="BD34" s="90"/>
      <c r="BE34" s="88" t="s">
        <v>26</v>
      </c>
      <c r="BF34" s="88"/>
      <c r="BG34" s="88"/>
      <c r="BH34" s="88"/>
      <c r="BI34" s="88"/>
      <c r="BJ34" s="88"/>
      <c r="BK34" s="7"/>
      <c r="BL34" s="7"/>
      <c r="BM34" s="114" t="s">
        <v>30</v>
      </c>
      <c r="BN34" s="115"/>
      <c r="BO34" s="115"/>
      <c r="BP34" s="115"/>
      <c r="BQ34" s="7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40.5" customHeight="1" x14ac:dyDescent="0.2">
      <c r="B35" s="40">
        <v>1</v>
      </c>
      <c r="C35" s="107" t="s">
        <v>97</v>
      </c>
      <c r="D35" s="107"/>
      <c r="E35" s="107"/>
      <c r="F35" s="107"/>
      <c r="G35" s="107"/>
      <c r="H35" s="107"/>
      <c r="I35" s="107"/>
      <c r="J35" s="107"/>
      <c r="K35" s="107"/>
      <c r="L35" s="107"/>
      <c r="M35" s="95">
        <v>42248.708333333336</v>
      </c>
      <c r="N35" s="95"/>
      <c r="O35" s="95"/>
      <c r="P35" s="95"/>
      <c r="Q35" s="96">
        <v>42261.708333333336</v>
      </c>
      <c r="R35" s="96"/>
      <c r="S35" s="96"/>
      <c r="T35" s="96"/>
      <c r="U35" s="92">
        <v>0.5</v>
      </c>
      <c r="V35" s="92"/>
      <c r="W35" s="92"/>
      <c r="X35" s="92"/>
      <c r="Y35" s="92"/>
      <c r="Z35" s="92"/>
      <c r="AA35" s="92"/>
      <c r="AB35" s="92"/>
      <c r="AC35" s="108">
        <v>0.5</v>
      </c>
      <c r="AD35" s="108"/>
      <c r="AE35" s="112"/>
      <c r="AF35" s="112"/>
      <c r="AG35" s="112"/>
      <c r="AH35" s="112"/>
      <c r="AI35" s="112"/>
      <c r="AJ35" s="112"/>
      <c r="AK35" s="41"/>
      <c r="AL35" s="104">
        <v>42294</v>
      </c>
      <c r="AM35" s="105"/>
      <c r="AN35" s="105"/>
      <c r="AO35" s="105"/>
      <c r="AP35" s="105"/>
      <c r="AQ35" s="105"/>
      <c r="AR35" s="105"/>
      <c r="AS35" s="106">
        <v>0.1</v>
      </c>
      <c r="AT35" s="106"/>
      <c r="AU35" s="106"/>
      <c r="AV35" s="106"/>
      <c r="AW35" s="106"/>
      <c r="AX35" s="106"/>
      <c r="AY35" s="106">
        <v>0.09</v>
      </c>
      <c r="AZ35" s="106"/>
      <c r="BA35" s="106"/>
      <c r="BB35" s="106"/>
      <c r="BC35" s="106"/>
      <c r="BD35" s="106"/>
      <c r="BE35" s="94">
        <f>AY35-AS35</f>
        <v>-1.0000000000000009E-2</v>
      </c>
      <c r="BF35" s="94"/>
      <c r="BG35" s="94"/>
      <c r="BH35" s="94"/>
      <c r="BI35" s="94"/>
      <c r="BJ35" s="94"/>
      <c r="BK35" s="42"/>
      <c r="BL35" s="42"/>
      <c r="BM35" s="113">
        <v>42249</v>
      </c>
      <c r="BN35" s="54"/>
      <c r="BO35" s="54"/>
      <c r="BP35" s="54"/>
      <c r="BQ35" s="43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54.75" customHeight="1" x14ac:dyDescent="0.2">
      <c r="B36" s="40">
        <v>2</v>
      </c>
      <c r="C36" s="101" t="s">
        <v>98</v>
      </c>
      <c r="D36" s="101"/>
      <c r="E36" s="101"/>
      <c r="F36" s="101"/>
      <c r="G36" s="101"/>
      <c r="H36" s="101"/>
      <c r="I36" s="101"/>
      <c r="J36" s="101"/>
      <c r="K36" s="101"/>
      <c r="L36" s="101"/>
      <c r="M36" s="95">
        <v>42249.708333333336</v>
      </c>
      <c r="N36" s="95"/>
      <c r="O36" s="95"/>
      <c r="P36" s="95"/>
      <c r="Q36" s="96">
        <v>42268.708333333336</v>
      </c>
      <c r="R36" s="96"/>
      <c r="S36" s="96"/>
      <c r="T36" s="96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41"/>
      <c r="AL36" s="50"/>
      <c r="AM36" s="50"/>
      <c r="AN36" s="50"/>
      <c r="AO36" s="50"/>
      <c r="AP36" s="50"/>
      <c r="AQ36" s="50"/>
      <c r="AR36" s="50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>
        <f>AY36-AS36</f>
        <v>0</v>
      </c>
      <c r="BF36" s="94"/>
      <c r="BG36" s="94"/>
      <c r="BH36" s="94"/>
      <c r="BI36" s="94"/>
      <c r="BJ36" s="94"/>
      <c r="BK36" s="42"/>
      <c r="BL36" s="42"/>
      <c r="BM36" s="44"/>
      <c r="BN36" s="45"/>
      <c r="BO36" s="45"/>
      <c r="BP36" s="45"/>
      <c r="BQ36" s="43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49.5" customHeight="1" x14ac:dyDescent="0.2">
      <c r="B37" s="40">
        <v>3</v>
      </c>
      <c r="C37" s="101" t="s">
        <v>99</v>
      </c>
      <c r="D37" s="101"/>
      <c r="E37" s="101"/>
      <c r="F37" s="101"/>
      <c r="G37" s="101"/>
      <c r="H37" s="101"/>
      <c r="I37" s="101"/>
      <c r="J37" s="101"/>
      <c r="K37" s="101"/>
      <c r="L37" s="101"/>
      <c r="M37" s="95">
        <v>42256.708333333336</v>
      </c>
      <c r="N37" s="95"/>
      <c r="O37" s="95"/>
      <c r="P37" s="95"/>
      <c r="Q37" s="96">
        <v>42272.708333333336</v>
      </c>
      <c r="R37" s="96"/>
      <c r="S37" s="96"/>
      <c r="T37" s="96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41"/>
      <c r="AL37" s="93"/>
      <c r="AM37" s="50"/>
      <c r="AN37" s="50"/>
      <c r="AO37" s="50"/>
      <c r="AP37" s="50"/>
      <c r="AQ37" s="50"/>
      <c r="AR37" s="50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>
        <f>AY37-AS37</f>
        <v>0</v>
      </c>
      <c r="BF37" s="94"/>
      <c r="BG37" s="94"/>
      <c r="BH37" s="94"/>
      <c r="BI37" s="94"/>
      <c r="BJ37" s="94"/>
      <c r="BK37" s="42"/>
      <c r="BL37" s="42"/>
      <c r="BM37" s="99" t="s">
        <v>31</v>
      </c>
      <c r="BN37" s="100"/>
      <c r="BO37" s="100"/>
      <c r="BP37" s="100"/>
      <c r="BQ37" s="43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43.5" customHeight="1" x14ac:dyDescent="0.2">
      <c r="B38" s="40">
        <v>4</v>
      </c>
      <c r="C38" s="101" t="s">
        <v>99</v>
      </c>
      <c r="D38" s="101"/>
      <c r="E38" s="101"/>
      <c r="F38" s="101"/>
      <c r="G38" s="101"/>
      <c r="H38" s="101"/>
      <c r="I38" s="101"/>
      <c r="J38" s="101"/>
      <c r="K38" s="101"/>
      <c r="L38" s="101"/>
      <c r="M38" s="95">
        <v>42269.708333333336</v>
      </c>
      <c r="N38" s="95"/>
      <c r="O38" s="95"/>
      <c r="P38" s="95"/>
      <c r="Q38" s="96">
        <v>42272.708333333336</v>
      </c>
      <c r="R38" s="96"/>
      <c r="S38" s="96"/>
      <c r="T38" s="96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41"/>
      <c r="AL38" s="93"/>
      <c r="AM38" s="50"/>
      <c r="AN38" s="50"/>
      <c r="AO38" s="50"/>
      <c r="AP38" s="50"/>
      <c r="AQ38" s="50"/>
      <c r="AR38" s="50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>
        <f t="shared" ref="BE38:BE44" si="0">AY38-AS38</f>
        <v>0</v>
      </c>
      <c r="BF38" s="94"/>
      <c r="BG38" s="94"/>
      <c r="BH38" s="94"/>
      <c r="BI38" s="94"/>
      <c r="BJ38" s="94"/>
      <c r="BK38" s="42"/>
      <c r="BL38" s="42"/>
      <c r="BM38" s="102">
        <v>0.12</v>
      </c>
      <c r="BN38" s="103"/>
      <c r="BO38" s="103"/>
      <c r="BP38" s="103"/>
      <c r="BQ38" s="43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34.5" customHeight="1" x14ac:dyDescent="0.2">
      <c r="B39" s="40">
        <v>5</v>
      </c>
      <c r="C39" s="101" t="s">
        <v>71</v>
      </c>
      <c r="D39" s="101"/>
      <c r="E39" s="101"/>
      <c r="F39" s="101"/>
      <c r="G39" s="101"/>
      <c r="H39" s="101"/>
      <c r="I39" s="101"/>
      <c r="J39" s="101"/>
      <c r="K39" s="101"/>
      <c r="L39" s="101"/>
      <c r="M39" s="95">
        <v>42290.708333333336</v>
      </c>
      <c r="N39" s="95"/>
      <c r="O39" s="95"/>
      <c r="P39" s="95"/>
      <c r="Q39" s="96">
        <v>42292.708333333336</v>
      </c>
      <c r="R39" s="96"/>
      <c r="S39" s="96"/>
      <c r="T39" s="96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41"/>
      <c r="AL39" s="93"/>
      <c r="AM39" s="50"/>
      <c r="AN39" s="50"/>
      <c r="AO39" s="50"/>
      <c r="AP39" s="50"/>
      <c r="AQ39" s="50"/>
      <c r="AR39" s="50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>
        <f t="shared" si="0"/>
        <v>0</v>
      </c>
      <c r="BF39" s="94"/>
      <c r="BG39" s="94"/>
      <c r="BH39" s="94"/>
      <c r="BI39" s="94"/>
      <c r="BJ39" s="94"/>
      <c r="BK39" s="42"/>
      <c r="BL39" s="42"/>
      <c r="BM39" s="44"/>
      <c r="BN39" s="45"/>
      <c r="BO39" s="45"/>
      <c r="BP39" s="45"/>
      <c r="BQ39" s="43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ht="32.25" customHeight="1" x14ac:dyDescent="0.2">
      <c r="B40" s="40">
        <v>6</v>
      </c>
      <c r="C40" s="101" t="s">
        <v>72</v>
      </c>
      <c r="D40" s="101"/>
      <c r="E40" s="101"/>
      <c r="F40" s="101"/>
      <c r="G40" s="101"/>
      <c r="H40" s="101"/>
      <c r="I40" s="101"/>
      <c r="J40" s="101"/>
      <c r="K40" s="101"/>
      <c r="L40" s="101"/>
      <c r="M40" s="95">
        <v>42298.708333333336</v>
      </c>
      <c r="N40" s="95"/>
      <c r="O40" s="95"/>
      <c r="P40" s="95"/>
      <c r="Q40" s="96">
        <v>42307.708333333336</v>
      </c>
      <c r="R40" s="96"/>
      <c r="S40" s="96"/>
      <c r="T40" s="96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41"/>
      <c r="AL40" s="93"/>
      <c r="AM40" s="50"/>
      <c r="AN40" s="50"/>
      <c r="AO40" s="50"/>
      <c r="AP40" s="50"/>
      <c r="AQ40" s="50"/>
      <c r="AR40" s="50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>
        <f t="shared" si="0"/>
        <v>0</v>
      </c>
      <c r="BF40" s="94"/>
      <c r="BG40" s="94"/>
      <c r="BH40" s="94"/>
      <c r="BI40" s="94"/>
      <c r="BJ40" s="94"/>
      <c r="BK40" s="42"/>
      <c r="BL40" s="42"/>
      <c r="BM40" s="99" t="s">
        <v>32</v>
      </c>
      <c r="BN40" s="100"/>
      <c r="BO40" s="100"/>
      <c r="BP40" s="100"/>
      <c r="BQ40" s="43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30.75" customHeight="1" x14ac:dyDescent="0.2">
      <c r="B41" s="40">
        <v>7</v>
      </c>
      <c r="C41" s="101" t="s">
        <v>100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95">
        <v>42298.708333333336</v>
      </c>
      <c r="N41" s="95"/>
      <c r="O41" s="95"/>
      <c r="P41" s="95"/>
      <c r="Q41" s="96">
        <v>42313.708333333336</v>
      </c>
      <c r="R41" s="96"/>
      <c r="S41" s="96"/>
      <c r="T41" s="96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41"/>
      <c r="AL41" s="93"/>
      <c r="AM41" s="50"/>
      <c r="AN41" s="50"/>
      <c r="AO41" s="50"/>
      <c r="AP41" s="50"/>
      <c r="AQ41" s="50"/>
      <c r="AR41" s="50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>
        <f t="shared" si="0"/>
        <v>0</v>
      </c>
      <c r="BF41" s="94"/>
      <c r="BG41" s="94"/>
      <c r="BH41" s="94"/>
      <c r="BI41" s="94"/>
      <c r="BJ41" s="94"/>
      <c r="BK41" s="42"/>
      <c r="BL41" s="42"/>
      <c r="BM41" s="102">
        <v>0.13</v>
      </c>
      <c r="BN41" s="103"/>
      <c r="BO41" s="103"/>
      <c r="BP41" s="103"/>
      <c r="BQ41" s="43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28.5" customHeight="1" x14ac:dyDescent="0.2">
      <c r="B42" s="40">
        <v>8</v>
      </c>
      <c r="C42" s="101" t="s">
        <v>73</v>
      </c>
      <c r="D42" s="101"/>
      <c r="E42" s="101"/>
      <c r="F42" s="101"/>
      <c r="G42" s="101"/>
      <c r="H42" s="101"/>
      <c r="I42" s="101"/>
      <c r="J42" s="101"/>
      <c r="K42" s="101"/>
      <c r="L42" s="101"/>
      <c r="M42" s="95">
        <v>42314.708333333336</v>
      </c>
      <c r="N42" s="95"/>
      <c r="O42" s="95"/>
      <c r="P42" s="95"/>
      <c r="Q42" s="96">
        <v>42324.708333333336</v>
      </c>
      <c r="R42" s="96"/>
      <c r="S42" s="96"/>
      <c r="T42" s="96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41"/>
      <c r="AL42" s="93"/>
      <c r="AM42" s="50"/>
      <c r="AN42" s="50"/>
      <c r="AO42" s="50"/>
      <c r="AP42" s="50"/>
      <c r="AQ42" s="50"/>
      <c r="AR42" s="50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>
        <f t="shared" si="0"/>
        <v>0</v>
      </c>
      <c r="BF42" s="94"/>
      <c r="BG42" s="94"/>
      <c r="BH42" s="94"/>
      <c r="BI42" s="94"/>
      <c r="BJ42" s="94"/>
      <c r="BK42" s="42"/>
      <c r="BL42" s="42"/>
      <c r="BM42" s="44"/>
      <c r="BN42" s="45"/>
      <c r="BO42" s="45"/>
      <c r="BP42" s="45"/>
      <c r="BQ42" s="43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33" customHeight="1" x14ac:dyDescent="0.2">
      <c r="B43" s="46">
        <v>9</v>
      </c>
      <c r="C43" s="101" t="s">
        <v>74</v>
      </c>
      <c r="D43" s="101"/>
      <c r="E43" s="101"/>
      <c r="F43" s="101"/>
      <c r="G43" s="101"/>
      <c r="H43" s="101"/>
      <c r="I43" s="101"/>
      <c r="J43" s="101"/>
      <c r="K43" s="101"/>
      <c r="L43" s="101"/>
      <c r="M43" s="95">
        <v>42325.5</v>
      </c>
      <c r="N43" s="95"/>
      <c r="O43" s="95"/>
      <c r="P43" s="95"/>
      <c r="Q43" s="96">
        <v>42325.5</v>
      </c>
      <c r="R43" s="96"/>
      <c r="S43" s="96"/>
      <c r="T43" s="96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41"/>
      <c r="AL43" s="93"/>
      <c r="AM43" s="50"/>
      <c r="AN43" s="50"/>
      <c r="AO43" s="50"/>
      <c r="AP43" s="50"/>
      <c r="AQ43" s="50"/>
      <c r="AR43" s="50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>
        <f t="shared" si="0"/>
        <v>0</v>
      </c>
      <c r="BF43" s="94"/>
      <c r="BG43" s="94"/>
      <c r="BH43" s="94"/>
      <c r="BI43" s="94"/>
      <c r="BJ43" s="94"/>
      <c r="BK43" s="42"/>
      <c r="BL43" s="42"/>
      <c r="BM43" s="99" t="s">
        <v>33</v>
      </c>
      <c r="BN43" s="100"/>
      <c r="BO43" s="100"/>
      <c r="BP43" s="100"/>
      <c r="BQ43" s="43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36" customHeight="1" x14ac:dyDescent="0.2">
      <c r="B44" s="46">
        <v>10</v>
      </c>
      <c r="C44" s="101" t="s">
        <v>75</v>
      </c>
      <c r="D44" s="101"/>
      <c r="E44" s="101"/>
      <c r="F44" s="101"/>
      <c r="G44" s="101"/>
      <c r="H44" s="101"/>
      <c r="I44" s="101"/>
      <c r="J44" s="101"/>
      <c r="K44" s="101"/>
      <c r="L44" s="101"/>
      <c r="M44" s="95">
        <v>42325.708333333336</v>
      </c>
      <c r="N44" s="95"/>
      <c r="O44" s="95"/>
      <c r="P44" s="95"/>
      <c r="Q44" s="96">
        <v>42327.708333333336</v>
      </c>
      <c r="R44" s="96"/>
      <c r="S44" s="96"/>
      <c r="T44" s="96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41"/>
      <c r="AL44" s="93"/>
      <c r="AM44" s="50"/>
      <c r="AN44" s="50"/>
      <c r="AO44" s="50"/>
      <c r="AP44" s="50"/>
      <c r="AQ44" s="50"/>
      <c r="AR44" s="50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>
        <f t="shared" si="0"/>
        <v>0</v>
      </c>
      <c r="BF44" s="94"/>
      <c r="BG44" s="94"/>
      <c r="BH44" s="94"/>
      <c r="BI44" s="94"/>
      <c r="BJ44" s="94"/>
      <c r="BK44" s="42"/>
      <c r="BL44" s="42"/>
      <c r="BM44" s="97">
        <f>BM38-BM41</f>
        <v>-1.0000000000000009E-2</v>
      </c>
      <c r="BN44" s="98"/>
      <c r="BO44" s="98"/>
      <c r="BP44" s="98"/>
      <c r="BQ44" s="43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ht="16.5" customHeight="1" x14ac:dyDescent="0.2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7"/>
      <c r="N45" s="47"/>
      <c r="O45" s="47"/>
      <c r="P45" s="47"/>
      <c r="Q45" s="48"/>
      <c r="R45" s="48"/>
      <c r="S45" s="48"/>
      <c r="T45" s="48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41"/>
      <c r="AL45" s="93"/>
      <c r="AM45" s="50"/>
      <c r="AN45" s="50"/>
      <c r="AO45" s="50"/>
      <c r="AP45" s="50"/>
      <c r="AQ45" s="50"/>
      <c r="AR45" s="50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42"/>
      <c r="BL45" s="42"/>
      <c r="BM45" s="42"/>
      <c r="BN45" s="42"/>
      <c r="BO45" s="42"/>
      <c r="BP45" s="42"/>
      <c r="BQ45" s="43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ht="15" customHeight="1" x14ac:dyDescent="0.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ht="24.75" customHeight="1" x14ac:dyDescent="0.25">
      <c r="B47" s="84" t="s">
        <v>67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6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31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34" t="s">
        <v>4</v>
      </c>
      <c r="C48" s="88" t="s">
        <v>59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9" t="s">
        <v>34</v>
      </c>
      <c r="AD48" s="90"/>
      <c r="AE48" s="86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31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ht="13.5" customHeight="1" x14ac:dyDescent="0.2">
      <c r="B49" s="32">
        <v>1</v>
      </c>
      <c r="C49" s="57" t="s">
        <v>85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91">
        <v>42268</v>
      </c>
      <c r="AD49" s="91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31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ht="13.5" customHeight="1" x14ac:dyDescent="0.2">
      <c r="B50" s="32">
        <v>2</v>
      </c>
      <c r="C50" s="56" t="s">
        <v>86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8">
        <v>42297</v>
      </c>
      <c r="AD50" s="58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31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ht="13.5" customHeight="1" x14ac:dyDescent="0.2">
      <c r="B51" s="32">
        <v>3</v>
      </c>
      <c r="C51" s="56" t="s">
        <v>92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8">
        <v>42325</v>
      </c>
      <c r="AD51" s="58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31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ht="13.5" customHeight="1" x14ac:dyDescent="0.2">
      <c r="B52" s="32">
        <v>4</v>
      </c>
      <c r="C52" s="57" t="s">
        <v>87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8">
        <v>42318</v>
      </c>
      <c r="AD52" s="58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31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ht="13.5" customHeight="1" x14ac:dyDescent="0.2">
      <c r="B53" s="32">
        <v>5</v>
      </c>
      <c r="C53" s="56" t="s">
        <v>88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8">
        <v>42327</v>
      </c>
      <c r="AD53" s="58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1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ht="13.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31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ht="21" customHeight="1" x14ac:dyDescent="0.25">
      <c r="B55" s="68" t="s">
        <v>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70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ht="4.5" customHeight="1" x14ac:dyDescent="0.2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ht="24.75" customHeight="1" x14ac:dyDescent="0.2">
      <c r="B57" s="39" t="s">
        <v>4</v>
      </c>
      <c r="C57" s="63" t="s">
        <v>60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5"/>
      <c r="X57" s="60" t="s">
        <v>63</v>
      </c>
      <c r="Y57" s="61"/>
      <c r="Z57" s="61"/>
      <c r="AA57" s="61"/>
      <c r="AB57" s="61"/>
      <c r="AC57" s="61"/>
      <c r="AD57" s="62"/>
      <c r="AE57" s="60" t="s">
        <v>64</v>
      </c>
      <c r="AF57" s="61"/>
      <c r="AG57" s="61"/>
      <c r="AH57" s="61"/>
      <c r="AI57" s="61"/>
      <c r="AJ57" s="61"/>
      <c r="AK57" s="61"/>
      <c r="AL57" s="61"/>
      <c r="AM57" s="61"/>
      <c r="AN57" s="61"/>
      <c r="AO57" s="62"/>
      <c r="AP57" s="63" t="s">
        <v>8</v>
      </c>
      <c r="AQ57" s="64"/>
      <c r="AR57" s="64"/>
      <c r="AS57" s="64"/>
      <c r="AT57" s="64"/>
      <c r="AU57" s="64"/>
      <c r="AV57" s="64"/>
      <c r="AW57" s="65"/>
      <c r="AX57" s="63" t="s">
        <v>9</v>
      </c>
      <c r="AY57" s="64"/>
      <c r="AZ57" s="64"/>
      <c r="BA57" s="64"/>
      <c r="BB57" s="64"/>
      <c r="BC57" s="64"/>
      <c r="BD57" s="64"/>
      <c r="BE57" s="6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6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ht="19.5" customHeight="1" x14ac:dyDescent="0.2">
      <c r="B58" s="38">
        <v>1</v>
      </c>
      <c r="C58" s="72" t="s">
        <v>89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3"/>
      <c r="Y58" s="73"/>
      <c r="Z58" s="73"/>
      <c r="AA58" s="73"/>
      <c r="AB58" s="73"/>
      <c r="AC58" s="73"/>
      <c r="AD58" s="73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75"/>
      <c r="BG58" s="75"/>
      <c r="BH58" s="75"/>
      <c r="BI58" s="75"/>
      <c r="BJ58" s="75"/>
      <c r="BK58" s="75"/>
      <c r="BL58" s="67"/>
      <c r="BM58" s="67"/>
      <c r="BN58" s="67"/>
      <c r="BO58" s="67"/>
      <c r="BP58" s="67"/>
      <c r="BQ58" s="67"/>
      <c r="BR58" s="6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ht="28.5" customHeight="1" x14ac:dyDescent="0.25">
      <c r="B59" s="68" t="s">
        <v>41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70"/>
      <c r="BR59" s="6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2:87" x14ac:dyDescent="0.2">
      <c r="B60" s="79" t="s">
        <v>42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37"/>
      <c r="AF60" s="79" t="s">
        <v>43</v>
      </c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1"/>
      <c r="BR60" s="6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2:87" ht="23.25" customHeight="1" x14ac:dyDescent="0.2">
      <c r="B61" s="53" t="s">
        <v>44</v>
      </c>
      <c r="C61" s="53"/>
      <c r="D61" s="53"/>
      <c r="E61" s="53"/>
      <c r="F61" s="53"/>
      <c r="G61" s="53"/>
      <c r="H61" s="53"/>
      <c r="I61" s="53" t="s">
        <v>45</v>
      </c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 t="s">
        <v>46</v>
      </c>
      <c r="W61" s="53"/>
      <c r="X61" s="53"/>
      <c r="Y61" s="53"/>
      <c r="Z61" s="53"/>
      <c r="AA61" s="53"/>
      <c r="AB61" s="53"/>
      <c r="AC61" s="53"/>
      <c r="AD61" s="53"/>
      <c r="AE61" s="35"/>
      <c r="AF61" s="53" t="s">
        <v>47</v>
      </c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 t="s">
        <v>48</v>
      </c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 t="s">
        <v>49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6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2:87" ht="26.25" customHeight="1" x14ac:dyDescent="0.2">
      <c r="B62" s="52">
        <v>135705.22</v>
      </c>
      <c r="C62" s="52"/>
      <c r="D62" s="52"/>
      <c r="E62" s="52"/>
      <c r="F62" s="52"/>
      <c r="G62" s="52"/>
      <c r="H62" s="52"/>
      <c r="I62" s="51"/>
      <c r="J62" s="51"/>
      <c r="K62" s="51"/>
      <c r="L62" s="51"/>
      <c r="M62" s="51"/>
      <c r="N62" s="51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36"/>
      <c r="AF62" s="52" t="e">
        <f>#REF!</f>
        <v>#REF!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2" t="e">
        <f>#REF!</f>
        <v>#REF!</v>
      </c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2" t="e">
        <f>AU62-AF62</f>
        <v>#REF!</v>
      </c>
      <c r="BI62" s="52"/>
      <c r="BJ62" s="52"/>
      <c r="BK62" s="52"/>
      <c r="BL62" s="52"/>
      <c r="BM62" s="52"/>
      <c r="BN62" s="52"/>
      <c r="BO62" s="52"/>
      <c r="BP62" s="52"/>
      <c r="BQ62" s="52"/>
      <c r="BR62" s="6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2:87" ht="11.25" customHeight="1" x14ac:dyDescent="0.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6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2:87" ht="24" customHeight="1" x14ac:dyDescent="0.25">
      <c r="B64" s="68" t="s">
        <v>50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70"/>
      <c r="BR64" s="6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2:87" ht="45" customHeight="1" x14ac:dyDescent="0.2">
      <c r="B65" s="76" t="s">
        <v>93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6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2:87" ht="31.5" customHeight="1" x14ac:dyDescent="0.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6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2:87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6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2:87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6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2:87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6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2:87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6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2:87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6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2:87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6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2:87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6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2:87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6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2:87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6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2:87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6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2:87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6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2:87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6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2:87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2"/>
      <c r="BS79" s="3"/>
      <c r="BT79" s="3"/>
    </row>
    <row r="80" spans="2:87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2"/>
      <c r="BS80" s="3"/>
      <c r="BT80" s="3"/>
    </row>
    <row r="81" spans="2:72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2"/>
      <c r="BS81" s="3"/>
      <c r="BT81" s="3"/>
    </row>
    <row r="82" spans="2:72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2"/>
      <c r="BS82" s="3"/>
      <c r="BT82" s="3"/>
    </row>
    <row r="83" spans="2:72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2"/>
      <c r="BS83" s="3"/>
      <c r="BT83" s="3"/>
    </row>
    <row r="84" spans="2:72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2"/>
      <c r="BS84" s="3"/>
      <c r="BT84" s="3"/>
    </row>
    <row r="85" spans="2:72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2"/>
      <c r="BS85" s="3"/>
      <c r="BT85" s="3"/>
    </row>
    <row r="86" spans="2:72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2"/>
      <c r="BS86" s="3"/>
      <c r="BT86" s="3"/>
    </row>
    <row r="87" spans="2:72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2"/>
      <c r="BS87" s="3"/>
      <c r="BT87" s="3"/>
    </row>
    <row r="88" spans="2:72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2"/>
      <c r="BS88" s="3"/>
      <c r="BT88" s="3"/>
    </row>
    <row r="89" spans="2:72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2"/>
      <c r="BS89" s="3"/>
      <c r="BT89" s="3"/>
    </row>
    <row r="90" spans="2:72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2"/>
      <c r="BS90" s="3"/>
      <c r="BT90" s="3"/>
    </row>
    <row r="91" spans="2:72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2"/>
      <c r="BS91" s="3"/>
      <c r="BT91" s="3"/>
    </row>
    <row r="92" spans="2:72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2"/>
      <c r="BS92" s="3"/>
      <c r="BT92" s="3"/>
    </row>
    <row r="93" spans="2:72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2"/>
      <c r="BS93" s="3"/>
      <c r="BT93" s="3"/>
    </row>
    <row r="94" spans="2:72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2"/>
      <c r="BS94" s="3"/>
      <c r="BT94" s="3"/>
    </row>
  </sheetData>
  <mergeCells count="270">
    <mergeCell ref="B6:AT6"/>
    <mergeCell ref="B7:AT7"/>
    <mergeCell ref="AU7:BQ7"/>
    <mergeCell ref="AU8:BQ9"/>
    <mergeCell ref="B8:J8"/>
    <mergeCell ref="L8:AT8"/>
    <mergeCell ref="B9:J9"/>
    <mergeCell ref="L9:AT9"/>
    <mergeCell ref="B1:BQ3"/>
    <mergeCell ref="BG14:BN14"/>
    <mergeCell ref="M15:AD15"/>
    <mergeCell ref="AE15:BF15"/>
    <mergeCell ref="BG15:BN15"/>
    <mergeCell ref="BO13:BQ13"/>
    <mergeCell ref="BO14:BQ14"/>
    <mergeCell ref="BO15:BQ15"/>
    <mergeCell ref="M13:AD13"/>
    <mergeCell ref="AE13:BF13"/>
    <mergeCell ref="BG13:BN13"/>
    <mergeCell ref="C13:L13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  <mergeCell ref="C17:L17"/>
    <mergeCell ref="M17:AD17"/>
    <mergeCell ref="AE17:BF17"/>
    <mergeCell ref="S20:U20"/>
    <mergeCell ref="C14:L14"/>
    <mergeCell ref="M14:AD14"/>
    <mergeCell ref="AE14:BF14"/>
    <mergeCell ref="C15:L15"/>
    <mergeCell ref="C16:L16"/>
    <mergeCell ref="M16:AD16"/>
    <mergeCell ref="AE16:BF16"/>
    <mergeCell ref="AW21:AZ21"/>
    <mergeCell ref="V20:AP20"/>
    <mergeCell ref="AQ20:AV20"/>
    <mergeCell ref="AW24:AZ24"/>
    <mergeCell ref="C22:P22"/>
    <mergeCell ref="S22:U22"/>
    <mergeCell ref="C23:P23"/>
    <mergeCell ref="S23:U23"/>
    <mergeCell ref="V23:AP23"/>
    <mergeCell ref="AQ23:AV23"/>
    <mergeCell ref="C24:P24"/>
    <mergeCell ref="S24:U24"/>
    <mergeCell ref="V24:AP24"/>
    <mergeCell ref="AW20:AZ20"/>
    <mergeCell ref="C21:P21"/>
    <mergeCell ref="S21:U21"/>
    <mergeCell ref="AQ24:AV24"/>
    <mergeCell ref="BO17:BQ17"/>
    <mergeCell ref="B29:BQ29"/>
    <mergeCell ref="M34:P34"/>
    <mergeCell ref="Q34:T34"/>
    <mergeCell ref="B26:BQ26"/>
    <mergeCell ref="C27:AC27"/>
    <mergeCell ref="AD27:BN27"/>
    <mergeCell ref="BO27:BQ27"/>
    <mergeCell ref="C28:AC28"/>
    <mergeCell ref="AD28:BN28"/>
    <mergeCell ref="BO28:BQ28"/>
    <mergeCell ref="AL33:BJ33"/>
    <mergeCell ref="V22:AP22"/>
    <mergeCell ref="AQ22:AV22"/>
    <mergeCell ref="AW22:AZ22"/>
    <mergeCell ref="B18:AZ18"/>
    <mergeCell ref="BB18:BQ24"/>
    <mergeCell ref="B19:AZ19"/>
    <mergeCell ref="C20:P20"/>
    <mergeCell ref="AW23:AZ23"/>
    <mergeCell ref="BG17:BN17"/>
    <mergeCell ref="V21:AP21"/>
    <mergeCell ref="AQ21:AV21"/>
    <mergeCell ref="AL35:AR35"/>
    <mergeCell ref="AS35:AX35"/>
    <mergeCell ref="C35:L35"/>
    <mergeCell ref="M35:P35"/>
    <mergeCell ref="Q35:T35"/>
    <mergeCell ref="U35:AB35"/>
    <mergeCell ref="AC35:AD35"/>
    <mergeCell ref="C30:BQ30"/>
    <mergeCell ref="C31:BQ31"/>
    <mergeCell ref="AS34:AX34"/>
    <mergeCell ref="AY34:BD34"/>
    <mergeCell ref="BE34:BJ34"/>
    <mergeCell ref="AE35:AJ35"/>
    <mergeCell ref="AY35:BD35"/>
    <mergeCell ref="BE35:BJ35"/>
    <mergeCell ref="BM35:BP35"/>
    <mergeCell ref="BM34:BP34"/>
    <mergeCell ref="B32:BQ32"/>
    <mergeCell ref="B33:AJ33"/>
    <mergeCell ref="U34:AB34"/>
    <mergeCell ref="AC34:AD34"/>
    <mergeCell ref="AE34:AJ34"/>
    <mergeCell ref="AL34:AR34"/>
    <mergeCell ref="B34:L34"/>
    <mergeCell ref="AY36:BD36"/>
    <mergeCell ref="BE36:BJ36"/>
    <mergeCell ref="C37:L37"/>
    <mergeCell ref="M37:P37"/>
    <mergeCell ref="Q37:T37"/>
    <mergeCell ref="U37:AB37"/>
    <mergeCell ref="C38:L38"/>
    <mergeCell ref="M38:P38"/>
    <mergeCell ref="Q38:T38"/>
    <mergeCell ref="AS38:AX38"/>
    <mergeCell ref="C36:L36"/>
    <mergeCell ref="M36:P36"/>
    <mergeCell ref="Q36:T36"/>
    <mergeCell ref="U36:AB36"/>
    <mergeCell ref="AC36:AD36"/>
    <mergeCell ref="AE36:AJ36"/>
    <mergeCell ref="AS36:AX36"/>
    <mergeCell ref="AS39:AX39"/>
    <mergeCell ref="AL39:AR39"/>
    <mergeCell ref="BM38:BP38"/>
    <mergeCell ref="AL37:AR37"/>
    <mergeCell ref="AS37:AX37"/>
    <mergeCell ref="AY37:BD37"/>
    <mergeCell ref="BE37:BJ37"/>
    <mergeCell ref="BM37:BP37"/>
    <mergeCell ref="AY38:BD38"/>
    <mergeCell ref="BE38:BJ38"/>
    <mergeCell ref="AY39:BD39"/>
    <mergeCell ref="BE39:BJ39"/>
    <mergeCell ref="C39:L39"/>
    <mergeCell ref="AE39:AJ39"/>
    <mergeCell ref="AC38:AD38"/>
    <mergeCell ref="AL36:AR36"/>
    <mergeCell ref="AC37:AD37"/>
    <mergeCell ref="AE37:AJ37"/>
    <mergeCell ref="AE38:AJ38"/>
    <mergeCell ref="AL38:AR38"/>
    <mergeCell ref="U38:AB38"/>
    <mergeCell ref="M39:P39"/>
    <mergeCell ref="Q39:T39"/>
    <mergeCell ref="U39:AB39"/>
    <mergeCell ref="AC39:AD39"/>
    <mergeCell ref="AY41:BD41"/>
    <mergeCell ref="BE41:BJ41"/>
    <mergeCell ref="AS41:AX41"/>
    <mergeCell ref="AL41:AR41"/>
    <mergeCell ref="Q40:T40"/>
    <mergeCell ref="U40:AB40"/>
    <mergeCell ref="AC40:AD40"/>
    <mergeCell ref="AE40:AJ40"/>
    <mergeCell ref="BM41:BP41"/>
    <mergeCell ref="AL40:AR40"/>
    <mergeCell ref="AS40:AX40"/>
    <mergeCell ref="AY40:BD40"/>
    <mergeCell ref="BE40:BJ40"/>
    <mergeCell ref="BM40:BP40"/>
    <mergeCell ref="C41:L41"/>
    <mergeCell ref="M41:P41"/>
    <mergeCell ref="Q41:T41"/>
    <mergeCell ref="U41:AB41"/>
    <mergeCell ref="AE41:AJ41"/>
    <mergeCell ref="C40:L40"/>
    <mergeCell ref="M40:P40"/>
    <mergeCell ref="AC41:AD41"/>
    <mergeCell ref="C44:L44"/>
    <mergeCell ref="M44:P44"/>
    <mergeCell ref="Q44:T44"/>
    <mergeCell ref="U44:AB44"/>
    <mergeCell ref="AC44:AD44"/>
    <mergeCell ref="AC42:AD42"/>
    <mergeCell ref="AE44:AJ44"/>
    <mergeCell ref="AC43:AD43"/>
    <mergeCell ref="C42:L42"/>
    <mergeCell ref="AE42:AJ42"/>
    <mergeCell ref="C43:L43"/>
    <mergeCell ref="M43:P43"/>
    <mergeCell ref="Q43:T43"/>
    <mergeCell ref="U43:AB43"/>
    <mergeCell ref="AL42:AR42"/>
    <mergeCell ref="M42:P42"/>
    <mergeCell ref="Q42:T42"/>
    <mergeCell ref="U42:AB42"/>
    <mergeCell ref="AS42:AX42"/>
    <mergeCell ref="BM44:BP44"/>
    <mergeCell ref="AL43:AR43"/>
    <mergeCell ref="AS43:AX43"/>
    <mergeCell ref="AY43:BD43"/>
    <mergeCell ref="BE43:BJ43"/>
    <mergeCell ref="BM43:BP43"/>
    <mergeCell ref="AL44:AR44"/>
    <mergeCell ref="AS44:AX44"/>
    <mergeCell ref="AY42:BD42"/>
    <mergeCell ref="BE42:BJ42"/>
    <mergeCell ref="AY44:BD44"/>
    <mergeCell ref="U45:AB45"/>
    <mergeCell ref="AC45:AD45"/>
    <mergeCell ref="AE45:AJ45"/>
    <mergeCell ref="AL45:AR45"/>
    <mergeCell ref="AS45:AX45"/>
    <mergeCell ref="AY45:BD45"/>
    <mergeCell ref="AE43:AJ43"/>
    <mergeCell ref="BE44:BJ44"/>
    <mergeCell ref="BE45:BJ45"/>
    <mergeCell ref="B46:BQ46"/>
    <mergeCell ref="B47:AD47"/>
    <mergeCell ref="AE47:BP47"/>
    <mergeCell ref="C48:AB48"/>
    <mergeCell ref="AC48:AD48"/>
    <mergeCell ref="AE48:BP48"/>
    <mergeCell ref="C49:AB49"/>
    <mergeCell ref="AC49:AD49"/>
    <mergeCell ref="AC51:AD51"/>
    <mergeCell ref="AE51:BP51"/>
    <mergeCell ref="B65:BQ65"/>
    <mergeCell ref="B66:BQ66"/>
    <mergeCell ref="BH61:BQ61"/>
    <mergeCell ref="I61:N61"/>
    <mergeCell ref="V61:AD61"/>
    <mergeCell ref="B62:H62"/>
    <mergeCell ref="AF61:AT61"/>
    <mergeCell ref="B59:BQ59"/>
    <mergeCell ref="B60:AD60"/>
    <mergeCell ref="AF60:BQ60"/>
    <mergeCell ref="B64:BQ64"/>
    <mergeCell ref="AF62:AT62"/>
    <mergeCell ref="AU62:BG62"/>
    <mergeCell ref="BH62:BQ62"/>
    <mergeCell ref="B63:BQ63"/>
    <mergeCell ref="B61:H61"/>
    <mergeCell ref="O61:U61"/>
    <mergeCell ref="AP58:AW58"/>
    <mergeCell ref="C52:AB52"/>
    <mergeCell ref="AC52:AD52"/>
    <mergeCell ref="AE52:BP52"/>
    <mergeCell ref="AE49:BP49"/>
    <mergeCell ref="C50:AB50"/>
    <mergeCell ref="AC50:AD50"/>
    <mergeCell ref="AE50:BP50"/>
    <mergeCell ref="X57:AD57"/>
    <mergeCell ref="BG16:BN16"/>
    <mergeCell ref="I62:N62"/>
    <mergeCell ref="O62:U62"/>
    <mergeCell ref="V62:AD62"/>
    <mergeCell ref="AU61:BG61"/>
    <mergeCell ref="BO16:BQ16"/>
    <mergeCell ref="BL57:BQ57"/>
    <mergeCell ref="C53:AB53"/>
    <mergeCell ref="AC53:AD53"/>
    <mergeCell ref="AE54:BP54"/>
    <mergeCell ref="AE57:AO57"/>
    <mergeCell ref="AP57:AW57"/>
    <mergeCell ref="AX57:BE57"/>
    <mergeCell ref="C51:AB51"/>
    <mergeCell ref="AX58:BE58"/>
    <mergeCell ref="BL58:BQ58"/>
    <mergeCell ref="B55:BQ55"/>
    <mergeCell ref="B56:BQ56"/>
    <mergeCell ref="C57:W57"/>
    <mergeCell ref="C58:W58"/>
    <mergeCell ref="X58:AD58"/>
    <mergeCell ref="AE58:AO58"/>
    <mergeCell ref="BF57:BK57"/>
    <mergeCell ref="BF58:BK58"/>
  </mergeCells>
  <phoneticPr fontId="1" type="noConversion"/>
  <dataValidations count="4">
    <dataValidation type="list" allowBlank="1" showInputMessage="1" showErrorMessage="1" sqref="S21:U24">
      <formula1>$BR$8:$BR$9</formula1>
    </dataValidation>
    <dataValidation type="list" allowBlank="1" showInputMessage="1" showErrorMessage="1" sqref="AW21:AZ24">
      <formula1>$BR$13:$BR$17</formula1>
    </dataValidation>
    <dataValidation type="list" allowBlank="1" showInputMessage="1" showErrorMessage="1" sqref="AX58:BE58">
      <formula1>$BR$20:$BR$24</formula1>
    </dataValidation>
    <dataValidation type="list" allowBlank="1" showInputMessage="1" showErrorMessage="1" sqref="BO28:BQ28">
      <formula1>$BR$30:$BR$31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 Carlos Guerrero Fernandez</cp:lastModifiedBy>
  <cp:lastPrinted>2009-09-03T16:41:02Z</cp:lastPrinted>
  <dcterms:created xsi:type="dcterms:W3CDTF">2008-10-21T13:59:07Z</dcterms:created>
  <dcterms:modified xsi:type="dcterms:W3CDTF">2015-10-22T16:12:27Z</dcterms:modified>
</cp:coreProperties>
</file>