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o\Desktop\Data Analytics\SQL\"/>
    </mc:Choice>
  </mc:AlternateContent>
  <xr:revisionPtr revIDLastSave="0" documentId="13_ncr:1_{6FB97FF5-EEE4-421F-AADE-4C40CFEF1C16}" xr6:coauthVersionLast="47" xr6:coauthVersionMax="47" xr10:uidLastSave="{00000000-0000-0000-0000-000000000000}"/>
  <bookViews>
    <workbookView xWindow="2475" yWindow="3210" windowWidth="21690" windowHeight="11190" activeTab="1" xr2:uid="{00000000-000D-0000-FFFF-FFFF00000000}"/>
  </bookViews>
  <sheets>
    <sheet name="financial_services_data" sheetId="1" r:id="rId1"/>
    <sheet name="analysi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<sst xmlns="http://schemas.openxmlformats.org/spreadsheetml/2006/main" count="412" uniqueCount="56">
  <si>
    <t>companies_operating</t>
  </si>
  <si>
    <t>avg_seed_funding</t>
  </si>
  <si>
    <t>max_standard_deviation</t>
  </si>
  <si>
    <t>min_standard_deviation</t>
  </si>
  <si>
    <t>operating</t>
  </si>
  <si>
    <t>FRA</t>
  </si>
  <si>
    <t>equity_crowdfunding</t>
  </si>
  <si>
    <t>status</t>
  </si>
  <si>
    <t>founded_year</t>
  </si>
  <si>
    <t>country_code</t>
  </si>
  <si>
    <t>funding_total_usd</t>
  </si>
  <si>
    <t>zscore</t>
  </si>
  <si>
    <t>USA</t>
  </si>
  <si>
    <t>NULL</t>
  </si>
  <si>
    <t>market</t>
  </si>
  <si>
    <t>seed_fund</t>
  </si>
  <si>
    <t>venture_capital</t>
  </si>
  <si>
    <t>undisclosed_sources</t>
  </si>
  <si>
    <t>convertible_notes</t>
  </si>
  <si>
    <t>debt_financing</t>
  </si>
  <si>
    <t>private_equity</t>
  </si>
  <si>
    <t>Financial Services</t>
  </si>
  <si>
    <t>ESP</t>
  </si>
  <si>
    <t>IND</t>
  </si>
  <si>
    <t>SGP</t>
  </si>
  <si>
    <t>closed</t>
  </si>
  <si>
    <t>GBR</t>
  </si>
  <si>
    <t>LVA</t>
  </si>
  <si>
    <t>BWA</t>
  </si>
  <si>
    <t>CHN</t>
  </si>
  <si>
    <t>RUS</t>
  </si>
  <si>
    <t>DEU</t>
  </si>
  <si>
    <t>JPN</t>
  </si>
  <si>
    <t>CAN</t>
  </si>
  <si>
    <t>HKG</t>
  </si>
  <si>
    <t>POL</t>
  </si>
  <si>
    <t>ARG</t>
  </si>
  <si>
    <t>CHE</t>
  </si>
  <si>
    <t>BRA</t>
  </si>
  <si>
    <t>acquired</t>
  </si>
  <si>
    <t>ITA</t>
  </si>
  <si>
    <t>LTU</t>
  </si>
  <si>
    <t>Average of seed_fund</t>
  </si>
  <si>
    <t>Average of venture_capital</t>
  </si>
  <si>
    <t>Average of equity_crowdfunding</t>
  </si>
  <si>
    <t>Average of undisclosed_sources</t>
  </si>
  <si>
    <t>Average of convertible_notes</t>
  </si>
  <si>
    <t>Average of debt_financing</t>
  </si>
  <si>
    <t>Average of private_equity</t>
  </si>
  <si>
    <t>TABLE 1</t>
  </si>
  <si>
    <t>TABLE 2</t>
  </si>
  <si>
    <t>TABLE 3</t>
  </si>
  <si>
    <t>TABLE 4</t>
  </si>
  <si>
    <t xml:space="preserve">INSIGHT: Based on the chart, venture capital has the highest average of financial source. </t>
  </si>
  <si>
    <t>Since it does not always take a monetary form, it can help a start-up company grow with its technical or managerial expertise.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</si>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</sst>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8" fillId="0" borderId="0" xfId="0" applyFon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[homework_financial_services.xlsx]analysis!PivotTable1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analysis!$A$4</c:f>
              <c:strCache>
                <c:ptCount val="1"/>
                <c:pt idx="0">
                  <c:v>Average of venture_capital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analysis!$A$5</c:f>
              <c:numCache>
                <c:formatCode>General</c:formatCode>
                <c:ptCount val="1"/>
                <c:pt idx="0">
                  <c:v>3385204.5486725662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468-9611-DAFB2E1D4C50}"/>
            </c:ext>
          </c:extLst>
        </c:ser>
        <c:ser>
          <c:idx val="1"/>
          <c:order val="1"/>
          <c:tx>
            <c:strRef>
              <c:f>analysis!$B$4</c:f>
              <c:strCache>
                <c:ptCount val="1"/>
                <c:pt idx="0">
                  <c:v>Average of private_equity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analysis!$B$5</c:f>
              <c:numCache>
                <c:formatCode>General</c:formatCode>
                <c:ptCount val="1"/>
                <c:pt idx="0">
                  <c:v>1479203.5398230089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468-9611-DAFB2E1D4C50}"/>
            </c:ext>
          </c:extLst>
        </c:ser>
        <c:ser>
          <c:idx val="2"/>
          <c:order val="2"/>
          <c:tx>
            <c:strRef>
              <c:f>analysis!$C$4</c:f>
              <c:strCache>
                <c:ptCount val="1"/>
                <c:pt idx="0">
                  <c:v>Average of debt_financing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analysis!$C$5</c:f>
              <c:numCache>
                <c:formatCode>General</c:formatCode>
                <c:ptCount val="1"/>
                <c:pt idx="0">
                  <c:v>699346.67256637174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B-4468-9611-DAFB2E1D4C50}"/>
            </c:ext>
          </c:extLst>
        </c:ser>
        <c:ser>
          <c:idx val="3"/>
          <c:order val="3"/>
          <c:tx>
            <c:strRef>
              <c:f>analysis!$D$4</c:f>
              <c:strCache>
                <c:ptCount val="1"/>
                <c:pt idx="0">
                  <c:v>Average of seed_fund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analysis!$D$5</c:f>
              <c:numCache>
                <c:formatCode>General</c:formatCode>
                <c:ptCount val="1"/>
                <c:pt idx="0">
                  <c:v>473179.46902654867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B-4468-9611-DAFB2E1D4C50}"/>
            </c:ext>
          </c:extLst>
        </c:ser>
        <c:ser>
          <c:idx val="4"/>
          <c:order val="4"/>
          <c:tx>
            <c:strRef>
              <c:f>analysis!$E$4</c:f>
              <c:strCache>
                <c:ptCount val="1"/>
                <c:pt idx="0">
                  <c:v>Average of undisclosed_sources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analysis!$E$5</c:f>
              <c:numCache>
                <c:formatCode>General</c:formatCode>
                <c:ptCount val="1"/>
                <c:pt idx="0">
                  <c:v>320309.73451327434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B-4468-9611-DAFB2E1D4C50}"/>
            </c:ext>
          </c:extLst>
        </c:ser>
        <c:ser>
          <c:idx val="5"/>
          <c:order val="5"/>
          <c:tx>
            <c:strRef>
              <c:f>analysis!$F$4</c:f>
              <c:strCache>
                <c:ptCount val="1"/>
                <c:pt idx="0">
                  <c:v>Average of equity_crowdfunding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analysis!$F$5</c:f>
              <c:numCache>
                <c:formatCode>General</c:formatCode>
                <c:ptCount val="1"/>
                <c:pt idx="0">
                  <c:v>3522.9823008849557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B-4468-9611-DAFB2E1D4C50}"/>
            </c:ext>
          </c:extLst>
        </c:ser>
        <c:ser>
          <c:idx val="6"/>
          <c:order val="6"/>
          <c:tx>
            <c:strRef>
              <c:f>analysis!$G$4</c:f>
              <c:strCache>
                <c:ptCount val="1"/>
                <c:pt idx="0">
                  <c:v>Average of convertible_notes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analysis!$G$5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B-4468-9611-DAFB2E1D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576400"/>
        <c:axId val="1256575568"/>
      </c:barChart>
      <c:catAx>
        <c:axId val="12565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5568"/>
        <c:crosses val="autoZero"/>
        <c:auto val="1"/>
        <c:lblAlgn val="ctr"/>
        <c:lblOffset val="100"/>
        <c:noMultiLvlLbl val="0"/>
      </c:catAx>
      <c:valAx>
        <c:axId val="12565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5</xdr:row>
      <xdr:rowOff>0</xdr:rowOff>
    </xdr:from>
    <xdr:to>
      <xdr:col>4</xdr:col>
      <xdr:colOff>1533525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7C2DD-261F-47F1-B780-E83C5ADE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john Castor" refreshedDate="44915.484852083333" createdVersion="7" refreshedVersion="7" minRefreshableVersion="3" recordCount="113" xr:uid="{00000000-000A-0000-FFFF-FFFF0C000000}">
  <cacheSource type="worksheet">
    <worksheetSource ref="A12:L125" sheet="financial_services_data"/>
  </cacheSource>
  <cacheFields count="12">
    <cacheField name="market" numFmtId="0">
      <sharedItems count="1">
        <s v="Financial Services"/>
      </sharedItems>
    </cacheField>
    <cacheField name="funding_total_usd" numFmtId="0">
      <sharedItems containsSemiMixedTypes="0" containsString="0" containsNumber="1" containsInteger="1" minValue="0" maxValue="110000000" count="77">
        <n v="0"/>
        <n v="10000000"/>
        <n v="4099999"/>
        <n v="7540000"/>
        <n v="11000000"/>
        <n v="750000"/>
        <n v="5000000"/>
        <n v="120000"/>
        <n v="800000"/>
        <n v="450000"/>
        <n v="3000000"/>
        <n v="475000"/>
        <n v="217500"/>
        <n v="50000"/>
        <n v="12100000"/>
        <n v="1500000"/>
        <n v="183352"/>
        <n v="6200000"/>
        <n v="20352"/>
        <n v="4000000"/>
        <n v="14000000"/>
        <n v="2000000"/>
        <n v="740725"/>
        <n v="3351100"/>
        <n v="45000000"/>
        <n v="150000"/>
        <n v="8199999"/>
        <n v="88205645"/>
        <n v="4496166"/>
        <n v="21400000"/>
        <n v="148323"/>
        <n v="23783512"/>
        <n v="4700000"/>
        <n v="1000000"/>
        <n v="100000"/>
        <n v="449999"/>
        <n v="4400000"/>
        <n v="51000000"/>
        <n v="41250"/>
        <n v="445958"/>
        <n v="271239"/>
        <n v="5130000"/>
        <n v="16500000"/>
        <n v="69030000"/>
        <n v="42750"/>
        <n v="225000"/>
        <n v="400000"/>
        <n v="1020352"/>
        <n v="3500000"/>
        <n v="434284"/>
        <n v="5613564"/>
        <n v="16135004"/>
        <n v="605000"/>
        <n v="16300000"/>
        <n v="24150000"/>
        <n v="172801"/>
        <n v="25000000"/>
        <n v="550000"/>
        <n v="6400000"/>
        <n v="1287243"/>
        <n v="1400000"/>
        <n v="50000000"/>
        <n v="500000"/>
        <n v="7500"/>
        <n v="110000000"/>
        <n v="1200000"/>
        <n v="40704"/>
        <n v="1800000"/>
        <n v="27500000"/>
        <n v="2485000"/>
        <n v="15000000"/>
        <n v="10000"/>
        <n v="398097"/>
        <n v="3161435"/>
        <n v="539800"/>
        <n v="8000000"/>
        <n v="21675000"/>
      </sharedItems>
    </cacheField>
    <cacheField name="status" numFmtId="0">
      <sharedItems/>
    </cacheField>
    <cacheField name="country_code" numFmtId="0">
      <sharedItems/>
    </cacheField>
    <cacheField name="founded_year" numFmtId="0">
      <sharedItems containsMixedTypes="1" containsNumber="1" containsInteger="1" minValue="1902" maxValue="2014"/>
    </cacheField>
    <cacheField name="seed_fund" numFmtId="0">
      <sharedItems containsSemiMixedTypes="0" containsString="0" containsNumber="1" containsInteger="1" minValue="0" maxValue="4400000" count="44">
        <n v="0"/>
        <n v="4099999"/>
        <n v="3770000"/>
        <n v="1000000"/>
        <n v="120000"/>
        <n v="800000"/>
        <n v="750000"/>
        <n v="300000"/>
        <n v="3000000"/>
        <n v="475000"/>
        <n v="217500"/>
        <n v="1500000"/>
        <n v="183352"/>
        <n v="20352"/>
        <n v="3351100"/>
        <n v="150000"/>
        <n v="1196166"/>
        <n v="400000"/>
        <n v="148323"/>
        <n v="1323515"/>
        <n v="4000000"/>
        <n v="100000"/>
        <n v="4400000"/>
        <n v="41250"/>
        <n v="445958"/>
        <n v="271239"/>
        <n v="1100000"/>
        <n v="225000"/>
        <n v="1020352"/>
        <n v="3500000"/>
        <n v="182941"/>
        <n v="967750"/>
        <n v="2000000"/>
        <n v="172801"/>
        <n v="50000"/>
        <n v="550000"/>
        <n v="1400000"/>
        <n v="1287243"/>
        <n v="500000"/>
        <n v="7500"/>
        <n v="1200000"/>
        <n v="40704"/>
        <n v="3161435"/>
        <n v="539800"/>
      </sharedItems>
    </cacheField>
    <cacheField name="venture_capital" numFmtId="0">
      <sharedItems containsSemiMixedTypes="0" containsString="0" containsNumber="1" containsInteger="1" minValue="0" maxValue="67930000" count="34">
        <n v="0"/>
        <n v="3770000"/>
        <n v="10000000"/>
        <n v="750000"/>
        <n v="5000000"/>
        <n v="50000"/>
        <n v="7900000"/>
        <n v="6200000"/>
        <n v="4000000"/>
        <n v="7000000"/>
        <n v="740725"/>
        <n v="8199999"/>
        <n v="3300000"/>
        <n v="13000000"/>
        <n v="7476573"/>
        <n v="449999"/>
        <n v="51000000"/>
        <n v="1000000"/>
        <n v="5130000"/>
        <n v="16500000"/>
        <n v="67930000"/>
        <n v="4645814"/>
        <n v="16135004"/>
        <n v="14300000"/>
        <n v="23150000"/>
        <n v="25000000"/>
        <n v="1500000"/>
        <n v="2000000"/>
        <n v="1400000"/>
        <n v="1800000"/>
        <n v="15000000"/>
        <n v="1100000"/>
        <n v="8000000"/>
        <n v="3100000"/>
      </sharedItems>
    </cacheField>
    <cacheField name="equity_crowdfunding" numFmtId="0">
      <sharedItems containsSemiMixedTypes="0" containsString="0" containsNumber="1" containsInteger="1" minValue="0" maxValue="398097" count="2">
        <n v="0"/>
        <n v="398097"/>
      </sharedItems>
    </cacheField>
    <cacheField name="undisclosed_sources" numFmtId="0">
      <sharedItems containsSemiMixedTypes="0" containsString="0" containsNumber="1" containsInteger="1" minValue="0" maxValue="27500000" count="6">
        <n v="0"/>
        <n v="4200000"/>
        <n v="2000000"/>
        <n v="27500000"/>
        <n v="2485000"/>
        <n v="10000"/>
      </sharedItems>
    </cacheField>
    <cacheField name="convertible_notes" numFmtId="0">
      <sharedItems containsSemiMixedTypes="0" containsString="0" containsNumber="1" containsInteger="1" minValue="0" maxValue="0" count="1">
        <n v="0"/>
      </sharedItems>
    </cacheField>
    <cacheField name="debt_financing" numFmtId="0">
      <sharedItems containsSemiMixedTypes="0" containsString="0" containsNumber="1" containsInteger="1" minValue="0" maxValue="45000000" count="8">
        <n v="0"/>
        <n v="10000000"/>
        <n v="5000000"/>
        <n v="45000000"/>
        <n v="14983424"/>
        <n v="3000000"/>
        <n v="42750"/>
        <n v="1000000"/>
      </sharedItems>
    </cacheField>
    <cacheField name="private_equity" numFmtId="0">
      <sharedItems containsSemiMixedTypes="0" containsString="0" containsNumber="1" containsInteger="1" minValue="0" maxValue="110000000" count="5">
        <n v="0"/>
        <n v="150000"/>
        <n v="7000000"/>
        <n v="50000000"/>
        <n v="110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x v="0"/>
    <x v="0"/>
    <s v="operating"/>
    <s v="USA"/>
    <n v="2011"/>
    <x v="0"/>
    <x v="0"/>
    <x v="0"/>
    <x v="0"/>
    <x v="0"/>
    <x v="0"/>
    <x v="0"/>
  </r>
  <r>
    <x v="0"/>
    <x v="0"/>
    <s v="operating"/>
    <s v="NULL"/>
    <n v="2013"/>
    <x v="0"/>
    <x v="0"/>
    <x v="0"/>
    <x v="0"/>
    <x v="0"/>
    <x v="0"/>
    <x v="0"/>
  </r>
  <r>
    <x v="0"/>
    <x v="0"/>
    <s v="operating"/>
    <s v="ESP"/>
    <n v="2011"/>
    <x v="0"/>
    <x v="0"/>
    <x v="0"/>
    <x v="0"/>
    <x v="0"/>
    <x v="0"/>
    <x v="0"/>
  </r>
  <r>
    <x v="0"/>
    <x v="0"/>
    <s v="NULL"/>
    <s v="USA"/>
    <n v="2013"/>
    <x v="0"/>
    <x v="0"/>
    <x v="0"/>
    <x v="0"/>
    <x v="0"/>
    <x v="0"/>
    <x v="0"/>
  </r>
  <r>
    <x v="0"/>
    <x v="0"/>
    <s v="operating"/>
    <s v="USA"/>
    <n v="2002"/>
    <x v="0"/>
    <x v="0"/>
    <x v="0"/>
    <x v="0"/>
    <x v="0"/>
    <x v="0"/>
    <x v="0"/>
  </r>
  <r>
    <x v="0"/>
    <x v="0"/>
    <s v="operating"/>
    <s v="USA"/>
    <n v="2004"/>
    <x v="0"/>
    <x v="0"/>
    <x v="0"/>
    <x v="0"/>
    <x v="0"/>
    <x v="0"/>
    <x v="0"/>
  </r>
  <r>
    <x v="0"/>
    <x v="0"/>
    <s v="NULL"/>
    <s v="NULL"/>
    <n v="2009"/>
    <x v="0"/>
    <x v="0"/>
    <x v="0"/>
    <x v="0"/>
    <x v="0"/>
    <x v="0"/>
    <x v="0"/>
  </r>
  <r>
    <x v="0"/>
    <x v="0"/>
    <s v="operating"/>
    <s v="USA"/>
    <n v="2013"/>
    <x v="0"/>
    <x v="0"/>
    <x v="0"/>
    <x v="0"/>
    <x v="0"/>
    <x v="0"/>
    <x v="0"/>
  </r>
  <r>
    <x v="0"/>
    <x v="1"/>
    <s v="NULL"/>
    <s v="USA"/>
    <n v="2007"/>
    <x v="0"/>
    <x v="0"/>
    <x v="0"/>
    <x v="0"/>
    <x v="0"/>
    <x v="1"/>
    <x v="0"/>
  </r>
  <r>
    <x v="0"/>
    <x v="2"/>
    <s v="operating"/>
    <s v="USA"/>
    <n v="2012"/>
    <x v="1"/>
    <x v="0"/>
    <x v="0"/>
    <x v="0"/>
    <x v="0"/>
    <x v="0"/>
    <x v="0"/>
  </r>
  <r>
    <x v="0"/>
    <x v="3"/>
    <s v="operating"/>
    <s v="NULL"/>
    <n v="2013"/>
    <x v="2"/>
    <x v="1"/>
    <x v="0"/>
    <x v="0"/>
    <x v="0"/>
    <x v="0"/>
    <x v="0"/>
  </r>
  <r>
    <x v="0"/>
    <x v="4"/>
    <s v="operating"/>
    <s v="NULL"/>
    <n v="2012"/>
    <x v="3"/>
    <x v="2"/>
    <x v="0"/>
    <x v="0"/>
    <x v="0"/>
    <x v="0"/>
    <x v="0"/>
  </r>
  <r>
    <x v="0"/>
    <x v="5"/>
    <s v="operating"/>
    <s v="USA"/>
    <n v="2011"/>
    <x v="0"/>
    <x v="3"/>
    <x v="0"/>
    <x v="0"/>
    <x v="0"/>
    <x v="0"/>
    <x v="0"/>
  </r>
  <r>
    <x v="0"/>
    <x v="6"/>
    <s v="operating"/>
    <s v="USA"/>
    <s v="NULL"/>
    <x v="0"/>
    <x v="4"/>
    <x v="0"/>
    <x v="0"/>
    <x v="0"/>
    <x v="0"/>
    <x v="0"/>
  </r>
  <r>
    <x v="0"/>
    <x v="7"/>
    <s v="operating"/>
    <s v="USA"/>
    <s v="NULL"/>
    <x v="4"/>
    <x v="0"/>
    <x v="0"/>
    <x v="0"/>
    <x v="0"/>
    <x v="0"/>
    <x v="0"/>
  </r>
  <r>
    <x v="0"/>
    <x v="8"/>
    <s v="operating"/>
    <s v="IND"/>
    <n v="2013"/>
    <x v="5"/>
    <x v="0"/>
    <x v="0"/>
    <x v="0"/>
    <x v="0"/>
    <x v="0"/>
    <x v="0"/>
  </r>
  <r>
    <x v="0"/>
    <x v="5"/>
    <s v="operating"/>
    <s v="USA"/>
    <n v="2012"/>
    <x v="6"/>
    <x v="0"/>
    <x v="0"/>
    <x v="0"/>
    <x v="0"/>
    <x v="0"/>
    <x v="0"/>
  </r>
  <r>
    <x v="0"/>
    <x v="9"/>
    <s v="operating"/>
    <s v="SGP"/>
    <n v="2013"/>
    <x v="7"/>
    <x v="0"/>
    <x v="0"/>
    <x v="0"/>
    <x v="0"/>
    <x v="0"/>
    <x v="1"/>
  </r>
  <r>
    <x v="0"/>
    <x v="6"/>
    <s v="NULL"/>
    <s v="USA"/>
    <n v="2002"/>
    <x v="0"/>
    <x v="0"/>
    <x v="0"/>
    <x v="0"/>
    <x v="0"/>
    <x v="2"/>
    <x v="0"/>
  </r>
  <r>
    <x v="0"/>
    <x v="10"/>
    <s v="operating"/>
    <s v="IND"/>
    <n v="2013"/>
    <x v="8"/>
    <x v="0"/>
    <x v="0"/>
    <x v="0"/>
    <x v="0"/>
    <x v="0"/>
    <x v="0"/>
  </r>
  <r>
    <x v="0"/>
    <x v="11"/>
    <s v="operating"/>
    <s v="USA"/>
    <n v="2012"/>
    <x v="9"/>
    <x v="0"/>
    <x v="0"/>
    <x v="0"/>
    <x v="0"/>
    <x v="0"/>
    <x v="0"/>
  </r>
  <r>
    <x v="0"/>
    <x v="12"/>
    <s v="operating"/>
    <s v="NULL"/>
    <s v="NULL"/>
    <x v="10"/>
    <x v="0"/>
    <x v="0"/>
    <x v="0"/>
    <x v="0"/>
    <x v="0"/>
    <x v="0"/>
  </r>
  <r>
    <x v="0"/>
    <x v="13"/>
    <s v="operating"/>
    <s v="USA"/>
    <s v="NULL"/>
    <x v="0"/>
    <x v="5"/>
    <x v="0"/>
    <x v="0"/>
    <x v="0"/>
    <x v="0"/>
    <x v="0"/>
  </r>
  <r>
    <x v="0"/>
    <x v="14"/>
    <s v="operating"/>
    <s v="USA"/>
    <s v="NULL"/>
    <x v="0"/>
    <x v="6"/>
    <x v="0"/>
    <x v="1"/>
    <x v="0"/>
    <x v="0"/>
    <x v="0"/>
  </r>
  <r>
    <x v="0"/>
    <x v="15"/>
    <s v="operating"/>
    <s v="USA"/>
    <n v="2008"/>
    <x v="11"/>
    <x v="0"/>
    <x v="0"/>
    <x v="0"/>
    <x v="0"/>
    <x v="0"/>
    <x v="0"/>
  </r>
  <r>
    <x v="0"/>
    <x v="16"/>
    <s v="closed"/>
    <s v="GBR"/>
    <n v="2005"/>
    <x v="12"/>
    <x v="0"/>
    <x v="0"/>
    <x v="0"/>
    <x v="0"/>
    <x v="0"/>
    <x v="0"/>
  </r>
  <r>
    <x v="0"/>
    <x v="17"/>
    <s v="operating"/>
    <s v="LVA"/>
    <s v="NULL"/>
    <x v="0"/>
    <x v="7"/>
    <x v="0"/>
    <x v="0"/>
    <x v="0"/>
    <x v="0"/>
    <x v="0"/>
  </r>
  <r>
    <x v="0"/>
    <x v="18"/>
    <s v="operating"/>
    <s v="BWA"/>
    <s v="NULL"/>
    <x v="13"/>
    <x v="0"/>
    <x v="0"/>
    <x v="0"/>
    <x v="0"/>
    <x v="0"/>
    <x v="0"/>
  </r>
  <r>
    <x v="0"/>
    <x v="19"/>
    <s v="operating"/>
    <s v="CHN"/>
    <n v="2011"/>
    <x v="0"/>
    <x v="8"/>
    <x v="0"/>
    <x v="0"/>
    <x v="0"/>
    <x v="0"/>
    <x v="0"/>
  </r>
  <r>
    <x v="0"/>
    <x v="20"/>
    <s v="operating"/>
    <s v="USA"/>
    <n v="2007"/>
    <x v="0"/>
    <x v="9"/>
    <x v="0"/>
    <x v="0"/>
    <x v="0"/>
    <x v="0"/>
    <x v="2"/>
  </r>
  <r>
    <x v="0"/>
    <x v="21"/>
    <s v="operating"/>
    <s v="RUS"/>
    <s v="NULL"/>
    <x v="0"/>
    <x v="0"/>
    <x v="0"/>
    <x v="2"/>
    <x v="0"/>
    <x v="0"/>
    <x v="0"/>
  </r>
  <r>
    <x v="0"/>
    <x v="22"/>
    <s v="operating"/>
    <s v="USA"/>
    <n v="2013"/>
    <x v="0"/>
    <x v="10"/>
    <x v="0"/>
    <x v="0"/>
    <x v="0"/>
    <x v="0"/>
    <x v="0"/>
  </r>
  <r>
    <x v="0"/>
    <x v="23"/>
    <s v="operating"/>
    <s v="GBR"/>
    <n v="2014"/>
    <x v="14"/>
    <x v="0"/>
    <x v="0"/>
    <x v="0"/>
    <x v="0"/>
    <x v="0"/>
    <x v="0"/>
  </r>
  <r>
    <x v="0"/>
    <x v="1"/>
    <s v="operating"/>
    <s v="CHN"/>
    <n v="2006"/>
    <x v="0"/>
    <x v="2"/>
    <x v="0"/>
    <x v="0"/>
    <x v="0"/>
    <x v="0"/>
    <x v="0"/>
  </r>
  <r>
    <x v="0"/>
    <x v="24"/>
    <s v="operating"/>
    <s v="USA"/>
    <n v="1997"/>
    <x v="0"/>
    <x v="0"/>
    <x v="0"/>
    <x v="0"/>
    <x v="0"/>
    <x v="3"/>
    <x v="0"/>
  </r>
  <r>
    <x v="0"/>
    <x v="25"/>
    <s v="operating"/>
    <s v="USA"/>
    <n v="2013"/>
    <x v="15"/>
    <x v="0"/>
    <x v="0"/>
    <x v="0"/>
    <x v="0"/>
    <x v="0"/>
    <x v="0"/>
  </r>
  <r>
    <x v="0"/>
    <x v="26"/>
    <s v="operating"/>
    <s v="USA"/>
    <s v="NULL"/>
    <x v="0"/>
    <x v="11"/>
    <x v="0"/>
    <x v="0"/>
    <x v="0"/>
    <x v="0"/>
    <x v="0"/>
  </r>
  <r>
    <x v="0"/>
    <x v="27"/>
    <s v="operating"/>
    <s v="DEU"/>
    <s v="NULL"/>
    <x v="0"/>
    <x v="0"/>
    <x v="0"/>
    <x v="0"/>
    <x v="0"/>
    <x v="0"/>
    <x v="0"/>
  </r>
  <r>
    <x v="0"/>
    <x v="28"/>
    <s v="operating"/>
    <s v="JPN"/>
    <n v="2008"/>
    <x v="16"/>
    <x v="12"/>
    <x v="0"/>
    <x v="0"/>
    <x v="0"/>
    <x v="0"/>
    <x v="0"/>
  </r>
  <r>
    <x v="0"/>
    <x v="25"/>
    <s v="operating"/>
    <s v="USA"/>
    <n v="2013"/>
    <x v="15"/>
    <x v="0"/>
    <x v="0"/>
    <x v="0"/>
    <x v="0"/>
    <x v="0"/>
    <x v="0"/>
  </r>
  <r>
    <x v="0"/>
    <x v="29"/>
    <s v="operating"/>
    <s v="CAN"/>
    <n v="2007"/>
    <x v="17"/>
    <x v="13"/>
    <x v="0"/>
    <x v="0"/>
    <x v="0"/>
    <x v="0"/>
    <x v="0"/>
  </r>
  <r>
    <x v="0"/>
    <x v="30"/>
    <s v="operating"/>
    <s v="FRA"/>
    <n v="2010"/>
    <x v="18"/>
    <x v="0"/>
    <x v="0"/>
    <x v="0"/>
    <x v="0"/>
    <x v="0"/>
    <x v="0"/>
  </r>
  <r>
    <x v="0"/>
    <x v="31"/>
    <s v="operating"/>
    <s v="FRA"/>
    <n v="2012"/>
    <x v="19"/>
    <x v="14"/>
    <x v="0"/>
    <x v="0"/>
    <x v="0"/>
    <x v="4"/>
    <x v="0"/>
  </r>
  <r>
    <x v="0"/>
    <x v="32"/>
    <s v="operating"/>
    <s v="USA"/>
    <n v="2012"/>
    <x v="20"/>
    <x v="0"/>
    <x v="0"/>
    <x v="0"/>
    <x v="0"/>
    <x v="0"/>
    <x v="0"/>
  </r>
  <r>
    <x v="0"/>
    <x v="33"/>
    <s v="operating"/>
    <s v="IND"/>
    <n v="2011"/>
    <x v="0"/>
    <x v="0"/>
    <x v="0"/>
    <x v="0"/>
    <x v="0"/>
    <x v="0"/>
    <x v="0"/>
  </r>
  <r>
    <x v="0"/>
    <x v="34"/>
    <s v="operating"/>
    <s v="USA"/>
    <n v="2010"/>
    <x v="21"/>
    <x v="0"/>
    <x v="0"/>
    <x v="0"/>
    <x v="0"/>
    <x v="0"/>
    <x v="0"/>
  </r>
  <r>
    <x v="0"/>
    <x v="35"/>
    <s v="operating"/>
    <s v="USA"/>
    <s v="NULL"/>
    <x v="0"/>
    <x v="15"/>
    <x v="0"/>
    <x v="0"/>
    <x v="0"/>
    <x v="0"/>
    <x v="0"/>
  </r>
  <r>
    <x v="0"/>
    <x v="36"/>
    <s v="operating"/>
    <s v="USA"/>
    <n v="2012"/>
    <x v="22"/>
    <x v="0"/>
    <x v="0"/>
    <x v="0"/>
    <x v="0"/>
    <x v="0"/>
    <x v="0"/>
  </r>
  <r>
    <x v="0"/>
    <x v="37"/>
    <s v="operating"/>
    <s v="USA"/>
    <n v="2009"/>
    <x v="0"/>
    <x v="16"/>
    <x v="0"/>
    <x v="0"/>
    <x v="0"/>
    <x v="0"/>
    <x v="0"/>
  </r>
  <r>
    <x v="0"/>
    <x v="10"/>
    <s v="operating"/>
    <s v="USA"/>
    <s v="NULL"/>
    <x v="0"/>
    <x v="0"/>
    <x v="0"/>
    <x v="0"/>
    <x v="0"/>
    <x v="5"/>
    <x v="0"/>
  </r>
  <r>
    <x v="0"/>
    <x v="38"/>
    <s v="operating"/>
    <s v="HKG"/>
    <n v="2013"/>
    <x v="23"/>
    <x v="0"/>
    <x v="0"/>
    <x v="0"/>
    <x v="0"/>
    <x v="0"/>
    <x v="0"/>
  </r>
  <r>
    <x v="0"/>
    <x v="33"/>
    <s v="operating"/>
    <s v="POL"/>
    <s v="NULL"/>
    <x v="0"/>
    <x v="17"/>
    <x v="0"/>
    <x v="0"/>
    <x v="0"/>
    <x v="0"/>
    <x v="0"/>
  </r>
  <r>
    <x v="0"/>
    <x v="39"/>
    <s v="operating"/>
    <s v="RUS"/>
    <n v="2012"/>
    <x v="24"/>
    <x v="0"/>
    <x v="0"/>
    <x v="0"/>
    <x v="0"/>
    <x v="0"/>
    <x v="0"/>
  </r>
  <r>
    <x v="0"/>
    <x v="19"/>
    <s v="operating"/>
    <s v="ARG"/>
    <n v="2000"/>
    <x v="0"/>
    <x v="8"/>
    <x v="0"/>
    <x v="0"/>
    <x v="0"/>
    <x v="0"/>
    <x v="0"/>
  </r>
  <r>
    <x v="0"/>
    <x v="40"/>
    <s v="operating"/>
    <s v="GBR"/>
    <n v="2012"/>
    <x v="25"/>
    <x v="0"/>
    <x v="0"/>
    <x v="0"/>
    <x v="0"/>
    <x v="0"/>
    <x v="0"/>
  </r>
  <r>
    <x v="0"/>
    <x v="41"/>
    <s v="operating"/>
    <s v="USA"/>
    <n v="2008"/>
    <x v="0"/>
    <x v="18"/>
    <x v="0"/>
    <x v="0"/>
    <x v="0"/>
    <x v="0"/>
    <x v="0"/>
  </r>
  <r>
    <x v="0"/>
    <x v="42"/>
    <s v="operating"/>
    <s v="USA"/>
    <n v="2010"/>
    <x v="0"/>
    <x v="19"/>
    <x v="0"/>
    <x v="0"/>
    <x v="0"/>
    <x v="0"/>
    <x v="0"/>
  </r>
  <r>
    <x v="0"/>
    <x v="43"/>
    <s v="operating"/>
    <s v="USA"/>
    <n v="2007"/>
    <x v="26"/>
    <x v="20"/>
    <x v="0"/>
    <x v="0"/>
    <x v="0"/>
    <x v="0"/>
    <x v="0"/>
  </r>
  <r>
    <x v="0"/>
    <x v="44"/>
    <s v="operating"/>
    <s v="NULL"/>
    <n v="2013"/>
    <x v="0"/>
    <x v="0"/>
    <x v="0"/>
    <x v="0"/>
    <x v="0"/>
    <x v="6"/>
    <x v="0"/>
  </r>
  <r>
    <x v="0"/>
    <x v="1"/>
    <s v="operating"/>
    <s v="USA"/>
    <n v="2003"/>
    <x v="0"/>
    <x v="2"/>
    <x v="0"/>
    <x v="0"/>
    <x v="0"/>
    <x v="0"/>
    <x v="0"/>
  </r>
  <r>
    <x v="0"/>
    <x v="45"/>
    <s v="operating"/>
    <s v="USA"/>
    <n v="2012"/>
    <x v="27"/>
    <x v="0"/>
    <x v="0"/>
    <x v="0"/>
    <x v="0"/>
    <x v="0"/>
    <x v="0"/>
  </r>
  <r>
    <x v="0"/>
    <x v="46"/>
    <s v="operating"/>
    <s v="USA"/>
    <n v="2014"/>
    <x v="0"/>
    <x v="0"/>
    <x v="0"/>
    <x v="0"/>
    <x v="0"/>
    <x v="0"/>
    <x v="0"/>
  </r>
  <r>
    <x v="0"/>
    <x v="47"/>
    <s v="operating"/>
    <s v="CHE"/>
    <n v="2011"/>
    <x v="28"/>
    <x v="0"/>
    <x v="0"/>
    <x v="0"/>
    <x v="0"/>
    <x v="0"/>
    <x v="0"/>
  </r>
  <r>
    <x v="0"/>
    <x v="48"/>
    <s v="operating"/>
    <s v="NULL"/>
    <n v="2013"/>
    <x v="29"/>
    <x v="0"/>
    <x v="0"/>
    <x v="0"/>
    <x v="0"/>
    <x v="0"/>
    <x v="0"/>
  </r>
  <r>
    <x v="0"/>
    <x v="49"/>
    <s v="operating"/>
    <s v="GBR"/>
    <n v="2013"/>
    <x v="30"/>
    <x v="0"/>
    <x v="0"/>
    <x v="0"/>
    <x v="0"/>
    <x v="0"/>
    <x v="0"/>
  </r>
  <r>
    <x v="0"/>
    <x v="50"/>
    <s v="operating"/>
    <s v="USA"/>
    <n v="2011"/>
    <x v="31"/>
    <x v="21"/>
    <x v="0"/>
    <x v="0"/>
    <x v="0"/>
    <x v="0"/>
    <x v="0"/>
  </r>
  <r>
    <x v="0"/>
    <x v="34"/>
    <s v="operating"/>
    <s v="USA"/>
    <s v="NULL"/>
    <x v="21"/>
    <x v="0"/>
    <x v="0"/>
    <x v="0"/>
    <x v="0"/>
    <x v="0"/>
    <x v="0"/>
  </r>
  <r>
    <x v="0"/>
    <x v="51"/>
    <s v="operating"/>
    <s v="USA"/>
    <n v="2008"/>
    <x v="0"/>
    <x v="22"/>
    <x v="0"/>
    <x v="0"/>
    <x v="0"/>
    <x v="0"/>
    <x v="0"/>
  </r>
  <r>
    <x v="0"/>
    <x v="52"/>
    <s v="operating"/>
    <s v="GBR"/>
    <n v="2012"/>
    <x v="0"/>
    <x v="0"/>
    <x v="0"/>
    <x v="0"/>
    <x v="0"/>
    <x v="0"/>
    <x v="0"/>
  </r>
  <r>
    <x v="0"/>
    <x v="53"/>
    <s v="operating"/>
    <s v="BRA"/>
    <n v="2013"/>
    <x v="32"/>
    <x v="23"/>
    <x v="0"/>
    <x v="0"/>
    <x v="0"/>
    <x v="0"/>
    <x v="0"/>
  </r>
  <r>
    <x v="0"/>
    <x v="54"/>
    <s v="operating"/>
    <s v="GBR"/>
    <n v="2009"/>
    <x v="0"/>
    <x v="24"/>
    <x v="0"/>
    <x v="0"/>
    <x v="0"/>
    <x v="7"/>
    <x v="0"/>
  </r>
  <r>
    <x v="0"/>
    <x v="55"/>
    <s v="operating"/>
    <s v="DEU"/>
    <n v="2013"/>
    <x v="33"/>
    <x v="0"/>
    <x v="0"/>
    <x v="0"/>
    <x v="0"/>
    <x v="0"/>
    <x v="0"/>
  </r>
  <r>
    <x v="0"/>
    <x v="13"/>
    <s v="closed"/>
    <s v="USA"/>
    <n v="2009"/>
    <x v="34"/>
    <x v="0"/>
    <x v="0"/>
    <x v="0"/>
    <x v="0"/>
    <x v="0"/>
    <x v="0"/>
  </r>
  <r>
    <x v="0"/>
    <x v="56"/>
    <s v="operating"/>
    <s v="USA"/>
    <n v="2012"/>
    <x v="0"/>
    <x v="25"/>
    <x v="0"/>
    <x v="0"/>
    <x v="0"/>
    <x v="0"/>
    <x v="0"/>
  </r>
  <r>
    <x v="0"/>
    <x v="57"/>
    <s v="operating"/>
    <s v="USA"/>
    <n v="2013"/>
    <x v="35"/>
    <x v="0"/>
    <x v="0"/>
    <x v="0"/>
    <x v="0"/>
    <x v="0"/>
    <x v="0"/>
  </r>
  <r>
    <x v="0"/>
    <x v="58"/>
    <s v="operating"/>
    <s v="USA"/>
    <n v="2011"/>
    <x v="36"/>
    <x v="4"/>
    <x v="0"/>
    <x v="0"/>
    <x v="0"/>
    <x v="0"/>
    <x v="0"/>
  </r>
  <r>
    <x v="0"/>
    <x v="15"/>
    <s v="operating"/>
    <s v="USA"/>
    <n v="2012"/>
    <x v="0"/>
    <x v="26"/>
    <x v="0"/>
    <x v="0"/>
    <x v="0"/>
    <x v="0"/>
    <x v="0"/>
  </r>
  <r>
    <x v="0"/>
    <x v="59"/>
    <s v="acquired"/>
    <s v="ITA"/>
    <n v="2007"/>
    <x v="37"/>
    <x v="0"/>
    <x v="0"/>
    <x v="0"/>
    <x v="0"/>
    <x v="0"/>
    <x v="0"/>
  </r>
  <r>
    <x v="0"/>
    <x v="25"/>
    <s v="operating"/>
    <s v="USA"/>
    <n v="2013"/>
    <x v="15"/>
    <x v="0"/>
    <x v="0"/>
    <x v="0"/>
    <x v="0"/>
    <x v="0"/>
    <x v="0"/>
  </r>
  <r>
    <x v="0"/>
    <x v="21"/>
    <s v="operating"/>
    <s v="USA"/>
    <s v="NULL"/>
    <x v="0"/>
    <x v="27"/>
    <x v="0"/>
    <x v="0"/>
    <x v="0"/>
    <x v="0"/>
    <x v="0"/>
  </r>
  <r>
    <x v="0"/>
    <x v="60"/>
    <s v="operating"/>
    <s v="USA"/>
    <n v="2009"/>
    <x v="0"/>
    <x v="28"/>
    <x v="0"/>
    <x v="0"/>
    <x v="0"/>
    <x v="0"/>
    <x v="0"/>
  </r>
  <r>
    <x v="0"/>
    <x v="61"/>
    <s v="operating"/>
    <s v="USA"/>
    <s v="NULL"/>
    <x v="0"/>
    <x v="0"/>
    <x v="0"/>
    <x v="0"/>
    <x v="0"/>
    <x v="0"/>
    <x v="3"/>
  </r>
  <r>
    <x v="0"/>
    <x v="62"/>
    <s v="operating"/>
    <s v="RUS"/>
    <s v="NULL"/>
    <x v="38"/>
    <x v="0"/>
    <x v="0"/>
    <x v="0"/>
    <x v="0"/>
    <x v="0"/>
    <x v="0"/>
  </r>
  <r>
    <x v="0"/>
    <x v="63"/>
    <s v="operating"/>
    <s v="USA"/>
    <n v="2013"/>
    <x v="39"/>
    <x v="0"/>
    <x v="0"/>
    <x v="0"/>
    <x v="0"/>
    <x v="0"/>
    <x v="0"/>
  </r>
  <r>
    <x v="0"/>
    <x v="21"/>
    <s v="operating"/>
    <s v="USA"/>
    <n v="2014"/>
    <x v="32"/>
    <x v="0"/>
    <x v="0"/>
    <x v="0"/>
    <x v="0"/>
    <x v="0"/>
    <x v="0"/>
  </r>
  <r>
    <x v="0"/>
    <x v="64"/>
    <s v="operating"/>
    <s v="USA"/>
    <s v="NULL"/>
    <x v="0"/>
    <x v="0"/>
    <x v="0"/>
    <x v="0"/>
    <x v="0"/>
    <x v="0"/>
    <x v="4"/>
  </r>
  <r>
    <x v="0"/>
    <x v="65"/>
    <s v="operating"/>
    <s v="NULL"/>
    <n v="2014"/>
    <x v="40"/>
    <x v="0"/>
    <x v="0"/>
    <x v="0"/>
    <x v="0"/>
    <x v="0"/>
    <x v="0"/>
  </r>
  <r>
    <x v="0"/>
    <x v="66"/>
    <s v="operating"/>
    <s v="USA"/>
    <n v="2012"/>
    <x v="41"/>
    <x v="0"/>
    <x v="0"/>
    <x v="0"/>
    <x v="0"/>
    <x v="0"/>
    <x v="0"/>
  </r>
  <r>
    <x v="0"/>
    <x v="67"/>
    <s v="operating"/>
    <s v="USA"/>
    <n v="2004"/>
    <x v="0"/>
    <x v="29"/>
    <x v="0"/>
    <x v="0"/>
    <x v="0"/>
    <x v="0"/>
    <x v="0"/>
  </r>
  <r>
    <x v="0"/>
    <x v="68"/>
    <s v="acquired"/>
    <s v="USA"/>
    <s v="NULL"/>
    <x v="0"/>
    <x v="0"/>
    <x v="0"/>
    <x v="3"/>
    <x v="0"/>
    <x v="0"/>
    <x v="0"/>
  </r>
  <r>
    <x v="0"/>
    <x v="69"/>
    <s v="operating"/>
    <s v="USA"/>
    <n v="2003"/>
    <x v="0"/>
    <x v="0"/>
    <x v="0"/>
    <x v="4"/>
    <x v="0"/>
    <x v="0"/>
    <x v="0"/>
  </r>
  <r>
    <x v="0"/>
    <x v="70"/>
    <s v="acquired"/>
    <s v="USA"/>
    <n v="2000"/>
    <x v="0"/>
    <x v="30"/>
    <x v="0"/>
    <x v="0"/>
    <x v="0"/>
    <x v="0"/>
    <x v="0"/>
  </r>
  <r>
    <x v="0"/>
    <x v="33"/>
    <s v="operating"/>
    <s v="CHE"/>
    <s v="NULL"/>
    <x v="3"/>
    <x v="0"/>
    <x v="0"/>
    <x v="0"/>
    <x v="0"/>
    <x v="0"/>
    <x v="0"/>
  </r>
  <r>
    <x v="0"/>
    <x v="71"/>
    <s v="operating"/>
    <s v="NULL"/>
    <s v="NULL"/>
    <x v="0"/>
    <x v="0"/>
    <x v="0"/>
    <x v="5"/>
    <x v="0"/>
    <x v="0"/>
    <x v="0"/>
  </r>
  <r>
    <x v="0"/>
    <x v="72"/>
    <s v="operating"/>
    <s v="FRA"/>
    <n v="2010"/>
    <x v="0"/>
    <x v="0"/>
    <x v="1"/>
    <x v="0"/>
    <x v="0"/>
    <x v="0"/>
    <x v="0"/>
  </r>
  <r>
    <x v="0"/>
    <x v="65"/>
    <s v="operating"/>
    <s v="USA"/>
    <n v="2013"/>
    <x v="21"/>
    <x v="31"/>
    <x v="0"/>
    <x v="0"/>
    <x v="0"/>
    <x v="0"/>
    <x v="0"/>
  </r>
  <r>
    <x v="0"/>
    <x v="73"/>
    <s v="operating"/>
    <s v="DEU"/>
    <s v="NULL"/>
    <x v="42"/>
    <x v="0"/>
    <x v="0"/>
    <x v="0"/>
    <x v="0"/>
    <x v="0"/>
    <x v="0"/>
  </r>
  <r>
    <x v="0"/>
    <x v="21"/>
    <s v="NULL"/>
    <s v="RUS"/>
    <s v="NULL"/>
    <x v="0"/>
    <x v="27"/>
    <x v="0"/>
    <x v="0"/>
    <x v="0"/>
    <x v="0"/>
    <x v="0"/>
  </r>
  <r>
    <x v="0"/>
    <x v="70"/>
    <s v="NULL"/>
    <s v="RUS"/>
    <n v="2011"/>
    <x v="0"/>
    <x v="30"/>
    <x v="0"/>
    <x v="0"/>
    <x v="0"/>
    <x v="0"/>
    <x v="0"/>
  </r>
  <r>
    <x v="0"/>
    <x v="74"/>
    <s v="operating"/>
    <s v="LTU"/>
    <n v="2012"/>
    <x v="43"/>
    <x v="0"/>
    <x v="0"/>
    <x v="0"/>
    <x v="0"/>
    <x v="0"/>
    <x v="0"/>
  </r>
  <r>
    <x v="0"/>
    <x v="75"/>
    <s v="operating"/>
    <s v="USA"/>
    <s v="NULL"/>
    <x v="0"/>
    <x v="32"/>
    <x v="0"/>
    <x v="0"/>
    <x v="0"/>
    <x v="0"/>
    <x v="0"/>
  </r>
  <r>
    <x v="0"/>
    <x v="76"/>
    <s v="operating"/>
    <s v="USA"/>
    <n v="1902"/>
    <x v="0"/>
    <x v="33"/>
    <x v="0"/>
    <x v="0"/>
    <x v="0"/>
    <x v="0"/>
    <x v="0"/>
  </r>
  <r>
    <x v="0"/>
    <x v="33"/>
    <s v="operating"/>
    <s v="JPN"/>
    <n v="2013"/>
    <x v="0"/>
    <x v="0"/>
    <x v="0"/>
    <x v="0"/>
    <x v="0"/>
    <x v="0"/>
    <x v="0"/>
  </r>
  <r>
    <x v="0"/>
    <x v="0"/>
    <s v="acquired"/>
    <s v="USA"/>
    <n v="1981"/>
    <x v="0"/>
    <x v="0"/>
    <x v="0"/>
    <x v="0"/>
    <x v="0"/>
    <x v="0"/>
    <x v="0"/>
  </r>
  <r>
    <x v="0"/>
    <x v="0"/>
    <s v="operating"/>
    <s v="USA"/>
    <n v="2014"/>
    <x v="0"/>
    <x v="0"/>
    <x v="0"/>
    <x v="0"/>
    <x v="0"/>
    <x v="0"/>
    <x v="0"/>
  </r>
  <r>
    <x v="0"/>
    <x v="0"/>
    <s v="operating"/>
    <s v="NULL"/>
    <s v="NULL"/>
    <x v="0"/>
    <x v="0"/>
    <x v="0"/>
    <x v="0"/>
    <x v="0"/>
    <x v="0"/>
    <x v="0"/>
  </r>
  <r>
    <x v="0"/>
    <x v="0"/>
    <s v="operating"/>
    <s v="NULL"/>
    <n v="2002"/>
    <x v="0"/>
    <x v="0"/>
    <x v="0"/>
    <x v="0"/>
    <x v="0"/>
    <x v="0"/>
    <x v="0"/>
  </r>
  <r>
    <x v="0"/>
    <x v="0"/>
    <s v="operating"/>
    <s v="USA"/>
    <s v="NULL"/>
    <x v="0"/>
    <x v="0"/>
    <x v="0"/>
    <x v="0"/>
    <x v="0"/>
    <x v="0"/>
    <x v="0"/>
  </r>
  <r>
    <x v="0"/>
    <x v="0"/>
    <s v="acquired"/>
    <s v="USA"/>
    <n v="2000"/>
    <x v="0"/>
    <x v="0"/>
    <x v="0"/>
    <x v="0"/>
    <x v="0"/>
    <x v="0"/>
    <x v="0"/>
  </r>
  <r>
    <x v="0"/>
    <x v="0"/>
    <s v="operating"/>
    <s v="USA"/>
    <n v="2012"/>
    <x v="0"/>
    <x v="0"/>
    <x v="0"/>
    <x v="0"/>
    <x v="0"/>
    <x v="0"/>
    <x v="0"/>
  </r>
  <r>
    <x v="0"/>
    <x v="0"/>
    <s v="operating"/>
    <s v="NULL"/>
    <n v="2014"/>
    <x v="0"/>
    <x v="0"/>
    <x v="0"/>
    <x v="0"/>
    <x v="0"/>
    <x v="0"/>
    <x v="0"/>
  </r>
  <r>
    <x v="0"/>
    <x v="0"/>
    <s v="operating"/>
    <s v="USA"/>
    <n v="2008"/>
    <x v="0"/>
    <x v="0"/>
    <x v="0"/>
    <x v="0"/>
    <x v="0"/>
    <x v="0"/>
    <x v="0"/>
  </r>
  <r>
    <x v="0"/>
    <x v="0"/>
    <s v="operating"/>
    <s v="USA"/>
    <n v="2006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2">
  <location ref="A4:G5" firstHeaderRow="0" firstDataRow="1" firstDataCol="0" rowPageCount="2" colPageCount="1"/>
  <pivotFields count="12">
    <pivotField axis="axisPage" subtotalTop="0" showAll="0">
      <items count="2">
        <item x="0"/>
        <item t="default"/>
      </items>
    </pivotField>
    <pivotField axis="axisPage" subtotalTop="0" showAll="0">
      <items count="78">
        <item x="0"/>
        <item x="63"/>
        <item x="71"/>
        <item x="18"/>
        <item x="66"/>
        <item x="38"/>
        <item x="44"/>
        <item x="13"/>
        <item x="34"/>
        <item x="7"/>
        <item x="30"/>
        <item x="25"/>
        <item x="55"/>
        <item x="16"/>
        <item x="12"/>
        <item x="45"/>
        <item x="40"/>
        <item x="72"/>
        <item x="46"/>
        <item x="49"/>
        <item x="39"/>
        <item x="35"/>
        <item x="9"/>
        <item x="11"/>
        <item x="62"/>
        <item x="74"/>
        <item x="57"/>
        <item x="52"/>
        <item x="22"/>
        <item x="5"/>
        <item x="8"/>
        <item x="33"/>
        <item x="47"/>
        <item x="65"/>
        <item x="59"/>
        <item x="60"/>
        <item x="15"/>
        <item x="67"/>
        <item x="21"/>
        <item x="69"/>
        <item x="10"/>
        <item x="73"/>
        <item x="23"/>
        <item x="48"/>
        <item x="19"/>
        <item x="2"/>
        <item x="36"/>
        <item x="28"/>
        <item x="32"/>
        <item x="6"/>
        <item x="41"/>
        <item x="50"/>
        <item x="17"/>
        <item x="58"/>
        <item x="3"/>
        <item x="75"/>
        <item x="26"/>
        <item x="1"/>
        <item x="4"/>
        <item x="14"/>
        <item x="20"/>
        <item x="70"/>
        <item x="51"/>
        <item x="53"/>
        <item x="42"/>
        <item x="29"/>
        <item x="76"/>
        <item x="31"/>
        <item x="54"/>
        <item x="56"/>
        <item x="68"/>
        <item x="24"/>
        <item x="61"/>
        <item x="37"/>
        <item x="43"/>
        <item x="27"/>
        <item x="6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0" hier="-1"/>
    <pageField fld="1" hier="-1"/>
  </pageFields>
  <dataFields count="7">
    <dataField name="Average of venture_capital" fld="6" subtotal="average" baseField="0" baseItem="1"/>
    <dataField name="Average of private_equity" fld="11" subtotal="average" baseField="0" baseItem="1"/>
    <dataField name="Average of debt_financing" fld="10" subtotal="average" baseField="0" baseItem="1"/>
    <dataField name="Average of seed_fund" fld="5" subtotal="average" baseField="0" baseItem="0"/>
    <dataField name="Average of undisclosed_sources" fld="8" subtotal="average" baseField="0" baseItem="1"/>
    <dataField name="Average of equity_crowdfunding" fld="7" subtotal="average" baseField="0" baseItem="1"/>
    <dataField name="Average of convertible_notes" fld="9" subtotal="average" baseField="0" baseItem="1"/>
  </dataFields>
  <chartFormats count="7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D4" totalsRowShown="0">
  <autoFilter ref="A2:D4" xr:uid="{00000000-0009-0000-0100-000001000000}"/>
  <tableColumns count="4">
    <tableColumn id="1" xr3:uid="{00000000-0010-0000-0000-000001000000}" name="companies_operating"/>
    <tableColumn id="2" xr3:uid="{00000000-0010-0000-0000-000002000000}" name="avg_seed_funding"/>
    <tableColumn id="3" xr3:uid="{00000000-0010-0000-0000-000003000000}" name="max_standard_deviation"/>
    <tableColumn id="4" xr3:uid="{00000000-0010-0000-0000-000004000000}" name="min_standard_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5:D7" totalsRowShown="0">
  <autoFilter ref="A5:D7" xr:uid="{00000000-0009-0000-0100-000002000000}"/>
  <tableColumns count="4">
    <tableColumn id="1" xr3:uid="{00000000-0010-0000-0100-000001000000}" name="country_code"/>
    <tableColumn id="2" xr3:uid="{00000000-0010-0000-0100-000002000000}" name="founded_year"/>
    <tableColumn id="3" xr3:uid="{00000000-0010-0000-0100-000003000000}" name="status"/>
    <tableColumn id="4" xr3:uid="{00000000-0010-0000-0100-000004000000}" name="equity_crowdfund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8:E9" totalsRowShown="0">
  <autoFilter ref="A8:E9" xr:uid="{00000000-0009-0000-0100-000003000000}"/>
  <tableColumns count="5">
    <tableColumn id="1" xr3:uid="{00000000-0010-0000-0200-000001000000}" name="country_code"/>
    <tableColumn id="2" xr3:uid="{00000000-0010-0000-0200-000002000000}" name="status"/>
    <tableColumn id="3" xr3:uid="{00000000-0010-0000-0200-000003000000}" name="founded_year"/>
    <tableColumn id="4" xr3:uid="{00000000-0010-0000-0200-000004000000}" name="funding_total_usd"/>
    <tableColumn id="5" xr3:uid="{00000000-0010-0000-0200-000005000000}" name="z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2:L125" totalsRowShown="0">
  <autoFilter ref="A12:L125" xr:uid="{00000000-0009-0000-0100-000005000000}"/>
  <tableColumns count="12">
    <tableColumn id="1" xr3:uid="{00000000-0010-0000-0300-000001000000}" name="market"/>
    <tableColumn id="2" xr3:uid="{00000000-0010-0000-0300-000002000000}" name="funding_total_usd"/>
    <tableColumn id="3" xr3:uid="{00000000-0010-0000-0300-000003000000}" name="status"/>
    <tableColumn id="4" xr3:uid="{00000000-0010-0000-0300-000004000000}" name="country_code"/>
    <tableColumn id="5" xr3:uid="{00000000-0010-0000-0300-000005000000}" name="founded_year"/>
    <tableColumn id="6" xr3:uid="{00000000-0010-0000-0300-000006000000}" name="seed_fund"/>
    <tableColumn id="7" xr3:uid="{00000000-0010-0000-0300-000007000000}" name="venture_capital"/>
    <tableColumn id="8" xr3:uid="{00000000-0010-0000-0300-000008000000}" name="equity_crowdfunding"/>
    <tableColumn id="9" xr3:uid="{00000000-0010-0000-0300-000009000000}" name="undisclosed_sources"/>
    <tableColumn id="10" xr3:uid="{00000000-0010-0000-0300-00000A000000}" name="convertible_notes"/>
    <tableColumn id="11" xr3:uid="{00000000-0010-0000-0300-00000B000000}" name="debt_financing"/>
    <tableColumn id="12" xr3:uid="{00000000-0010-0000-0300-00000C000000}" name="private_equ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5"/>
  <sheetViews>
    <sheetView topLeftCell="A101" workbookViewId="0">
      <selection activeCell="G5" sqref="G5"/>
    </sheetView>
  </sheetViews>
  <sheetFormatPr defaultRowHeight="15" x14ac:dyDescent="0.25"/>
  <cols>
    <col min="1" max="1" width="22.28515625" customWidth="1"/>
    <col min="2" max="2" width="23" customWidth="1"/>
    <col min="3" max="3" width="28.140625" customWidth="1"/>
    <col min="4" max="4" width="27.42578125" customWidth="1"/>
    <col min="5" max="5" width="25.28515625" customWidth="1"/>
    <col min="6" max="6" width="22.42578125" customWidth="1"/>
    <col min="7" max="8" width="22.140625" customWidth="1"/>
    <col min="9" max="9" width="21.42578125" customWidth="1"/>
    <col min="10" max="10" width="19.28515625" customWidth="1"/>
    <col min="11" max="11" width="16.42578125" customWidth="1"/>
    <col min="12" max="12" width="16.140625" customWidth="1"/>
  </cols>
  <sheetData>
    <row r="1" spans="1:12" x14ac:dyDescent="0.25">
      <c r="A1" s="2" t="s">
        <v>49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</row>
    <row r="3" spans="1:12" x14ac:dyDescent="0.25">
      <c r="A3">
        <v>101</v>
      </c>
      <c r="B3">
        <v>514343</v>
      </c>
      <c r="C3">
        <v>3.7519977333428001</v>
      </c>
      <c r="D3">
        <v>-0.49665102630663599</v>
      </c>
    </row>
    <row r="4" spans="1:12" x14ac:dyDescent="0.25">
      <c r="A4" s="2" t="s">
        <v>50</v>
      </c>
    </row>
    <row r="5" spans="1:12" x14ac:dyDescent="0.25">
      <c r="A5" t="s">
        <v>9</v>
      </c>
      <c r="B5" t="s">
        <v>8</v>
      </c>
      <c r="C5" t="s">
        <v>7</v>
      </c>
      <c r="D5" t="s">
        <v>6</v>
      </c>
    </row>
    <row r="6" spans="1:12" x14ac:dyDescent="0.25">
      <c r="A6" t="s">
        <v>5</v>
      </c>
      <c r="B6">
        <v>2010</v>
      </c>
      <c r="C6" t="s">
        <v>4</v>
      </c>
      <c r="D6">
        <v>398097</v>
      </c>
    </row>
    <row r="7" spans="1:12" x14ac:dyDescent="0.25">
      <c r="A7" s="2" t="s">
        <v>51</v>
      </c>
    </row>
    <row r="8" spans="1:12" x14ac:dyDescent="0.25">
      <c r="A8" t="s">
        <v>9</v>
      </c>
      <c r="B8" t="s">
        <v>7</v>
      </c>
      <c r="C8" t="s">
        <v>8</v>
      </c>
      <c r="D8" t="s">
        <v>10</v>
      </c>
      <c r="E8" t="s">
        <v>11</v>
      </c>
    </row>
    <row r="9" spans="1:12" x14ac:dyDescent="0.25">
      <c r="A9" t="s">
        <v>12</v>
      </c>
      <c r="B9" t="s">
        <v>4</v>
      </c>
      <c r="C9" t="s">
        <v>13</v>
      </c>
      <c r="D9">
        <v>725000000</v>
      </c>
      <c r="E9">
        <v>10.2701079844886</v>
      </c>
    </row>
    <row r="10" spans="1:12" x14ac:dyDescent="0.25">
      <c r="A10" s="2"/>
    </row>
    <row r="11" spans="1:12" x14ac:dyDescent="0.25">
      <c r="A11" s="2" t="s">
        <v>52</v>
      </c>
    </row>
    <row r="12" spans="1:12" x14ac:dyDescent="0.25">
      <c r="A12" t="s">
        <v>14</v>
      </c>
      <c r="B12" t="s">
        <v>10</v>
      </c>
      <c r="C12" t="s">
        <v>7</v>
      </c>
      <c r="D12" t="s">
        <v>9</v>
      </c>
      <c r="E12" t="s">
        <v>8</v>
      </c>
      <c r="F12" t="s">
        <v>15</v>
      </c>
      <c r="G12" t="s">
        <v>16</v>
      </c>
      <c r="H12" t="s">
        <v>6</v>
      </c>
      <c r="I12" t="s">
        <v>17</v>
      </c>
      <c r="J12" t="s">
        <v>18</v>
      </c>
      <c r="K12" t="s">
        <v>19</v>
      </c>
      <c r="L12" t="s">
        <v>20</v>
      </c>
    </row>
    <row r="13" spans="1:12" x14ac:dyDescent="0.25">
      <c r="A13" t="s">
        <v>21</v>
      </c>
      <c r="B13">
        <v>0</v>
      </c>
      <c r="C13" t="s">
        <v>4</v>
      </c>
      <c r="D13" t="s">
        <v>12</v>
      </c>
      <c r="E13">
        <v>2011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21</v>
      </c>
      <c r="B14">
        <v>0</v>
      </c>
      <c r="C14" t="s">
        <v>4</v>
      </c>
      <c r="D14" t="s">
        <v>13</v>
      </c>
      <c r="E14">
        <v>2013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21</v>
      </c>
      <c r="B15">
        <v>0</v>
      </c>
      <c r="C15" t="s">
        <v>4</v>
      </c>
      <c r="D15" t="s">
        <v>22</v>
      </c>
      <c r="E15">
        <v>2011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21</v>
      </c>
      <c r="B16">
        <v>0</v>
      </c>
      <c r="C16" t="s">
        <v>13</v>
      </c>
      <c r="D16" t="s">
        <v>12</v>
      </c>
      <c r="E16">
        <v>2013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21</v>
      </c>
      <c r="B17">
        <v>0</v>
      </c>
      <c r="C17" t="s">
        <v>4</v>
      </c>
      <c r="D17" t="s">
        <v>12</v>
      </c>
      <c r="E17">
        <v>2002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21</v>
      </c>
      <c r="B18">
        <v>0</v>
      </c>
      <c r="C18" t="s">
        <v>4</v>
      </c>
      <c r="D18" t="s">
        <v>12</v>
      </c>
      <c r="E18">
        <v>2004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21</v>
      </c>
      <c r="B19">
        <v>0</v>
      </c>
      <c r="C19" t="s">
        <v>13</v>
      </c>
      <c r="D19" t="s">
        <v>13</v>
      </c>
      <c r="E19">
        <v>2009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21</v>
      </c>
      <c r="B20">
        <v>0</v>
      </c>
      <c r="C20" t="s">
        <v>4</v>
      </c>
      <c r="D20" t="s">
        <v>12</v>
      </c>
      <c r="E20">
        <v>2013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21</v>
      </c>
      <c r="B21">
        <v>10000000</v>
      </c>
      <c r="C21" t="s">
        <v>13</v>
      </c>
      <c r="D21" t="s">
        <v>12</v>
      </c>
      <c r="E21">
        <v>2007</v>
      </c>
      <c r="F21">
        <v>0</v>
      </c>
      <c r="G21">
        <v>0</v>
      </c>
      <c r="H21">
        <v>0</v>
      </c>
      <c r="I21">
        <v>0</v>
      </c>
      <c r="J21">
        <v>0</v>
      </c>
      <c r="K21">
        <v>10000000</v>
      </c>
      <c r="L21">
        <v>0</v>
      </c>
    </row>
    <row r="22" spans="1:12" x14ac:dyDescent="0.25">
      <c r="A22" t="s">
        <v>21</v>
      </c>
      <c r="B22">
        <v>4099999</v>
      </c>
      <c r="C22" t="s">
        <v>4</v>
      </c>
      <c r="D22" t="s">
        <v>12</v>
      </c>
      <c r="E22">
        <v>2012</v>
      </c>
      <c r="F22">
        <v>4099999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21</v>
      </c>
      <c r="B23">
        <v>7540000</v>
      </c>
      <c r="C23" t="s">
        <v>4</v>
      </c>
      <c r="D23" t="s">
        <v>13</v>
      </c>
      <c r="E23">
        <v>2013</v>
      </c>
      <c r="F23">
        <v>3770000</v>
      </c>
      <c r="G23">
        <v>3770000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21</v>
      </c>
      <c r="B24">
        <v>11000000</v>
      </c>
      <c r="C24" t="s">
        <v>4</v>
      </c>
      <c r="D24" t="s">
        <v>13</v>
      </c>
      <c r="E24">
        <v>2012</v>
      </c>
      <c r="F24">
        <v>1000000</v>
      </c>
      <c r="G24">
        <v>10000000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21</v>
      </c>
      <c r="B25">
        <v>750000</v>
      </c>
      <c r="C25" t="s">
        <v>4</v>
      </c>
      <c r="D25" t="s">
        <v>12</v>
      </c>
      <c r="E25">
        <v>2011</v>
      </c>
      <c r="F25">
        <v>0</v>
      </c>
      <c r="G25">
        <v>750000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21</v>
      </c>
      <c r="B26">
        <v>5000000</v>
      </c>
      <c r="C26" t="s">
        <v>4</v>
      </c>
      <c r="D26" t="s">
        <v>12</v>
      </c>
      <c r="E26" t="s">
        <v>13</v>
      </c>
      <c r="F26">
        <v>0</v>
      </c>
      <c r="G26">
        <v>5000000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21</v>
      </c>
      <c r="B27">
        <v>120000</v>
      </c>
      <c r="C27" t="s">
        <v>4</v>
      </c>
      <c r="D27" t="s">
        <v>12</v>
      </c>
      <c r="E27" t="s">
        <v>13</v>
      </c>
      <c r="F27">
        <v>120000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21</v>
      </c>
      <c r="B28">
        <v>800000</v>
      </c>
      <c r="C28" t="s">
        <v>4</v>
      </c>
      <c r="D28" t="s">
        <v>23</v>
      </c>
      <c r="E28">
        <v>2013</v>
      </c>
      <c r="F28">
        <v>800000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21</v>
      </c>
      <c r="B29">
        <v>750000</v>
      </c>
      <c r="C29" t="s">
        <v>4</v>
      </c>
      <c r="D29" t="s">
        <v>12</v>
      </c>
      <c r="E29">
        <v>2012</v>
      </c>
      <c r="F29">
        <v>750000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21</v>
      </c>
      <c r="B30">
        <v>450000</v>
      </c>
      <c r="C30" t="s">
        <v>4</v>
      </c>
      <c r="D30" t="s">
        <v>24</v>
      </c>
      <c r="E30">
        <v>2013</v>
      </c>
      <c r="F30">
        <v>300000</v>
      </c>
      <c r="G30">
        <v>0</v>
      </c>
      <c r="H30">
        <v>0</v>
      </c>
      <c r="I30">
        <v>0</v>
      </c>
      <c r="J30">
        <v>0</v>
      </c>
      <c r="K30">
        <v>0</v>
      </c>
      <c r="L30">
        <v>150000</v>
      </c>
    </row>
    <row r="31" spans="1:12" x14ac:dyDescent="0.25">
      <c r="A31" t="s">
        <v>21</v>
      </c>
      <c r="B31">
        <v>5000000</v>
      </c>
      <c r="C31" t="s">
        <v>13</v>
      </c>
      <c r="D31" t="s">
        <v>12</v>
      </c>
      <c r="E31">
        <v>2002</v>
      </c>
      <c r="F31">
        <v>0</v>
      </c>
      <c r="G31">
        <v>0</v>
      </c>
      <c r="H31">
        <v>0</v>
      </c>
      <c r="I31">
        <v>0</v>
      </c>
      <c r="J31">
        <v>0</v>
      </c>
      <c r="K31">
        <v>5000000</v>
      </c>
      <c r="L31">
        <v>0</v>
      </c>
    </row>
    <row r="32" spans="1:12" x14ac:dyDescent="0.25">
      <c r="A32" t="s">
        <v>21</v>
      </c>
      <c r="B32">
        <v>3000000</v>
      </c>
      <c r="C32" t="s">
        <v>4</v>
      </c>
      <c r="D32" t="s">
        <v>23</v>
      </c>
      <c r="E32">
        <v>2013</v>
      </c>
      <c r="F32">
        <v>3000000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21</v>
      </c>
      <c r="B33">
        <v>475000</v>
      </c>
      <c r="C33" t="s">
        <v>4</v>
      </c>
      <c r="D33" t="s">
        <v>12</v>
      </c>
      <c r="E33">
        <v>2012</v>
      </c>
      <c r="F33">
        <v>475000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21</v>
      </c>
      <c r="B34">
        <v>217500</v>
      </c>
      <c r="C34" t="s">
        <v>4</v>
      </c>
      <c r="D34" t="s">
        <v>13</v>
      </c>
      <c r="E34" t="s">
        <v>13</v>
      </c>
      <c r="F34">
        <v>217500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21</v>
      </c>
      <c r="B35">
        <v>50000</v>
      </c>
      <c r="C35" t="s">
        <v>4</v>
      </c>
      <c r="D35" t="s">
        <v>12</v>
      </c>
      <c r="E35" t="s">
        <v>13</v>
      </c>
      <c r="F35">
        <v>0</v>
      </c>
      <c r="G35">
        <v>50000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21</v>
      </c>
      <c r="B36">
        <v>12100000</v>
      </c>
      <c r="C36" t="s">
        <v>4</v>
      </c>
      <c r="D36" t="s">
        <v>12</v>
      </c>
      <c r="E36" t="s">
        <v>13</v>
      </c>
      <c r="F36">
        <v>0</v>
      </c>
      <c r="G36">
        <v>7900000</v>
      </c>
      <c r="H36">
        <v>0</v>
      </c>
      <c r="I36">
        <v>4200000</v>
      </c>
      <c r="J36">
        <v>0</v>
      </c>
      <c r="K36">
        <v>0</v>
      </c>
      <c r="L36">
        <v>0</v>
      </c>
    </row>
    <row r="37" spans="1:12" x14ac:dyDescent="0.25">
      <c r="A37" t="s">
        <v>21</v>
      </c>
      <c r="B37">
        <v>1500000</v>
      </c>
      <c r="C37" t="s">
        <v>4</v>
      </c>
      <c r="D37" t="s">
        <v>12</v>
      </c>
      <c r="E37">
        <v>2008</v>
      </c>
      <c r="F37">
        <v>1500000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21</v>
      </c>
      <c r="B38">
        <v>183352</v>
      </c>
      <c r="C38" t="s">
        <v>25</v>
      </c>
      <c r="D38" t="s">
        <v>26</v>
      </c>
      <c r="E38">
        <v>2005</v>
      </c>
      <c r="F38">
        <v>183352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21</v>
      </c>
      <c r="B39">
        <v>6200000</v>
      </c>
      <c r="C39" t="s">
        <v>4</v>
      </c>
      <c r="D39" t="s">
        <v>27</v>
      </c>
      <c r="E39" t="s">
        <v>13</v>
      </c>
      <c r="F39">
        <v>0</v>
      </c>
      <c r="G39">
        <v>6200000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21</v>
      </c>
      <c r="B40">
        <v>20352</v>
      </c>
      <c r="C40" t="s">
        <v>4</v>
      </c>
      <c r="D40" t="s">
        <v>28</v>
      </c>
      <c r="E40" t="s">
        <v>13</v>
      </c>
      <c r="F40">
        <v>20352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21</v>
      </c>
      <c r="B41">
        <v>4000000</v>
      </c>
      <c r="C41" t="s">
        <v>4</v>
      </c>
      <c r="D41" t="s">
        <v>29</v>
      </c>
      <c r="E41">
        <v>2011</v>
      </c>
      <c r="F41">
        <v>0</v>
      </c>
      <c r="G41">
        <v>4000000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21</v>
      </c>
      <c r="B42">
        <v>14000000</v>
      </c>
      <c r="C42" t="s">
        <v>4</v>
      </c>
      <c r="D42" t="s">
        <v>12</v>
      </c>
      <c r="E42">
        <v>2007</v>
      </c>
      <c r="F42">
        <v>0</v>
      </c>
      <c r="G42">
        <v>7000000</v>
      </c>
      <c r="H42">
        <v>0</v>
      </c>
      <c r="I42">
        <v>0</v>
      </c>
      <c r="J42">
        <v>0</v>
      </c>
      <c r="K42">
        <v>0</v>
      </c>
      <c r="L42">
        <v>7000000</v>
      </c>
    </row>
    <row r="43" spans="1:12" x14ac:dyDescent="0.25">
      <c r="A43" t="s">
        <v>21</v>
      </c>
      <c r="B43">
        <v>2000000</v>
      </c>
      <c r="C43" t="s">
        <v>4</v>
      </c>
      <c r="D43" t="s">
        <v>30</v>
      </c>
      <c r="E43" t="s">
        <v>13</v>
      </c>
      <c r="F43">
        <v>0</v>
      </c>
      <c r="G43">
        <v>0</v>
      </c>
      <c r="H43">
        <v>0</v>
      </c>
      <c r="I43">
        <v>2000000</v>
      </c>
      <c r="J43">
        <v>0</v>
      </c>
      <c r="K43">
        <v>0</v>
      </c>
      <c r="L43">
        <v>0</v>
      </c>
    </row>
    <row r="44" spans="1:12" x14ac:dyDescent="0.25">
      <c r="A44" t="s">
        <v>21</v>
      </c>
      <c r="B44">
        <v>740725</v>
      </c>
      <c r="C44" t="s">
        <v>4</v>
      </c>
      <c r="D44" t="s">
        <v>12</v>
      </c>
      <c r="E44">
        <v>2013</v>
      </c>
      <c r="F44">
        <v>0</v>
      </c>
      <c r="G44">
        <v>740725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21</v>
      </c>
      <c r="B45">
        <v>3351100</v>
      </c>
      <c r="C45" t="s">
        <v>4</v>
      </c>
      <c r="D45" t="s">
        <v>26</v>
      </c>
      <c r="E45">
        <v>2014</v>
      </c>
      <c r="F45">
        <v>3351100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21</v>
      </c>
      <c r="B46">
        <v>10000000</v>
      </c>
      <c r="C46" t="s">
        <v>4</v>
      </c>
      <c r="D46" t="s">
        <v>29</v>
      </c>
      <c r="E46">
        <v>2006</v>
      </c>
      <c r="F46">
        <v>0</v>
      </c>
      <c r="G46">
        <v>10000000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21</v>
      </c>
      <c r="B47">
        <v>45000000</v>
      </c>
      <c r="C47" t="s">
        <v>4</v>
      </c>
      <c r="D47" t="s">
        <v>12</v>
      </c>
      <c r="E47">
        <v>1997</v>
      </c>
      <c r="F47">
        <v>0</v>
      </c>
      <c r="G47">
        <v>0</v>
      </c>
      <c r="H47">
        <v>0</v>
      </c>
      <c r="I47">
        <v>0</v>
      </c>
      <c r="J47">
        <v>0</v>
      </c>
      <c r="K47">
        <v>45000000</v>
      </c>
      <c r="L47">
        <v>0</v>
      </c>
    </row>
    <row r="48" spans="1:12" x14ac:dyDescent="0.25">
      <c r="A48" t="s">
        <v>21</v>
      </c>
      <c r="B48">
        <v>150000</v>
      </c>
      <c r="C48" t="s">
        <v>4</v>
      </c>
      <c r="D48" t="s">
        <v>12</v>
      </c>
      <c r="E48">
        <v>2013</v>
      </c>
      <c r="F48">
        <v>150000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21</v>
      </c>
      <c r="B49">
        <v>8199999</v>
      </c>
      <c r="C49" t="s">
        <v>4</v>
      </c>
      <c r="D49" t="s">
        <v>12</v>
      </c>
      <c r="E49" t="s">
        <v>13</v>
      </c>
      <c r="F49">
        <v>0</v>
      </c>
      <c r="G49">
        <v>8199999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21</v>
      </c>
      <c r="B50">
        <v>88205645</v>
      </c>
      <c r="C50" t="s">
        <v>4</v>
      </c>
      <c r="D50" t="s">
        <v>31</v>
      </c>
      <c r="E50" t="s">
        <v>13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21</v>
      </c>
      <c r="B51">
        <v>4496166</v>
      </c>
      <c r="C51" t="s">
        <v>4</v>
      </c>
      <c r="D51" t="s">
        <v>32</v>
      </c>
      <c r="E51">
        <v>2008</v>
      </c>
      <c r="F51">
        <v>1196166</v>
      </c>
      <c r="G51">
        <v>3300000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21</v>
      </c>
      <c r="B52">
        <v>150000</v>
      </c>
      <c r="C52" t="s">
        <v>4</v>
      </c>
      <c r="D52" t="s">
        <v>12</v>
      </c>
      <c r="E52">
        <v>2013</v>
      </c>
      <c r="F52">
        <v>150000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21</v>
      </c>
      <c r="B53">
        <v>21400000</v>
      </c>
      <c r="C53" t="s">
        <v>4</v>
      </c>
      <c r="D53" t="s">
        <v>33</v>
      </c>
      <c r="E53">
        <v>2007</v>
      </c>
      <c r="F53">
        <v>400000</v>
      </c>
      <c r="G53">
        <v>13000000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21</v>
      </c>
      <c r="B54">
        <v>148323</v>
      </c>
      <c r="C54" t="s">
        <v>4</v>
      </c>
      <c r="D54" t="s">
        <v>5</v>
      </c>
      <c r="E54">
        <v>2010</v>
      </c>
      <c r="F54">
        <v>148323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21</v>
      </c>
      <c r="B55">
        <v>23783512</v>
      </c>
      <c r="C55" t="s">
        <v>4</v>
      </c>
      <c r="D55" t="s">
        <v>5</v>
      </c>
      <c r="E55">
        <v>2012</v>
      </c>
      <c r="F55">
        <v>1323515</v>
      </c>
      <c r="G55">
        <v>7476573</v>
      </c>
      <c r="H55">
        <v>0</v>
      </c>
      <c r="I55">
        <v>0</v>
      </c>
      <c r="J55">
        <v>0</v>
      </c>
      <c r="K55">
        <v>14983424</v>
      </c>
      <c r="L55">
        <v>0</v>
      </c>
    </row>
    <row r="56" spans="1:12" x14ac:dyDescent="0.25">
      <c r="A56" t="s">
        <v>21</v>
      </c>
      <c r="B56">
        <v>4700000</v>
      </c>
      <c r="C56" t="s">
        <v>4</v>
      </c>
      <c r="D56" t="s">
        <v>12</v>
      </c>
      <c r="E56">
        <v>2012</v>
      </c>
      <c r="F56">
        <v>4000000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21</v>
      </c>
      <c r="B57">
        <v>1000000</v>
      </c>
      <c r="C57" t="s">
        <v>4</v>
      </c>
      <c r="D57" t="s">
        <v>23</v>
      </c>
      <c r="E57">
        <v>2011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21</v>
      </c>
      <c r="B58">
        <v>100000</v>
      </c>
      <c r="C58" t="s">
        <v>4</v>
      </c>
      <c r="D58" t="s">
        <v>12</v>
      </c>
      <c r="E58">
        <v>2010</v>
      </c>
      <c r="F58">
        <v>100000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21</v>
      </c>
      <c r="B59">
        <v>449999</v>
      </c>
      <c r="C59" t="s">
        <v>4</v>
      </c>
      <c r="D59" t="s">
        <v>12</v>
      </c>
      <c r="E59" t="s">
        <v>13</v>
      </c>
      <c r="F59">
        <v>0</v>
      </c>
      <c r="G59">
        <v>449999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21</v>
      </c>
      <c r="B60">
        <v>4400000</v>
      </c>
      <c r="C60" t="s">
        <v>4</v>
      </c>
      <c r="D60" t="s">
        <v>12</v>
      </c>
      <c r="E60">
        <v>2012</v>
      </c>
      <c r="F60">
        <v>4400000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21</v>
      </c>
      <c r="B61">
        <v>51000000</v>
      </c>
      <c r="C61" t="s">
        <v>4</v>
      </c>
      <c r="D61" t="s">
        <v>12</v>
      </c>
      <c r="E61">
        <v>2009</v>
      </c>
      <c r="F61">
        <v>0</v>
      </c>
      <c r="G61">
        <v>51000000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21</v>
      </c>
      <c r="B62">
        <v>3000000</v>
      </c>
      <c r="C62" t="s">
        <v>4</v>
      </c>
      <c r="D62" t="s">
        <v>12</v>
      </c>
      <c r="E62" t="s">
        <v>13</v>
      </c>
      <c r="F62">
        <v>0</v>
      </c>
      <c r="G62">
        <v>0</v>
      </c>
      <c r="H62">
        <v>0</v>
      </c>
      <c r="I62">
        <v>0</v>
      </c>
      <c r="J62">
        <v>0</v>
      </c>
      <c r="K62">
        <v>3000000</v>
      </c>
      <c r="L62">
        <v>0</v>
      </c>
    </row>
    <row r="63" spans="1:12" x14ac:dyDescent="0.25">
      <c r="A63" t="s">
        <v>21</v>
      </c>
      <c r="B63">
        <v>41250</v>
      </c>
      <c r="C63" t="s">
        <v>4</v>
      </c>
      <c r="D63" t="s">
        <v>34</v>
      </c>
      <c r="E63">
        <v>2013</v>
      </c>
      <c r="F63">
        <v>41250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21</v>
      </c>
      <c r="B64">
        <v>1000000</v>
      </c>
      <c r="C64" t="s">
        <v>4</v>
      </c>
      <c r="D64" t="s">
        <v>35</v>
      </c>
      <c r="E64" t="s">
        <v>13</v>
      </c>
      <c r="F64">
        <v>0</v>
      </c>
      <c r="G64">
        <v>1000000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21</v>
      </c>
      <c r="B65">
        <v>445958</v>
      </c>
      <c r="C65" t="s">
        <v>4</v>
      </c>
      <c r="D65" t="s">
        <v>30</v>
      </c>
      <c r="E65">
        <v>2012</v>
      </c>
      <c r="F65">
        <v>445958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21</v>
      </c>
      <c r="B66">
        <v>4000000</v>
      </c>
      <c r="C66" t="s">
        <v>4</v>
      </c>
      <c r="D66" t="s">
        <v>36</v>
      </c>
      <c r="E66">
        <v>2000</v>
      </c>
      <c r="F66">
        <v>0</v>
      </c>
      <c r="G66">
        <v>4000000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21</v>
      </c>
      <c r="B67">
        <v>271239</v>
      </c>
      <c r="C67" t="s">
        <v>4</v>
      </c>
      <c r="D67" t="s">
        <v>26</v>
      </c>
      <c r="E67">
        <v>2012</v>
      </c>
      <c r="F67">
        <v>271239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21</v>
      </c>
      <c r="B68">
        <v>5130000</v>
      </c>
      <c r="C68" t="s">
        <v>4</v>
      </c>
      <c r="D68" t="s">
        <v>12</v>
      </c>
      <c r="E68">
        <v>2008</v>
      </c>
      <c r="F68">
        <v>0</v>
      </c>
      <c r="G68">
        <v>5130000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21</v>
      </c>
      <c r="B69">
        <v>16500000</v>
      </c>
      <c r="C69" t="s">
        <v>4</v>
      </c>
      <c r="D69" t="s">
        <v>12</v>
      </c>
      <c r="E69">
        <v>2010</v>
      </c>
      <c r="F69">
        <v>0</v>
      </c>
      <c r="G69">
        <v>16500000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21</v>
      </c>
      <c r="B70">
        <v>69030000</v>
      </c>
      <c r="C70" t="s">
        <v>4</v>
      </c>
      <c r="D70" t="s">
        <v>12</v>
      </c>
      <c r="E70">
        <v>2007</v>
      </c>
      <c r="F70">
        <v>1100000</v>
      </c>
      <c r="G70">
        <v>67930000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21</v>
      </c>
      <c r="B71">
        <v>42750</v>
      </c>
      <c r="C71" t="s">
        <v>4</v>
      </c>
      <c r="D71" t="s">
        <v>13</v>
      </c>
      <c r="E71">
        <v>2013</v>
      </c>
      <c r="F71">
        <v>0</v>
      </c>
      <c r="G71">
        <v>0</v>
      </c>
      <c r="H71">
        <v>0</v>
      </c>
      <c r="I71">
        <v>0</v>
      </c>
      <c r="J71">
        <v>0</v>
      </c>
      <c r="K71">
        <v>42750</v>
      </c>
      <c r="L71">
        <v>0</v>
      </c>
    </row>
    <row r="72" spans="1:12" x14ac:dyDescent="0.25">
      <c r="A72" t="s">
        <v>21</v>
      </c>
      <c r="B72">
        <v>10000000</v>
      </c>
      <c r="C72" t="s">
        <v>4</v>
      </c>
      <c r="D72" t="s">
        <v>12</v>
      </c>
      <c r="E72">
        <v>2003</v>
      </c>
      <c r="F72">
        <v>0</v>
      </c>
      <c r="G72">
        <v>10000000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21</v>
      </c>
      <c r="B73">
        <v>225000</v>
      </c>
      <c r="C73" t="s">
        <v>4</v>
      </c>
      <c r="D73" t="s">
        <v>12</v>
      </c>
      <c r="E73">
        <v>2012</v>
      </c>
      <c r="F73">
        <v>225000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21</v>
      </c>
      <c r="B74">
        <v>400000</v>
      </c>
      <c r="C74" t="s">
        <v>4</v>
      </c>
      <c r="D74" t="s">
        <v>12</v>
      </c>
      <c r="E74">
        <v>2014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21</v>
      </c>
      <c r="B75">
        <v>1020352</v>
      </c>
      <c r="C75" t="s">
        <v>4</v>
      </c>
      <c r="D75" t="s">
        <v>37</v>
      </c>
      <c r="E75">
        <v>2011</v>
      </c>
      <c r="F75">
        <v>1020352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21</v>
      </c>
      <c r="B76">
        <v>3500000</v>
      </c>
      <c r="C76" t="s">
        <v>4</v>
      </c>
      <c r="D76" t="s">
        <v>13</v>
      </c>
      <c r="E76">
        <v>2013</v>
      </c>
      <c r="F76">
        <v>3500000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21</v>
      </c>
      <c r="B77">
        <v>434284</v>
      </c>
      <c r="C77" t="s">
        <v>4</v>
      </c>
      <c r="D77" t="s">
        <v>26</v>
      </c>
      <c r="E77">
        <v>2013</v>
      </c>
      <c r="F77">
        <v>182941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21</v>
      </c>
      <c r="B78">
        <v>5613564</v>
      </c>
      <c r="C78" t="s">
        <v>4</v>
      </c>
      <c r="D78" t="s">
        <v>12</v>
      </c>
      <c r="E78">
        <v>2011</v>
      </c>
      <c r="F78">
        <v>967750</v>
      </c>
      <c r="G78">
        <v>4645814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21</v>
      </c>
      <c r="B79">
        <v>100000</v>
      </c>
      <c r="C79" t="s">
        <v>4</v>
      </c>
      <c r="D79" t="s">
        <v>12</v>
      </c>
      <c r="E79" t="s">
        <v>13</v>
      </c>
      <c r="F79">
        <v>100000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21</v>
      </c>
      <c r="B80">
        <v>16135004</v>
      </c>
      <c r="C80" t="s">
        <v>4</v>
      </c>
      <c r="D80" t="s">
        <v>12</v>
      </c>
      <c r="E80">
        <v>2008</v>
      </c>
      <c r="F80">
        <v>0</v>
      </c>
      <c r="G80">
        <v>16135004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21</v>
      </c>
      <c r="B81">
        <v>605000</v>
      </c>
      <c r="C81" t="s">
        <v>4</v>
      </c>
      <c r="D81" t="s">
        <v>26</v>
      </c>
      <c r="E81">
        <v>2012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21</v>
      </c>
      <c r="B82">
        <v>16300000</v>
      </c>
      <c r="C82" t="s">
        <v>4</v>
      </c>
      <c r="D82" t="s">
        <v>38</v>
      </c>
      <c r="E82">
        <v>2013</v>
      </c>
      <c r="F82">
        <v>2000000</v>
      </c>
      <c r="G82">
        <v>14300000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21</v>
      </c>
      <c r="B83">
        <v>24150000</v>
      </c>
      <c r="C83" t="s">
        <v>4</v>
      </c>
      <c r="D83" t="s">
        <v>26</v>
      </c>
      <c r="E83">
        <v>2009</v>
      </c>
      <c r="F83">
        <v>0</v>
      </c>
      <c r="G83">
        <v>23150000</v>
      </c>
      <c r="H83">
        <v>0</v>
      </c>
      <c r="I83">
        <v>0</v>
      </c>
      <c r="J83">
        <v>0</v>
      </c>
      <c r="K83">
        <v>1000000</v>
      </c>
      <c r="L83">
        <v>0</v>
      </c>
    </row>
    <row r="84" spans="1:12" x14ac:dyDescent="0.25">
      <c r="A84" t="s">
        <v>21</v>
      </c>
      <c r="B84">
        <v>172801</v>
      </c>
      <c r="C84" t="s">
        <v>4</v>
      </c>
      <c r="D84" t="s">
        <v>31</v>
      </c>
      <c r="E84">
        <v>2013</v>
      </c>
      <c r="F84">
        <v>172801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21</v>
      </c>
      <c r="B85">
        <v>50000</v>
      </c>
      <c r="C85" t="s">
        <v>25</v>
      </c>
      <c r="D85" t="s">
        <v>12</v>
      </c>
      <c r="E85">
        <v>2009</v>
      </c>
      <c r="F85">
        <v>50000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21</v>
      </c>
      <c r="B86">
        <v>25000000</v>
      </c>
      <c r="C86" t="s">
        <v>4</v>
      </c>
      <c r="D86" t="s">
        <v>12</v>
      </c>
      <c r="E86">
        <v>2012</v>
      </c>
      <c r="F86">
        <v>0</v>
      </c>
      <c r="G86">
        <v>25000000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21</v>
      </c>
      <c r="B87">
        <v>550000</v>
      </c>
      <c r="C87" t="s">
        <v>4</v>
      </c>
      <c r="D87" t="s">
        <v>12</v>
      </c>
      <c r="E87">
        <v>2013</v>
      </c>
      <c r="F87">
        <v>550000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21</v>
      </c>
      <c r="B88">
        <v>6400000</v>
      </c>
      <c r="C88" t="s">
        <v>4</v>
      </c>
      <c r="D88" t="s">
        <v>12</v>
      </c>
      <c r="E88">
        <v>2011</v>
      </c>
      <c r="F88">
        <v>1400000</v>
      </c>
      <c r="G88">
        <v>5000000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21</v>
      </c>
      <c r="B89">
        <v>1500000</v>
      </c>
      <c r="C89" t="s">
        <v>4</v>
      </c>
      <c r="D89" t="s">
        <v>12</v>
      </c>
      <c r="E89">
        <v>2012</v>
      </c>
      <c r="F89">
        <v>0</v>
      </c>
      <c r="G89">
        <v>1500000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21</v>
      </c>
      <c r="B90">
        <v>1287243</v>
      </c>
      <c r="C90" t="s">
        <v>39</v>
      </c>
      <c r="D90" t="s">
        <v>40</v>
      </c>
      <c r="E90">
        <v>2007</v>
      </c>
      <c r="F90">
        <v>1287243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21</v>
      </c>
      <c r="B91">
        <v>150000</v>
      </c>
      <c r="C91" t="s">
        <v>4</v>
      </c>
      <c r="D91" t="s">
        <v>12</v>
      </c>
      <c r="E91">
        <v>2013</v>
      </c>
      <c r="F91">
        <v>150000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21</v>
      </c>
      <c r="B92">
        <v>2000000</v>
      </c>
      <c r="C92" t="s">
        <v>4</v>
      </c>
      <c r="D92" t="s">
        <v>12</v>
      </c>
      <c r="E92" t="s">
        <v>13</v>
      </c>
      <c r="F92">
        <v>0</v>
      </c>
      <c r="G92">
        <v>2000000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21</v>
      </c>
      <c r="B93">
        <v>1400000</v>
      </c>
      <c r="C93" t="s">
        <v>4</v>
      </c>
      <c r="D93" t="s">
        <v>12</v>
      </c>
      <c r="E93">
        <v>2009</v>
      </c>
      <c r="F93">
        <v>0</v>
      </c>
      <c r="G93">
        <v>1400000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21</v>
      </c>
      <c r="B94">
        <v>50000000</v>
      </c>
      <c r="C94" t="s">
        <v>4</v>
      </c>
      <c r="D94" t="s">
        <v>12</v>
      </c>
      <c r="E94" t="s">
        <v>13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50000000</v>
      </c>
    </row>
    <row r="95" spans="1:12" x14ac:dyDescent="0.25">
      <c r="A95" t="s">
        <v>21</v>
      </c>
      <c r="B95">
        <v>500000</v>
      </c>
      <c r="C95" t="s">
        <v>4</v>
      </c>
      <c r="D95" t="s">
        <v>30</v>
      </c>
      <c r="E95" t="s">
        <v>13</v>
      </c>
      <c r="F95">
        <v>500000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21</v>
      </c>
      <c r="B96">
        <v>7500</v>
      </c>
      <c r="C96" t="s">
        <v>4</v>
      </c>
      <c r="D96" t="s">
        <v>12</v>
      </c>
      <c r="E96">
        <v>2013</v>
      </c>
      <c r="F96">
        <v>7500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21</v>
      </c>
      <c r="B97">
        <v>2000000</v>
      </c>
      <c r="C97" t="s">
        <v>4</v>
      </c>
      <c r="D97" t="s">
        <v>12</v>
      </c>
      <c r="E97">
        <v>2014</v>
      </c>
      <c r="F97">
        <v>2000000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21</v>
      </c>
      <c r="B98">
        <v>110000000</v>
      </c>
      <c r="C98" t="s">
        <v>4</v>
      </c>
      <c r="D98" t="s">
        <v>12</v>
      </c>
      <c r="E98" t="s">
        <v>13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110000000</v>
      </c>
    </row>
    <row r="99" spans="1:12" x14ac:dyDescent="0.25">
      <c r="A99" t="s">
        <v>21</v>
      </c>
      <c r="B99">
        <v>1200000</v>
      </c>
      <c r="C99" t="s">
        <v>4</v>
      </c>
      <c r="D99" t="s">
        <v>13</v>
      </c>
      <c r="E99">
        <v>2014</v>
      </c>
      <c r="F99">
        <v>1200000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21</v>
      </c>
      <c r="B100">
        <v>40704</v>
      </c>
      <c r="C100" t="s">
        <v>4</v>
      </c>
      <c r="D100" t="s">
        <v>12</v>
      </c>
      <c r="E100">
        <v>2012</v>
      </c>
      <c r="F100">
        <v>40704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21</v>
      </c>
      <c r="B101">
        <v>1800000</v>
      </c>
      <c r="C101" t="s">
        <v>4</v>
      </c>
      <c r="D101" t="s">
        <v>12</v>
      </c>
      <c r="E101">
        <v>2004</v>
      </c>
      <c r="F101">
        <v>0</v>
      </c>
      <c r="G101">
        <v>1800000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21</v>
      </c>
      <c r="B102">
        <v>27500000</v>
      </c>
      <c r="C102" t="s">
        <v>39</v>
      </c>
      <c r="D102" t="s">
        <v>12</v>
      </c>
      <c r="E102" t="s">
        <v>13</v>
      </c>
      <c r="F102">
        <v>0</v>
      </c>
      <c r="G102">
        <v>0</v>
      </c>
      <c r="H102">
        <v>0</v>
      </c>
      <c r="I102">
        <v>27500000</v>
      </c>
      <c r="J102">
        <v>0</v>
      </c>
      <c r="K102">
        <v>0</v>
      </c>
      <c r="L102">
        <v>0</v>
      </c>
    </row>
    <row r="103" spans="1:12" x14ac:dyDescent="0.25">
      <c r="A103" t="s">
        <v>21</v>
      </c>
      <c r="B103">
        <v>2485000</v>
      </c>
      <c r="C103" t="s">
        <v>4</v>
      </c>
      <c r="D103" t="s">
        <v>12</v>
      </c>
      <c r="E103">
        <v>2003</v>
      </c>
      <c r="F103">
        <v>0</v>
      </c>
      <c r="G103">
        <v>0</v>
      </c>
      <c r="H103">
        <v>0</v>
      </c>
      <c r="I103">
        <v>2485000</v>
      </c>
      <c r="J103">
        <v>0</v>
      </c>
      <c r="K103">
        <v>0</v>
      </c>
      <c r="L103">
        <v>0</v>
      </c>
    </row>
    <row r="104" spans="1:12" x14ac:dyDescent="0.25">
      <c r="A104" t="s">
        <v>21</v>
      </c>
      <c r="B104">
        <v>15000000</v>
      </c>
      <c r="C104" t="s">
        <v>39</v>
      </c>
      <c r="D104" t="s">
        <v>12</v>
      </c>
      <c r="E104">
        <v>2000</v>
      </c>
      <c r="F104">
        <v>0</v>
      </c>
      <c r="G104">
        <v>15000000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21</v>
      </c>
      <c r="B105">
        <v>1000000</v>
      </c>
      <c r="C105" t="s">
        <v>4</v>
      </c>
      <c r="D105" t="s">
        <v>37</v>
      </c>
      <c r="E105" t="s">
        <v>13</v>
      </c>
      <c r="F105">
        <v>1000000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21</v>
      </c>
      <c r="B106">
        <v>10000</v>
      </c>
      <c r="C106" t="s">
        <v>4</v>
      </c>
      <c r="D106" t="s">
        <v>13</v>
      </c>
      <c r="E106" t="s">
        <v>13</v>
      </c>
      <c r="F106">
        <v>0</v>
      </c>
      <c r="G106">
        <v>0</v>
      </c>
      <c r="H106">
        <v>0</v>
      </c>
      <c r="I106">
        <v>10000</v>
      </c>
      <c r="J106">
        <v>0</v>
      </c>
      <c r="K106">
        <v>0</v>
      </c>
      <c r="L106">
        <v>0</v>
      </c>
    </row>
    <row r="107" spans="1:12" x14ac:dyDescent="0.25">
      <c r="A107" t="s">
        <v>21</v>
      </c>
      <c r="B107">
        <v>398097</v>
      </c>
      <c r="C107" t="s">
        <v>4</v>
      </c>
      <c r="D107" t="s">
        <v>5</v>
      </c>
      <c r="E107">
        <v>2010</v>
      </c>
      <c r="F107">
        <v>0</v>
      </c>
      <c r="G107">
        <v>0</v>
      </c>
      <c r="H107">
        <v>398097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21</v>
      </c>
      <c r="B108">
        <v>1200000</v>
      </c>
      <c r="C108" t="s">
        <v>4</v>
      </c>
      <c r="D108" t="s">
        <v>12</v>
      </c>
      <c r="E108">
        <v>2013</v>
      </c>
      <c r="F108">
        <v>100000</v>
      </c>
      <c r="G108">
        <v>1100000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21</v>
      </c>
      <c r="B109">
        <v>3161435</v>
      </c>
      <c r="C109" t="s">
        <v>4</v>
      </c>
      <c r="D109" t="s">
        <v>31</v>
      </c>
      <c r="E109" t="s">
        <v>13</v>
      </c>
      <c r="F109">
        <v>3161435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21</v>
      </c>
      <c r="B110">
        <v>2000000</v>
      </c>
      <c r="C110" t="s">
        <v>13</v>
      </c>
      <c r="D110" t="s">
        <v>30</v>
      </c>
      <c r="E110" t="s">
        <v>13</v>
      </c>
      <c r="F110">
        <v>0</v>
      </c>
      <c r="G110">
        <v>2000000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21</v>
      </c>
      <c r="B111">
        <v>15000000</v>
      </c>
      <c r="C111" t="s">
        <v>13</v>
      </c>
      <c r="D111" t="s">
        <v>30</v>
      </c>
      <c r="E111">
        <v>2011</v>
      </c>
      <c r="F111">
        <v>0</v>
      </c>
      <c r="G111">
        <v>15000000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21</v>
      </c>
      <c r="B112">
        <v>539800</v>
      </c>
      <c r="C112" t="s">
        <v>4</v>
      </c>
      <c r="D112" t="s">
        <v>41</v>
      </c>
      <c r="E112">
        <v>2012</v>
      </c>
      <c r="F112">
        <v>539800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21</v>
      </c>
      <c r="B113">
        <v>8000000</v>
      </c>
      <c r="C113" t="s">
        <v>4</v>
      </c>
      <c r="D113" t="s">
        <v>12</v>
      </c>
      <c r="E113" t="s">
        <v>13</v>
      </c>
      <c r="F113">
        <v>0</v>
      </c>
      <c r="G113">
        <v>8000000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21</v>
      </c>
      <c r="B114">
        <v>21675000</v>
      </c>
      <c r="C114" t="s">
        <v>4</v>
      </c>
      <c r="D114" t="s">
        <v>12</v>
      </c>
      <c r="E114">
        <v>1902</v>
      </c>
      <c r="F114">
        <v>0</v>
      </c>
      <c r="G114">
        <v>3100000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21</v>
      </c>
      <c r="B115">
        <v>1000000</v>
      </c>
      <c r="C115" t="s">
        <v>4</v>
      </c>
      <c r="D115" t="s">
        <v>32</v>
      </c>
      <c r="E115">
        <v>2013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21</v>
      </c>
      <c r="B116">
        <v>0</v>
      </c>
      <c r="C116" t="s">
        <v>39</v>
      </c>
      <c r="D116" t="s">
        <v>12</v>
      </c>
      <c r="E116">
        <v>1981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21</v>
      </c>
      <c r="B117">
        <v>0</v>
      </c>
      <c r="C117" t="s">
        <v>4</v>
      </c>
      <c r="D117" t="s">
        <v>12</v>
      </c>
      <c r="E117">
        <v>2014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21</v>
      </c>
      <c r="B118">
        <v>0</v>
      </c>
      <c r="C118" t="s">
        <v>4</v>
      </c>
      <c r="D118" t="s">
        <v>13</v>
      </c>
      <c r="E118" t="s">
        <v>13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21</v>
      </c>
      <c r="B119">
        <v>0</v>
      </c>
      <c r="C119" t="s">
        <v>4</v>
      </c>
      <c r="D119" t="s">
        <v>13</v>
      </c>
      <c r="E119">
        <v>2002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21</v>
      </c>
      <c r="B120">
        <v>0</v>
      </c>
      <c r="C120" t="s">
        <v>4</v>
      </c>
      <c r="D120" t="s">
        <v>12</v>
      </c>
      <c r="E120" t="s">
        <v>13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21</v>
      </c>
      <c r="B121">
        <v>0</v>
      </c>
      <c r="C121" t="s">
        <v>39</v>
      </c>
      <c r="D121" t="s">
        <v>12</v>
      </c>
      <c r="E121">
        <v>2000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21</v>
      </c>
      <c r="B122">
        <v>0</v>
      </c>
      <c r="C122" t="s">
        <v>4</v>
      </c>
      <c r="D122" t="s">
        <v>12</v>
      </c>
      <c r="E122">
        <v>2012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21</v>
      </c>
      <c r="B123">
        <v>0</v>
      </c>
      <c r="C123" t="s">
        <v>4</v>
      </c>
      <c r="D123" t="s">
        <v>13</v>
      </c>
      <c r="E123">
        <v>2014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21</v>
      </c>
      <c r="B124">
        <v>0</v>
      </c>
      <c r="C124" t="s">
        <v>4</v>
      </c>
      <c r="D124" t="s">
        <v>12</v>
      </c>
      <c r="E124">
        <v>2008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21</v>
      </c>
      <c r="B125">
        <v>0</v>
      </c>
      <c r="C125" t="s">
        <v>4</v>
      </c>
      <c r="D125" t="s">
        <v>12</v>
      </c>
      <c r="E125">
        <v>2006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</sheetData>
  <pageMargins left="0.7" right="0.7" top="0.75" bottom="0.75" header="0.3" footer="0.3"/>
  <pageSetup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D4" sqref="D4"/>
    </sheetView>
  </sheetViews>
  <sheetFormatPr defaultRowHeight="15" x14ac:dyDescent="0.25"/>
  <cols>
    <col min="1" max="1" width="25.28515625" bestFit="1" customWidth="1"/>
    <col min="2" max="2" width="24.42578125" bestFit="1" customWidth="1"/>
    <col min="3" max="3" width="24.7109375" bestFit="1" customWidth="1"/>
    <col min="4" max="4" width="20.7109375" bestFit="1" customWidth="1"/>
    <col min="5" max="5" width="30" bestFit="1" customWidth="1"/>
    <col min="6" max="6" width="30.7109375" bestFit="1" customWidth="1"/>
    <col min="7" max="7" width="27.7109375" bestFit="1" customWidth="1"/>
    <col min="8" max="8" width="12" bestFit="1" customWidth="1"/>
    <col min="9" max="18" width="7" bestFit="1" customWidth="1"/>
    <col min="19" max="19" width="9" bestFit="1" customWidth="1"/>
    <col min="20" max="26" width="7" bestFit="1" customWidth="1"/>
    <col min="27" max="29" width="8" bestFit="1" customWidth="1"/>
    <col min="30" max="30" width="9" bestFit="1" customWidth="1"/>
    <col min="31" max="33" width="8" bestFit="1" customWidth="1"/>
    <col min="34" max="34" width="9" bestFit="1" customWidth="1"/>
    <col min="35" max="45" width="8" bestFit="1" customWidth="1"/>
    <col min="46" max="46" width="12" bestFit="1" customWidth="1"/>
  </cols>
  <sheetData>
    <row r="1" spans="1:7" x14ac:dyDescent="0.25">
      <c r="A1" s="3" t="s">
        <v>14</v>
      </c>
      <c r="B1" t="s">
        <v>55</v>
      </c>
    </row>
    <row r="2" spans="1:7" x14ac:dyDescent="0.25">
      <c r="A2" s="3" t="s">
        <v>10</v>
      </c>
      <c r="B2" t="s">
        <v>55</v>
      </c>
    </row>
    <row r="4" spans="1:7" x14ac:dyDescent="0.25">
      <c r="A4" t="s">
        <v>43</v>
      </c>
      <c r="B4" t="s">
        <v>48</v>
      </c>
      <c r="C4" t="s">
        <v>47</v>
      </c>
      <c r="D4" t="s">
        <v>42</v>
      </c>
      <c r="E4" t="s">
        <v>45</v>
      </c>
      <c r="F4" t="s">
        <v>44</v>
      </c>
      <c r="G4" t="s">
        <v>46</v>
      </c>
    </row>
    <row r="5" spans="1:7" x14ac:dyDescent="0.25">
      <c r="A5" s="1">
        <v>3385204.5486725662</v>
      </c>
      <c r="B5" s="1">
        <v>1479203.5398230089</v>
      </c>
      <c r="C5" s="1">
        <v>699346.67256637174</v>
      </c>
      <c r="D5" s="1">
        <v>473179.46902654867</v>
      </c>
      <c r="E5" s="1">
        <v>320309.73451327434</v>
      </c>
      <c r="F5" s="1">
        <v>3522.9823008849557</v>
      </c>
      <c r="G5" s="1">
        <v>0</v>
      </c>
    </row>
    <row r="22" spans="1:1" x14ac:dyDescent="0.25">
      <c r="A22" t="s">
        <v>53</v>
      </c>
    </row>
    <row r="23" spans="1:1" x14ac:dyDescent="0.25">
      <c r="A23" t="s">
        <v>54</v>
      </c>
    </row>
  </sheetData>
  <sortState xmlns:xlrd2="http://schemas.microsoft.com/office/spreadsheetml/2017/richdata2" columnSort="1" ref="A3:G4">
    <sortCondition descending="1" ref="A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financial_services_data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KUTING</dc:creator>
  <cp:lastModifiedBy>Michael john Castor</cp:lastModifiedBy>
  <dcterms:created xsi:type="dcterms:W3CDTF">2022-12-20T04:51:58Z</dcterms:created>
  <dcterms:modified xsi:type="dcterms:W3CDTF">2023-04-20T09:02:53Z</dcterms:modified>
</cp:coreProperties>
</file>