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4" i="1"/>
  <c r="J10" s="1"/>
  <c r="I3"/>
  <c r="I4"/>
  <c r="I5"/>
  <c r="I6"/>
  <c r="I7"/>
  <c r="I8"/>
  <c r="I9"/>
  <c r="I10"/>
  <c r="I2"/>
  <c r="J9" l="1"/>
  <c r="J7"/>
  <c r="J8"/>
  <c r="J2"/>
  <c r="J3"/>
  <c r="J4"/>
  <c r="J5"/>
  <c r="J6"/>
</calcChain>
</file>

<file path=xl/sharedStrings.xml><?xml version="1.0" encoding="utf-8"?>
<sst xmlns="http://schemas.openxmlformats.org/spreadsheetml/2006/main" count="26" uniqueCount="26">
  <si>
    <t>Planets</t>
  </si>
  <si>
    <t>Order From Sun</t>
  </si>
  <si>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</si>
  <si>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</si>
  <si>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</si>
  <si>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</si>
  <si>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</si>
  <si>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</si>
  <si>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</si>
  <si>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</si>
  <si>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</si>
  <si>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Distance Min MKms</t>
  </si>
  <si>
    <t>Distance Max MKms</t>
  </si>
  <si>
    <t>Distance Ave MKms</t>
  </si>
  <si>
    <t>Radius (Km)</t>
  </si>
  <si>
    <t>Mass (10^21 kg)</t>
  </si>
  <si>
    <t>Density (g/cm^3)</t>
  </si>
  <si>
    <t>Semi-Major axis</t>
  </si>
  <si>
    <t>Gravity</t>
  </si>
  <si>
    <t>Orbital period (s)</t>
  </si>
  <si>
    <t>Eccentricity</t>
  </si>
  <si>
    <t>Temperature</t>
  </si>
  <si>
    <t>Velocity Km/s</t>
  </si>
  <si>
    <t>Rotation (hours)</t>
  </si>
  <si>
    <t>Earths Moon</t>
  </si>
  <si>
    <t>http://nssdc.gsfc.nasa.gov/planetary/factsheet/moonfact.html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</si>
</sst>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topLeftCell="B1" workbookViewId="0">
      <selection activeCell="K12" sqref="K12"/>
    </sheetView>
  </sheetViews>
  <sheetFormatPr defaultRowHeight="15"/>
  <cols>
    <col min="2" max="2" width="26.7109375" customWidth="1"/>
    <col min="3" max="3" width="20.140625" customWidth="1"/>
    <col min="4" max="4" width="19.85546875" customWidth="1"/>
    <col min="5" max="5" width="17.7109375" customWidth="1"/>
    <col min="6" max="6" width="18.5703125" bestFit="1" customWidth="1"/>
    <col min="7" max="7" width="18.85546875" bestFit="1" customWidth="1"/>
    <col min="8" max="8" width="18.5703125" bestFit="1" customWidth="1"/>
    <col min="9" max="9" width="18.7109375" customWidth="1"/>
    <col min="10" max="10" width="28.28515625" customWidth="1"/>
    <col min="11" max="11" width="19.140625" customWidth="1"/>
    <col min="12" max="12" width="16" customWidth="1"/>
    <col min="13" max="13" width="14.85546875" customWidth="1"/>
    <col min="14" max="14" width="16.140625" customWidth="1"/>
  </cols>
  <sheetData>
    <row r="1" spans="1:14" s="1" customFormat="1">
      <c r="A1" s="1" t="s">
        <v>0</v>
      </c>
      <c r="B1" s="1" t="s">
        <v>1</v>
      </c>
      <c r="C1" s="1" t="s">
        <v>15</v>
      </c>
      <c r="D1" s="1" t="s">
        <v>16</v>
      </c>
      <c r="E1" s="1" t="s">
        <v>14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B2" t="s">
        <v>2</v>
      </c>
      <c r="C2">
        <v>1988550000</v>
      </c>
      <c r="D2">
        <v>1.4079999999999999</v>
      </c>
      <c r="E2">
        <v>696342</v>
      </c>
      <c r="F2">
        <v>0</v>
      </c>
      <c r="G2">
        <v>0</v>
      </c>
      <c r="H2">
        <v>0</v>
      </c>
      <c r="I2">
        <f>F2+G2</f>
        <v>0</v>
      </c>
      <c r="J2">
        <f>2*3.14159*SQRT((I2*I2*I2)/B$14)</f>
        <v>0</v>
      </c>
      <c r="K2">
        <v>0</v>
      </c>
    </row>
    <row r="3" spans="1:14">
      <c r="B3" t="s">
        <v>3</v>
      </c>
      <c r="C3">
        <v>330.2</v>
      </c>
      <c r="D3">
        <v>5.4269999999999996</v>
      </c>
      <c r="E3">
        <v>2439.6999999999998</v>
      </c>
      <c r="F3">
        <v>46</v>
      </c>
      <c r="G3">
        <v>70</v>
      </c>
      <c r="H3">
        <v>57</v>
      </c>
      <c r="I3">
        <f t="shared" ref="I3:I10" si="0">F3+G3</f>
        <v>116</v>
      </c>
      <c r="J3">
        <f t="shared" ref="J3:J10" si="1">2*3.14159*SQRT((I3*I3*I3)/B$14)</f>
        <v>960900877.70378053</v>
      </c>
      <c r="K3">
        <v>0.2056</v>
      </c>
      <c r="M3">
        <v>47.4</v>
      </c>
      <c r="N3">
        <v>1407.6</v>
      </c>
    </row>
    <row r="4" spans="1:14">
      <c r="B4" t="s">
        <v>4</v>
      </c>
      <c r="C4">
        <v>4848.5</v>
      </c>
      <c r="D4">
        <v>5.2430000000000003</v>
      </c>
      <c r="E4">
        <v>6051.8</v>
      </c>
      <c r="F4">
        <v>107</v>
      </c>
      <c r="G4">
        <v>109</v>
      </c>
      <c r="H4">
        <v>108</v>
      </c>
      <c r="I4">
        <f t="shared" si="0"/>
        <v>216</v>
      </c>
      <c r="J4">
        <f t="shared" si="1"/>
        <v>2441587163.2675638</v>
      </c>
      <c r="K4">
        <v>6.7999999999999996E-3</v>
      </c>
      <c r="M4">
        <v>35</v>
      </c>
      <c r="N4">
        <v>-5835.5</v>
      </c>
    </row>
    <row r="5" spans="1:14">
      <c r="B5" t="s">
        <v>5</v>
      </c>
      <c r="C5">
        <v>5973</v>
      </c>
      <c r="D5">
        <v>5.5140000000000002</v>
      </c>
      <c r="E5">
        <v>6371</v>
      </c>
      <c r="F5">
        <v>147</v>
      </c>
      <c r="G5">
        <v>152</v>
      </c>
      <c r="H5">
        <v>150</v>
      </c>
      <c r="I5">
        <f t="shared" si="0"/>
        <v>299</v>
      </c>
      <c r="J5">
        <f t="shared" si="1"/>
        <v>3976476211.5766444</v>
      </c>
      <c r="K5">
        <v>1.67E-2</v>
      </c>
      <c r="M5">
        <v>29.8</v>
      </c>
      <c r="N5">
        <v>23.9</v>
      </c>
    </row>
    <row r="6" spans="1:14">
      <c r="B6" t="s">
        <v>6</v>
      </c>
      <c r="C6">
        <v>641</v>
      </c>
      <c r="D6">
        <v>3.93</v>
      </c>
      <c r="E6">
        <v>3389.5</v>
      </c>
      <c r="F6">
        <v>205</v>
      </c>
      <c r="G6">
        <v>249</v>
      </c>
      <c r="H6">
        <v>228</v>
      </c>
      <c r="I6">
        <f t="shared" si="0"/>
        <v>454</v>
      </c>
      <c r="J6">
        <f t="shared" si="1"/>
        <v>7440041971.2161713</v>
      </c>
      <c r="K6">
        <v>9.3399999999999997E-2</v>
      </c>
      <c r="M6">
        <v>24.1</v>
      </c>
      <c r="N6">
        <v>24.6</v>
      </c>
    </row>
    <row r="7" spans="1:14">
      <c r="B7" t="s">
        <v>7</v>
      </c>
      <c r="C7">
        <v>1898600</v>
      </c>
      <c r="D7">
        <v>1.3260000000000001</v>
      </c>
      <c r="E7">
        <v>69911</v>
      </c>
      <c r="F7">
        <v>741</v>
      </c>
      <c r="G7">
        <v>817</v>
      </c>
      <c r="H7">
        <v>779</v>
      </c>
      <c r="I7">
        <f t="shared" si="0"/>
        <v>1558</v>
      </c>
      <c r="J7">
        <f t="shared" si="1"/>
        <v>47298001012.166656</v>
      </c>
      <c r="K7">
        <v>4.8399999999999999E-2</v>
      </c>
      <c r="M7">
        <v>13.1</v>
      </c>
      <c r="N7">
        <v>9.9</v>
      </c>
    </row>
    <row r="8" spans="1:14">
      <c r="B8" t="s">
        <v>8</v>
      </c>
      <c r="C8">
        <v>568460</v>
      </c>
      <c r="D8">
        <v>0.68700000000000006</v>
      </c>
      <c r="E8">
        <v>58232</v>
      </c>
      <c r="F8">
        <v>1350</v>
      </c>
      <c r="G8">
        <v>1510</v>
      </c>
      <c r="H8">
        <v>1430</v>
      </c>
      <c r="I8">
        <f t="shared" si="0"/>
        <v>2860</v>
      </c>
      <c r="J8">
        <f t="shared" si="1"/>
        <v>117636110308.8371</v>
      </c>
      <c r="K8">
        <v>5.4199999999999998E-2</v>
      </c>
      <c r="M8">
        <v>9.6999999999999993</v>
      </c>
      <c r="N8">
        <v>10.9</v>
      </c>
    </row>
    <row r="9" spans="1:14">
      <c r="B9" t="s">
        <v>9</v>
      </c>
      <c r="C9">
        <v>86832</v>
      </c>
      <c r="D9">
        <v>1.27</v>
      </c>
      <c r="E9">
        <v>25362</v>
      </c>
      <c r="F9">
        <v>2750</v>
      </c>
      <c r="G9">
        <v>3000</v>
      </c>
      <c r="H9">
        <v>2.88</v>
      </c>
      <c r="I9">
        <f t="shared" si="0"/>
        <v>5750</v>
      </c>
      <c r="J9">
        <f t="shared" si="1"/>
        <v>335346187494.89722</v>
      </c>
      <c r="K9">
        <v>4.7199999999999999E-2</v>
      </c>
      <c r="M9">
        <v>6.8</v>
      </c>
      <c r="N9">
        <v>-17.2</v>
      </c>
    </row>
    <row r="10" spans="1:14">
      <c r="B10" t="s">
        <v>10</v>
      </c>
      <c r="C10">
        <v>102430</v>
      </c>
      <c r="D10">
        <v>1.6379999999999999</v>
      </c>
      <c r="E10">
        <v>24622</v>
      </c>
      <c r="F10">
        <v>4450</v>
      </c>
      <c r="G10">
        <v>4550</v>
      </c>
      <c r="H10">
        <v>4500</v>
      </c>
      <c r="I10">
        <f t="shared" si="0"/>
        <v>9000</v>
      </c>
      <c r="J10">
        <f t="shared" si="1"/>
        <v>656682390392.29749</v>
      </c>
      <c r="K10">
        <v>8.6E-3</v>
      </c>
      <c r="M10">
        <v>5.4</v>
      </c>
      <c r="N10">
        <v>16.100000000000001</v>
      </c>
    </row>
    <row r="12" spans="1:14">
      <c r="B12" t="s">
        <v>24</v>
      </c>
      <c r="C12">
        <v>7.2999999999999995E-2</v>
      </c>
      <c r="D12">
        <v>3.34</v>
      </c>
      <c r="E12">
        <v>1737.5</v>
      </c>
      <c r="F12">
        <v>0.378</v>
      </c>
      <c r="G12">
        <v>0.36330000000000001</v>
      </c>
      <c r="H12">
        <v>0.38440000000000002</v>
      </c>
      <c r="I12">
        <v>0.38440000000000002</v>
      </c>
      <c r="K12">
        <v>5.4899999999999997E-2</v>
      </c>
    </row>
    <row r="14" spans="1:14">
      <c r="A14" t="s">
        <v>18</v>
      </c>
      <c r="B14">
        <f>6.67384*POWER(10, -11)</f>
        <v>6.6738400000000001E-11</v>
      </c>
    </row>
    <row r="20" spans="1:7">
      <c r="B20" t="s">
        <v>25</v>
      </c>
    </row>
    <row r="22" spans="1:7">
      <c r="D22" s="2"/>
      <c r="E22" s="2"/>
    </row>
    <row r="24" spans="1:7">
      <c r="A24" s="2"/>
    </row>
    <row r="25" spans="1:7">
      <c r="E25" s="2"/>
      <c r="F25" s="2"/>
    </row>
    <row r="28" spans="1:7">
      <c r="F28" s="2"/>
      <c r="G28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2014-12-07T10:12:13Z</dcterms:created>
  <dcterms:modified xsi:type="dcterms:W3CDTF">2014-12-16T12:51:55Z</dcterms:modified>
</cp:coreProperties>
</file>