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Exercício 3\Resultados\"/>
    </mc:Choice>
  </mc:AlternateContent>
  <bookViews>
    <workbookView xWindow="0" yWindow="456" windowWidth="25584" windowHeight="14256" activeTab="1"/>
  </bookViews>
  <sheets>
    <sheet name="Task - 7 niveis fadiga" sheetId="3" r:id="rId1"/>
    <sheet name="Task - 2 niveis fadiga" sheetId="4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8" i="4" l="1"/>
  <c r="AH8" i="4"/>
  <c r="AC8" i="4"/>
  <c r="X8" i="4"/>
  <c r="AL7" i="3"/>
  <c r="AG7" i="3"/>
  <c r="AB7" i="3"/>
  <c r="W7" i="3"/>
  <c r="S8" i="4"/>
  <c r="N8" i="4"/>
  <c r="I8" i="4"/>
  <c r="D8" i="4"/>
  <c r="R7" i="3"/>
  <c r="M7" i="3"/>
  <c r="H7" i="3"/>
  <c r="C7" i="3"/>
</calcChain>
</file>

<file path=xl/sharedStrings.xml><?xml version="1.0" encoding="utf-8"?>
<sst xmlns="http://schemas.openxmlformats.org/spreadsheetml/2006/main" count="130" uniqueCount="32">
  <si>
    <t>c</t>
  </si>
  <si>
    <t>rmse</t>
  </si>
  <si>
    <t>Nº Iterações</t>
  </si>
  <si>
    <t>Mínimo:</t>
  </si>
  <si>
    <t>5,4,3</t>
  </si>
  <si>
    <t>Erro</t>
  </si>
  <si>
    <t>6,4,3</t>
  </si>
  <si>
    <t>TASK com 7 niveis fadiga (1…7)</t>
  </si>
  <si>
    <t>6,5,4</t>
  </si>
  <si>
    <t>TASK com 2 niveis fadiga (-1 ou 0 )</t>
  </si>
  <si>
    <t>3,4,2</t>
  </si>
  <si>
    <t>8,6,4,3</t>
  </si>
  <si>
    <t>8,4,4,3</t>
  </si>
  <si>
    <t>N converge</t>
  </si>
  <si>
    <t>Performance.Task ~  KDT</t>
  </si>
  <si>
    <t>Task ~ KDT + DMS</t>
  </si>
  <si>
    <t>Task ~ KDT + DMS + DDC</t>
  </si>
  <si>
    <t>Task ~ KDT + DMS + DDC + AED</t>
  </si>
  <si>
    <t>Task ~ KDT + DMS + DDC + AED + ADMSL</t>
  </si>
  <si>
    <t>Performance.Task ~ KDTMean</t>
  </si>
  <si>
    <t>Task ~ KDT + DMS + DDC + AED + ADMSL + TBC</t>
  </si>
  <si>
    <t>Task ~ KDT + DMS + DDC + AED + ADMSL + TBC + MV</t>
  </si>
  <si>
    <t>Task ~ KDT + DMS + DDC + AED + ADMSL + TBC + MV + MA</t>
  </si>
  <si>
    <t>73.62509</t>
  </si>
  <si>
    <t>3,2,3,2</t>
  </si>
  <si>
    <t>Task ~ KDT + DMS + ADMSL</t>
  </si>
  <si>
    <t>Task ~ KDT + DMS + ADMSL + MA</t>
  </si>
  <si>
    <t>Task ~ KDT + DMS + ADMSL + MA + MV</t>
  </si>
  <si>
    <t>Task ~ KDT + DMS + ADMSL + MA + MV + TBC</t>
  </si>
  <si>
    <t>Task ~ KDT + DMS + ADMSL + MA + MV + TBC + DDC</t>
  </si>
  <si>
    <t>Task ~ KDT + DMS + ADMSL + MA + MV + TBC + DDC + AED</t>
  </si>
  <si>
    <t>3,3,2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</si>
</sst>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Lucida Console"/>
      <family val="3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4" fillId="0" borderId="0" xfId="0" applyFont="1"/>
    <xf numFmtId="0" fontId="4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2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9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6" xfId="0" applyFont="1" applyBorder="1"/>
    <xf numFmtId="0" fontId="0" fillId="0" borderId="0" xfId="0" applyFont="1"/>
    <xf numFmtId="0" fontId="7" fillId="0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7" fillId="0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13" fillId="4" borderId="0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Font="1" applyBorder="1"/>
    <xf numFmtId="0" fontId="7" fillId="0" borderId="0" xfId="0" applyFont="1"/>
    <xf numFmtId="0" fontId="11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8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8"/>
  <sheetViews>
    <sheetView showGridLines="0" topLeftCell="X6" zoomScaleNormal="100" workbookViewId="0">
      <selection activeCell="AH14" sqref="AH14"/>
    </sheetView>
  </sheetViews>
  <sheetFormatPr defaultColWidth="8.77734375" defaultRowHeight="14.4" x14ac:dyDescent="0.3"/>
  <cols>
    <col min="1" max="1" width="5" customWidth="1"/>
    <col min="2" max="2" width="7.6640625" customWidth="1"/>
    <col min="3" max="3" width="17.44140625" customWidth="1"/>
    <col min="4" max="4" width="11" customWidth="1"/>
    <col min="5" max="5" width="8.6640625" customWidth="1"/>
    <col min="6" max="6" width="5.6640625" customWidth="1"/>
    <col min="7" max="7" width="7.6640625" customWidth="1"/>
    <col min="8" max="8" width="17.44140625" customWidth="1"/>
    <col min="9" max="9" width="11.109375" customWidth="1"/>
    <col min="10" max="10" width="11" customWidth="1"/>
    <col min="11" max="11" width="5.6640625" customWidth="1"/>
    <col min="12" max="12" width="7.6640625" customWidth="1"/>
    <col min="13" max="13" width="17.44140625" customWidth="1"/>
    <col min="14" max="14" width="11.109375" customWidth="1"/>
    <col min="15" max="15" width="8.6640625" customWidth="1"/>
    <col min="16" max="16" width="5.6640625" customWidth="1"/>
    <col min="17" max="17" width="7.6640625" customWidth="1"/>
    <col min="18" max="18" width="17.44140625" customWidth="1"/>
    <col min="19" max="19" width="11.109375" customWidth="1"/>
    <col min="20" max="20" width="8.6640625" customWidth="1"/>
    <col min="23" max="24" width="14.44140625" customWidth="1"/>
    <col min="25" max="25" width="14.6640625" customWidth="1"/>
    <col min="28" max="28" width="16.21875" customWidth="1"/>
    <col min="29" max="29" width="13.44140625" customWidth="1"/>
    <col min="30" max="30" width="12.88671875" customWidth="1"/>
    <col min="31" max="31" width="8.77734375" customWidth="1"/>
    <col min="33" max="33" width="14.44140625" customWidth="1"/>
    <col min="34" max="34" width="13.5546875" customWidth="1"/>
    <col min="35" max="35" width="14.77734375" customWidth="1"/>
    <col min="37" max="37" width="11.77734375" customWidth="1"/>
    <col min="38" max="38" width="15.33203125" customWidth="1"/>
    <col min="39" max="39" width="13.33203125" customWidth="1"/>
    <col min="40" max="40" width="14.5546875" customWidth="1"/>
  </cols>
  <sheetData>
    <row r="2" spans="1:40" ht="15.6" x14ac:dyDescent="0.3">
      <c r="C2" s="44" t="s">
        <v>7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40" ht="15.6" x14ac:dyDescent="0.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5" spans="1:40" x14ac:dyDescent="0.3">
      <c r="O5" s="2"/>
      <c r="AA5" s="25"/>
      <c r="AB5" s="25"/>
      <c r="AC5" s="25"/>
      <c r="AD5" s="25"/>
      <c r="AE5" s="25"/>
    </row>
    <row r="6" spans="1:40" x14ac:dyDescent="0.3">
      <c r="O6" s="2"/>
      <c r="Z6" s="30"/>
      <c r="AA6" s="25"/>
      <c r="AB6" s="25"/>
      <c r="AC6" s="25"/>
      <c r="AD6" s="25"/>
      <c r="AE6" s="25"/>
    </row>
    <row r="7" spans="1:40" ht="18" thickBot="1" x14ac:dyDescent="0.35">
      <c r="A7" s="6"/>
      <c r="B7" s="6" t="s">
        <v>3</v>
      </c>
      <c r="C7" s="13">
        <f>MIN(C10:C15)</f>
        <v>0.67447265079999996</v>
      </c>
      <c r="D7" s="6"/>
      <c r="E7" s="6"/>
      <c r="F7" s="6"/>
      <c r="G7" s="6" t="s">
        <v>3</v>
      </c>
      <c r="H7" s="13">
        <f>MIN(H10:H15)</f>
        <v>0.66500637009999997</v>
      </c>
      <c r="I7" s="6"/>
      <c r="J7" s="6"/>
      <c r="K7" s="6"/>
      <c r="L7" s="6" t="s">
        <v>3</v>
      </c>
      <c r="M7" s="13">
        <f>MIN(M10:M15)</f>
        <v>0.67500784820000004</v>
      </c>
      <c r="N7" s="6"/>
      <c r="O7" s="2"/>
      <c r="P7" s="14"/>
      <c r="Q7" s="6" t="s">
        <v>3</v>
      </c>
      <c r="R7" s="13">
        <f>MIN(R10:R15)</f>
        <v>0.67196499220000006</v>
      </c>
      <c r="S7" s="6"/>
      <c r="T7" s="2"/>
      <c r="V7" s="6" t="s">
        <v>3</v>
      </c>
      <c r="W7" s="13">
        <f>MIN(W10:W14)</f>
        <v>0.66989270479999996</v>
      </c>
      <c r="X7" s="6"/>
      <c r="Y7" s="2"/>
      <c r="Z7" s="31"/>
      <c r="AA7" s="6" t="s">
        <v>3</v>
      </c>
      <c r="AB7" s="13">
        <f>MIN(AB10:AB14)</f>
        <v>0.67791373960000001</v>
      </c>
      <c r="AC7" s="6"/>
      <c r="AD7" s="2"/>
      <c r="AE7" s="25"/>
      <c r="AF7" s="38" t="s">
        <v>3</v>
      </c>
      <c r="AG7" s="13">
        <f>MIN(AG10:AG14)</f>
        <v>0.62603575119999999</v>
      </c>
      <c r="AH7" s="6"/>
      <c r="AI7" s="2"/>
      <c r="AK7" s="38" t="s">
        <v>3</v>
      </c>
      <c r="AL7" s="13">
        <f>MIN(AL10:AL14)</f>
        <v>0.61897114939999998</v>
      </c>
      <c r="AM7" s="6"/>
      <c r="AN7" s="2"/>
    </row>
    <row r="8" spans="1:40" ht="18" thickBot="1" x14ac:dyDescent="0.35">
      <c r="A8" s="23"/>
      <c r="B8" s="46" t="s">
        <v>14</v>
      </c>
      <c r="C8" s="47"/>
      <c r="D8" s="47"/>
      <c r="E8" s="50"/>
      <c r="F8" s="24"/>
      <c r="G8" s="46" t="s">
        <v>15</v>
      </c>
      <c r="H8" s="47"/>
      <c r="I8" s="47"/>
      <c r="J8" s="50"/>
      <c r="K8" s="24"/>
      <c r="L8" s="46" t="s">
        <v>16</v>
      </c>
      <c r="M8" s="47"/>
      <c r="N8" s="48"/>
      <c r="O8" s="49"/>
      <c r="P8" s="25"/>
      <c r="Q8" s="46" t="s">
        <v>17</v>
      </c>
      <c r="R8" s="47"/>
      <c r="S8" s="48"/>
      <c r="T8" s="49"/>
      <c r="V8" s="43" t="s">
        <v>18</v>
      </c>
      <c r="W8" s="40"/>
      <c r="X8" s="41"/>
      <c r="Y8" s="42"/>
      <c r="Z8" s="31"/>
      <c r="AA8" s="39" t="s">
        <v>20</v>
      </c>
      <c r="AB8" s="40"/>
      <c r="AC8" s="41"/>
      <c r="AD8" s="42"/>
      <c r="AE8" s="25"/>
      <c r="AF8" s="39" t="s">
        <v>21</v>
      </c>
      <c r="AG8" s="40"/>
      <c r="AH8" s="41"/>
      <c r="AI8" s="42"/>
      <c r="AK8" s="39" t="s">
        <v>22</v>
      </c>
      <c r="AL8" s="40"/>
      <c r="AM8" s="41"/>
      <c r="AN8" s="42"/>
    </row>
    <row r="9" spans="1:40" x14ac:dyDescent="0.3">
      <c r="A9" s="6"/>
      <c r="B9" s="10" t="s">
        <v>0</v>
      </c>
      <c r="C9" s="11" t="s">
        <v>1</v>
      </c>
      <c r="D9" s="12" t="s">
        <v>2</v>
      </c>
      <c r="E9" s="3" t="s">
        <v>5</v>
      </c>
      <c r="F9" s="7"/>
      <c r="G9" s="10" t="s">
        <v>0</v>
      </c>
      <c r="H9" s="11" t="s">
        <v>1</v>
      </c>
      <c r="I9" s="15" t="s">
        <v>2</v>
      </c>
      <c r="J9" s="3" t="s">
        <v>5</v>
      </c>
      <c r="K9" s="6"/>
      <c r="L9" s="10" t="s">
        <v>0</v>
      </c>
      <c r="M9" s="11" t="s">
        <v>1</v>
      </c>
      <c r="N9" s="12" t="s">
        <v>2</v>
      </c>
      <c r="O9" s="3" t="s">
        <v>5</v>
      </c>
      <c r="Q9" s="10" t="s">
        <v>0</v>
      </c>
      <c r="R9" s="11" t="s">
        <v>1</v>
      </c>
      <c r="S9" s="12" t="s">
        <v>2</v>
      </c>
      <c r="T9" s="3" t="s">
        <v>5</v>
      </c>
      <c r="V9" s="10" t="s">
        <v>0</v>
      </c>
      <c r="W9" s="11" t="s">
        <v>1</v>
      </c>
      <c r="X9" s="12" t="s">
        <v>2</v>
      </c>
      <c r="Y9" s="3" t="s">
        <v>5</v>
      </c>
      <c r="Z9" s="31"/>
      <c r="AA9" s="10" t="s">
        <v>0</v>
      </c>
      <c r="AB9" s="11" t="s">
        <v>1</v>
      </c>
      <c r="AC9" s="12" t="s">
        <v>2</v>
      </c>
      <c r="AD9" s="3" t="s">
        <v>5</v>
      </c>
      <c r="AE9" s="25"/>
      <c r="AF9" s="10" t="s">
        <v>0</v>
      </c>
      <c r="AG9" s="11" t="s">
        <v>1</v>
      </c>
      <c r="AH9" s="12" t="s">
        <v>2</v>
      </c>
      <c r="AI9" s="3" t="s">
        <v>5</v>
      </c>
      <c r="AK9" s="10" t="s">
        <v>0</v>
      </c>
      <c r="AL9" s="11" t="s">
        <v>1</v>
      </c>
      <c r="AM9" s="12" t="s">
        <v>2</v>
      </c>
      <c r="AN9" s="3" t="s">
        <v>5</v>
      </c>
    </row>
    <row r="10" spans="1:40" ht="16.05" customHeight="1" x14ac:dyDescent="0.3">
      <c r="A10" s="6"/>
      <c r="B10" s="21">
        <v>4</v>
      </c>
      <c r="C10" s="17">
        <v>0.67447265079999996</v>
      </c>
      <c r="D10" s="17">
        <v>14610</v>
      </c>
      <c r="E10" s="17">
        <v>118.05507</v>
      </c>
      <c r="F10" s="7"/>
      <c r="G10" s="17">
        <v>5</v>
      </c>
      <c r="H10" s="27">
        <v>0.67297903280000004</v>
      </c>
      <c r="I10" s="27">
        <v>115183</v>
      </c>
      <c r="J10" s="19">
        <v>99.213409999999996</v>
      </c>
      <c r="K10" s="6"/>
      <c r="L10" s="16">
        <v>5</v>
      </c>
      <c r="M10" s="20">
        <v>0.69488455530000004</v>
      </c>
      <c r="N10" s="18">
        <v>34049</v>
      </c>
      <c r="O10" s="19">
        <v>108.37335</v>
      </c>
      <c r="Q10" s="16">
        <v>5</v>
      </c>
      <c r="R10" s="27">
        <v>0.82404322730000001</v>
      </c>
      <c r="S10" s="18">
        <v>8657</v>
      </c>
      <c r="T10" s="19">
        <v>103.68733</v>
      </c>
      <c r="V10" s="16">
        <v>5</v>
      </c>
      <c r="W10" s="20">
        <v>0.66989270479999996</v>
      </c>
      <c r="X10" s="18">
        <v>4930</v>
      </c>
      <c r="Y10" s="19">
        <v>92.105879999999999</v>
      </c>
      <c r="Z10" s="31"/>
      <c r="AA10" s="16">
        <v>6</v>
      </c>
      <c r="AB10" s="32">
        <v>0.67791373960000001</v>
      </c>
      <c r="AC10" s="18">
        <v>4076</v>
      </c>
      <c r="AD10" s="19">
        <v>80.157889999999995</v>
      </c>
      <c r="AE10" s="25"/>
      <c r="AF10" s="16">
        <v>6</v>
      </c>
      <c r="AG10" s="32">
        <v>0.62603575119999999</v>
      </c>
      <c r="AH10" s="18">
        <v>6872</v>
      </c>
      <c r="AI10" s="19">
        <v>75.322429999999997</v>
      </c>
      <c r="AK10" s="16">
        <v>6</v>
      </c>
      <c r="AL10" s="32">
        <v>0.61897114939999998</v>
      </c>
      <c r="AM10" s="18">
        <v>4789</v>
      </c>
      <c r="AN10" s="19">
        <v>68.421049999999994</v>
      </c>
    </row>
    <row r="11" spans="1:40" x14ac:dyDescent="0.3">
      <c r="A11" s="6"/>
      <c r="B11" s="16">
        <v>2.1</v>
      </c>
      <c r="C11" s="18">
        <v>0.69034823779999999</v>
      </c>
      <c r="D11" s="18">
        <v>1087</v>
      </c>
      <c r="E11" s="19">
        <v>124.79607</v>
      </c>
      <c r="F11" s="6"/>
      <c r="G11" s="16">
        <v>5.4</v>
      </c>
      <c r="H11" s="18">
        <v>0.68254832929999998</v>
      </c>
      <c r="I11" s="18">
        <v>44483</v>
      </c>
      <c r="J11" s="19">
        <v>88.787819999999996</v>
      </c>
      <c r="K11" s="6"/>
      <c r="L11" s="16">
        <v>6.4</v>
      </c>
      <c r="M11" s="18">
        <v>0.67500784820000004</v>
      </c>
      <c r="N11" s="18">
        <v>44866</v>
      </c>
      <c r="O11" s="19">
        <v>81.611379999999997</v>
      </c>
      <c r="Q11" s="16">
        <v>6.4</v>
      </c>
      <c r="R11" s="22">
        <v>0.67196499220000006</v>
      </c>
      <c r="S11" s="18">
        <v>63749</v>
      </c>
      <c r="T11" s="19">
        <v>79.404989999999998</v>
      </c>
      <c r="V11" s="16">
        <v>6.4</v>
      </c>
      <c r="W11" s="27">
        <v>0.74645871909999995</v>
      </c>
      <c r="X11" s="18">
        <v>71485</v>
      </c>
      <c r="Y11" s="19">
        <v>83.75497</v>
      </c>
      <c r="Z11" s="30"/>
      <c r="AA11" s="16">
        <v>5.4</v>
      </c>
      <c r="AB11" s="27">
        <v>0.68826932269999996</v>
      </c>
      <c r="AC11" s="35">
        <v>371698</v>
      </c>
      <c r="AD11" s="36">
        <v>60.585889999999999</v>
      </c>
      <c r="AE11" s="25"/>
      <c r="AF11" s="16">
        <v>5.4</v>
      </c>
      <c r="AG11" s="27">
        <v>0.64952779630000002</v>
      </c>
      <c r="AH11" s="35">
        <v>50689</v>
      </c>
      <c r="AI11" s="36">
        <v>61.726379999999999</v>
      </c>
      <c r="AK11" s="16">
        <v>5.4</v>
      </c>
      <c r="AL11" s="27">
        <v>0.64947799689999997</v>
      </c>
      <c r="AM11" s="35">
        <v>34901</v>
      </c>
      <c r="AN11" s="36">
        <v>59.110430000000001</v>
      </c>
    </row>
    <row r="12" spans="1:40" x14ac:dyDescent="0.3">
      <c r="A12" s="6"/>
      <c r="B12" s="16">
        <v>4.3</v>
      </c>
      <c r="C12" s="20">
        <v>0.6972265647</v>
      </c>
      <c r="D12" s="18">
        <v>24000</v>
      </c>
      <c r="E12" s="19">
        <v>108.43349000000001</v>
      </c>
      <c r="F12" s="6"/>
      <c r="G12" s="16">
        <v>6.4</v>
      </c>
      <c r="H12" s="20">
        <v>0.66500637009999997</v>
      </c>
      <c r="I12" s="27">
        <v>207406</v>
      </c>
      <c r="J12" s="27">
        <v>82.681709999999995</v>
      </c>
      <c r="K12" s="6"/>
      <c r="L12" s="4">
        <v>5.3</v>
      </c>
      <c r="M12" s="27">
        <v>0.716791807</v>
      </c>
      <c r="N12" s="2">
        <v>55615</v>
      </c>
      <c r="O12" s="3">
        <v>95.935190000000006</v>
      </c>
      <c r="Q12" s="16" t="s">
        <v>4</v>
      </c>
      <c r="R12" s="20" t="s">
        <v>13</v>
      </c>
      <c r="S12" s="18"/>
      <c r="T12" s="19"/>
      <c r="V12" s="16">
        <v>5.3</v>
      </c>
      <c r="W12" s="20">
        <v>0.71631987809999997</v>
      </c>
      <c r="X12" s="18">
        <v>82619</v>
      </c>
      <c r="Y12" s="19" t="s">
        <v>23</v>
      </c>
      <c r="Z12" s="30"/>
      <c r="AA12" s="16">
        <v>6.3</v>
      </c>
      <c r="AB12" s="33">
        <v>0.70410401410000001</v>
      </c>
      <c r="AC12" s="18">
        <v>318268</v>
      </c>
      <c r="AD12" s="19">
        <v>69.601249999999993</v>
      </c>
      <c r="AE12" s="25"/>
      <c r="AF12" s="16">
        <v>6.3</v>
      </c>
      <c r="AG12" s="27">
        <v>0.66557652219999996</v>
      </c>
      <c r="AH12" s="18">
        <v>24173</v>
      </c>
      <c r="AI12" s="19">
        <v>59.753720000000001</v>
      </c>
      <c r="AK12" s="16">
        <v>6.3</v>
      </c>
      <c r="AL12" s="33">
        <v>0.73915408579999997</v>
      </c>
      <c r="AM12" s="18">
        <v>26933</v>
      </c>
      <c r="AN12" s="19">
        <v>67.288349999999994</v>
      </c>
    </row>
    <row r="13" spans="1:40" x14ac:dyDescent="0.3">
      <c r="A13" s="6"/>
      <c r="B13" s="16">
        <v>5.4</v>
      </c>
      <c r="C13" s="20">
        <v>0.69892288049999995</v>
      </c>
      <c r="D13" s="18">
        <v>59515</v>
      </c>
      <c r="E13" s="19">
        <v>107.81563</v>
      </c>
      <c r="F13" s="6"/>
      <c r="G13" s="16" t="s">
        <v>6</v>
      </c>
      <c r="H13" s="20">
        <v>0.75595488050000004</v>
      </c>
      <c r="I13">
        <v>1031938</v>
      </c>
      <c r="J13" s="19">
        <v>78.325519999999997</v>
      </c>
      <c r="K13" s="6"/>
      <c r="L13" s="16" t="s">
        <v>6</v>
      </c>
      <c r="M13" s="20" t="s">
        <v>13</v>
      </c>
      <c r="N13" s="2"/>
      <c r="O13" s="3"/>
      <c r="Q13" s="21" t="s">
        <v>12</v>
      </c>
      <c r="R13" s="1"/>
      <c r="S13" s="2"/>
      <c r="T13" s="3"/>
      <c r="V13" s="16" t="s">
        <v>8</v>
      </c>
      <c r="W13" s="20" t="s">
        <v>13</v>
      </c>
      <c r="X13" s="2"/>
      <c r="Y13" s="3"/>
      <c r="Z13" s="30"/>
      <c r="AA13" s="16" t="s">
        <v>10</v>
      </c>
      <c r="AB13" s="32" t="s">
        <v>13</v>
      </c>
      <c r="AC13" s="2"/>
      <c r="AD13" s="3"/>
      <c r="AE13" s="25"/>
      <c r="AF13" s="16" t="s">
        <v>10</v>
      </c>
      <c r="AG13" s="27">
        <v>0.69748841100000003</v>
      </c>
      <c r="AH13" s="2">
        <v>162807</v>
      </c>
      <c r="AI13" s="3">
        <v>79.226190000000003</v>
      </c>
      <c r="AK13" s="16" t="s">
        <v>10</v>
      </c>
      <c r="AL13" s="34">
        <v>0.69479965180000003</v>
      </c>
      <c r="AM13" s="2">
        <v>842487</v>
      </c>
      <c r="AN13" s="3">
        <v>78.297020000000003</v>
      </c>
    </row>
    <row r="14" spans="1:40" ht="17.399999999999999" customHeight="1" x14ac:dyDescent="0.3">
      <c r="A14" s="6"/>
      <c r="B14" s="21" t="s">
        <v>4</v>
      </c>
      <c r="C14" s="18">
        <v>0.93746934169999996</v>
      </c>
      <c r="D14" s="18">
        <v>4649387</v>
      </c>
      <c r="E14" s="19">
        <v>112.1131</v>
      </c>
      <c r="F14" s="6"/>
      <c r="G14" s="21"/>
      <c r="H14" s="2"/>
      <c r="I14" s="18"/>
      <c r="J14" s="3"/>
      <c r="K14" s="6"/>
      <c r="L14" s="5"/>
      <c r="M14" s="1"/>
      <c r="N14" s="2"/>
      <c r="O14" s="3"/>
      <c r="Q14" s="5"/>
      <c r="R14" s="1"/>
      <c r="S14" s="2"/>
      <c r="T14" s="3"/>
      <c r="V14" s="21" t="s">
        <v>11</v>
      </c>
      <c r="W14" s="27"/>
      <c r="X14" s="2"/>
      <c r="Y14" s="3"/>
      <c r="Z14" s="30"/>
      <c r="AA14" s="21" t="s">
        <v>24</v>
      </c>
      <c r="AB14" s="32" t="s">
        <v>13</v>
      </c>
      <c r="AC14" s="2"/>
      <c r="AD14" s="3"/>
      <c r="AE14" s="25"/>
      <c r="AF14" s="21" t="s">
        <v>24</v>
      </c>
      <c r="AG14" s="32">
        <v>0.68091492040000001</v>
      </c>
      <c r="AH14" s="2">
        <v>6363</v>
      </c>
      <c r="AI14" s="3">
        <v>95.651570000000007</v>
      </c>
      <c r="AK14" s="21" t="s">
        <v>24</v>
      </c>
      <c r="AL14" s="32" t="s">
        <v>13</v>
      </c>
      <c r="AM14" s="2"/>
      <c r="AN14" s="3"/>
    </row>
    <row r="15" spans="1:40" x14ac:dyDescent="0.3">
      <c r="A15" s="6"/>
      <c r="B15" s="5"/>
      <c r="C15" s="2"/>
      <c r="D15" s="2"/>
      <c r="E15" s="3"/>
      <c r="F15" s="6"/>
      <c r="G15" s="5"/>
      <c r="H15" s="2"/>
      <c r="I15" s="2"/>
      <c r="J15" s="3"/>
      <c r="K15" s="6"/>
      <c r="L15" s="5"/>
      <c r="M15" s="2"/>
      <c r="N15" s="2"/>
      <c r="O15" s="3"/>
      <c r="Q15" s="5"/>
      <c r="R15" s="2"/>
      <c r="S15" s="2"/>
      <c r="T15" s="3"/>
      <c r="Z15" s="30"/>
      <c r="AA15" s="25"/>
      <c r="AB15" s="25"/>
      <c r="AC15" s="25"/>
      <c r="AD15" s="37"/>
      <c r="AE15" s="25"/>
      <c r="AF15" s="25"/>
      <c r="AG15" s="25"/>
      <c r="AH15" s="25"/>
      <c r="AI15" s="37"/>
    </row>
    <row r="16" spans="1:40" x14ac:dyDescent="0.3">
      <c r="AE16" s="30"/>
      <c r="AF16" s="25"/>
      <c r="AG16" s="25"/>
      <c r="AH16" s="25"/>
      <c r="AI16" s="25"/>
      <c r="AJ16" s="25"/>
    </row>
    <row r="17" spans="31:36" x14ac:dyDescent="0.3">
      <c r="AE17" s="30"/>
      <c r="AF17" s="25"/>
      <c r="AG17" s="25"/>
      <c r="AH17" s="25"/>
      <c r="AI17" s="25"/>
      <c r="AJ17" s="25"/>
    </row>
    <row r="18" spans="31:36" x14ac:dyDescent="0.3">
      <c r="AE18" s="30"/>
      <c r="AF18" s="30"/>
      <c r="AG18" s="30"/>
      <c r="AH18" s="30"/>
      <c r="AI18" s="30"/>
      <c r="AJ18" s="30"/>
    </row>
  </sheetData>
  <mergeCells count="10">
    <mergeCell ref="AK8:AN8"/>
    <mergeCell ref="AF8:AI8"/>
    <mergeCell ref="V8:Y8"/>
    <mergeCell ref="AA8:AD8"/>
    <mergeCell ref="C2:Q2"/>
    <mergeCell ref="L8:O8"/>
    <mergeCell ref="Q8:T8"/>
    <mergeCell ref="B8:E8"/>
    <mergeCell ref="G8:J8"/>
    <mergeCell ref="C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16"/>
  <sheetViews>
    <sheetView tabSelected="1" topLeftCell="S1" zoomScale="107" zoomScaleNormal="107" workbookViewId="0">
      <selection activeCell="AA9" sqref="AA9"/>
    </sheetView>
  </sheetViews>
  <sheetFormatPr defaultRowHeight="14.4" x14ac:dyDescent="0.3"/>
  <cols>
    <col min="3" max="3" width="10.33203125" customWidth="1"/>
    <col min="4" max="4" width="13.21875" customWidth="1"/>
    <col min="5" max="5" width="12.21875" customWidth="1"/>
    <col min="6" max="6" width="9.88671875" customWidth="1"/>
    <col min="8" max="8" width="13.44140625" bestFit="1" customWidth="1"/>
    <col min="9" max="10" width="12.109375" customWidth="1"/>
    <col min="13" max="13" width="14.44140625" bestFit="1" customWidth="1"/>
    <col min="14" max="14" width="13" customWidth="1"/>
    <col min="18" max="18" width="14.44140625" bestFit="1" customWidth="1"/>
    <col min="19" max="19" width="13.6640625" customWidth="1"/>
    <col min="20" max="20" width="11.21875" customWidth="1"/>
    <col min="21" max="21" width="11" customWidth="1"/>
    <col min="23" max="23" width="12.6640625" bestFit="1" customWidth="1"/>
    <col min="24" max="24" width="14.33203125" customWidth="1"/>
    <col min="28" max="28" width="14.5546875" customWidth="1"/>
    <col min="29" max="29" width="12.33203125" customWidth="1"/>
    <col min="33" max="33" width="14.5546875" customWidth="1"/>
    <col min="34" max="34" width="13.44140625" customWidth="1"/>
    <col min="35" max="35" width="12" customWidth="1"/>
    <col min="39" max="39" width="11.44140625" customWidth="1"/>
    <col min="40" max="40" width="13.21875" customWidth="1"/>
    <col min="41" max="41" width="13.44140625" customWidth="1"/>
  </cols>
  <sheetData>
    <row r="3" spans="2:41" ht="15.6" x14ac:dyDescent="0.3">
      <c r="C3" s="44" t="s">
        <v>9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</row>
    <row r="4" spans="2:41" ht="15.6" x14ac:dyDescent="0.3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6" spans="2:41" x14ac:dyDescent="0.3">
      <c r="P6" s="2"/>
    </row>
    <row r="7" spans="2:41" x14ac:dyDescent="0.3">
      <c r="P7" s="2"/>
    </row>
    <row r="8" spans="2:41" ht="18" thickBot="1" x14ac:dyDescent="0.35">
      <c r="B8" s="6"/>
      <c r="C8" s="6" t="s">
        <v>3</v>
      </c>
      <c r="D8" s="13">
        <f>MIN(D11:D15)</f>
        <v>0.67819090280000005</v>
      </c>
      <c r="E8" s="6"/>
      <c r="F8" s="6"/>
      <c r="G8" s="6"/>
      <c r="H8" s="6" t="s">
        <v>3</v>
      </c>
      <c r="I8" s="13">
        <f>MIN(I11:I15)</f>
        <v>0.63331079450000005</v>
      </c>
      <c r="J8" s="6"/>
      <c r="K8" s="6"/>
      <c r="L8" s="6"/>
      <c r="M8" s="6" t="s">
        <v>3</v>
      </c>
      <c r="N8" s="13">
        <f>MIN(N11:N15)</f>
        <v>0.63029884540000003</v>
      </c>
      <c r="O8" s="6"/>
      <c r="P8" s="2"/>
      <c r="Q8" s="14"/>
      <c r="R8" s="6" t="s">
        <v>3</v>
      </c>
      <c r="S8" s="13">
        <f>MIN(S11:S14)</f>
        <v>0.65807381809999999</v>
      </c>
      <c r="T8" s="6"/>
      <c r="U8" s="2"/>
      <c r="W8" s="6" t="s">
        <v>3</v>
      </c>
      <c r="X8" s="13">
        <f>MIN(X11:X14)</f>
        <v>0.61870731140000002</v>
      </c>
      <c r="Y8" s="6"/>
      <c r="Z8" s="2"/>
      <c r="AB8" s="6" t="s">
        <v>3</v>
      </c>
      <c r="AC8" s="13">
        <f>MIN(AC11:AC14)</f>
        <v>0.64610057359999995</v>
      </c>
      <c r="AD8" s="6"/>
      <c r="AE8" s="2"/>
      <c r="AG8" s="6" t="s">
        <v>3</v>
      </c>
      <c r="AH8" s="13">
        <f>MIN(AH11:AH14)</f>
        <v>0.65459188639999999</v>
      </c>
      <c r="AI8" s="6"/>
      <c r="AJ8" s="2"/>
      <c r="AL8" s="6" t="s">
        <v>3</v>
      </c>
      <c r="AM8" s="13">
        <f>MIN(AM11:AM14)</f>
        <v>0.63086464919999996</v>
      </c>
      <c r="AN8" s="6"/>
      <c r="AO8" s="2"/>
    </row>
    <row r="9" spans="2:41" ht="18" thickBot="1" x14ac:dyDescent="0.35">
      <c r="B9" s="8"/>
      <c r="C9" s="52" t="s">
        <v>19</v>
      </c>
      <c r="D9" s="40"/>
      <c r="E9" s="40"/>
      <c r="F9" s="53"/>
      <c r="G9" s="9"/>
      <c r="H9" s="52" t="s">
        <v>15</v>
      </c>
      <c r="I9" s="40"/>
      <c r="J9" s="40"/>
      <c r="K9" s="53"/>
      <c r="L9" s="9"/>
      <c r="M9" s="52" t="s">
        <v>25</v>
      </c>
      <c r="N9" s="40"/>
      <c r="O9" s="41"/>
      <c r="P9" s="42"/>
      <c r="R9" s="39" t="s">
        <v>26</v>
      </c>
      <c r="S9" s="40"/>
      <c r="T9" s="41"/>
      <c r="U9" s="42"/>
      <c r="W9" s="39" t="s">
        <v>27</v>
      </c>
      <c r="X9" s="40"/>
      <c r="Y9" s="41"/>
      <c r="Z9" s="42"/>
      <c r="AB9" s="39" t="s">
        <v>28</v>
      </c>
      <c r="AC9" s="40"/>
      <c r="AD9" s="41"/>
      <c r="AE9" s="42"/>
      <c r="AG9" s="39" t="s">
        <v>29</v>
      </c>
      <c r="AH9" s="40"/>
      <c r="AI9" s="41"/>
      <c r="AJ9" s="42"/>
      <c r="AL9" s="39" t="s">
        <v>30</v>
      </c>
      <c r="AM9" s="40"/>
      <c r="AN9" s="41"/>
      <c r="AO9" s="42"/>
    </row>
    <row r="10" spans="2:41" x14ac:dyDescent="0.3">
      <c r="B10" s="6"/>
      <c r="C10" s="10" t="s">
        <v>0</v>
      </c>
      <c r="D10" s="11" t="s">
        <v>1</v>
      </c>
      <c r="E10" s="12" t="s">
        <v>2</v>
      </c>
      <c r="F10" s="3" t="s">
        <v>5</v>
      </c>
      <c r="G10" s="7"/>
      <c r="H10" s="10" t="s">
        <v>0</v>
      </c>
      <c r="I10" s="11" t="s">
        <v>1</v>
      </c>
      <c r="J10" s="15" t="s">
        <v>2</v>
      </c>
      <c r="K10" s="3" t="s">
        <v>5</v>
      </c>
      <c r="L10" s="6"/>
      <c r="M10" s="10" t="s">
        <v>0</v>
      </c>
      <c r="N10" s="11" t="s">
        <v>1</v>
      </c>
      <c r="O10" s="12" t="s">
        <v>2</v>
      </c>
      <c r="P10" s="3" t="s">
        <v>5</v>
      </c>
      <c r="R10" s="10" t="s">
        <v>0</v>
      </c>
      <c r="S10" s="11" t="s">
        <v>1</v>
      </c>
      <c r="T10" s="12" t="s">
        <v>2</v>
      </c>
      <c r="U10" s="3" t="s">
        <v>5</v>
      </c>
      <c r="W10" s="10" t="s">
        <v>0</v>
      </c>
      <c r="X10" s="11" t="s">
        <v>1</v>
      </c>
      <c r="Y10" s="12" t="s">
        <v>2</v>
      </c>
      <c r="Z10" s="3" t="s">
        <v>5</v>
      </c>
      <c r="AB10" s="10" t="s">
        <v>0</v>
      </c>
      <c r="AC10" s="11" t="s">
        <v>1</v>
      </c>
      <c r="AD10" s="12" t="s">
        <v>2</v>
      </c>
      <c r="AE10" s="3" t="s">
        <v>5</v>
      </c>
      <c r="AG10" s="10" t="s">
        <v>0</v>
      </c>
      <c r="AH10" s="11" t="s">
        <v>1</v>
      </c>
      <c r="AI10" s="12" t="s">
        <v>2</v>
      </c>
      <c r="AJ10" s="3" t="s">
        <v>5</v>
      </c>
      <c r="AL10" s="10" t="s">
        <v>0</v>
      </c>
      <c r="AM10" s="11" t="s">
        <v>1</v>
      </c>
      <c r="AN10" s="12" t="s">
        <v>2</v>
      </c>
      <c r="AO10" s="3" t="s">
        <v>5</v>
      </c>
    </row>
    <row r="11" spans="2:41" x14ac:dyDescent="0.3">
      <c r="B11" s="6"/>
      <c r="C11" s="17">
        <v>4</v>
      </c>
      <c r="D11" s="17">
        <v>0.69965123799999995</v>
      </c>
      <c r="E11" s="17">
        <v>48198</v>
      </c>
      <c r="F11" s="17">
        <v>126.31921</v>
      </c>
      <c r="G11" s="7"/>
      <c r="H11" s="17">
        <v>5</v>
      </c>
      <c r="I11" s="27">
        <v>0.67542282919999996</v>
      </c>
      <c r="J11" s="17">
        <v>36221</v>
      </c>
      <c r="K11" s="19">
        <v>98.52928</v>
      </c>
      <c r="L11" s="6"/>
      <c r="M11" s="16">
        <v>5</v>
      </c>
      <c r="N11" s="20">
        <v>0.66593665170000005</v>
      </c>
      <c r="O11" s="18">
        <v>32620</v>
      </c>
      <c r="P11" s="19">
        <v>96.138840000000002</v>
      </c>
      <c r="R11" s="16">
        <v>5</v>
      </c>
      <c r="S11" s="20">
        <v>0.69564631669999999</v>
      </c>
      <c r="T11" s="18">
        <v>5732</v>
      </c>
      <c r="U11" s="19">
        <v>103.35693999999999</v>
      </c>
      <c r="W11" s="16">
        <v>5</v>
      </c>
      <c r="X11" s="20">
        <v>0.65295065620000003</v>
      </c>
      <c r="Y11" s="18">
        <v>2782</v>
      </c>
      <c r="Z11" s="19">
        <v>88.56662</v>
      </c>
      <c r="AB11" s="16">
        <v>5</v>
      </c>
      <c r="AC11" s="20">
        <v>0.64766861310000001</v>
      </c>
      <c r="AD11" s="18">
        <v>6703</v>
      </c>
      <c r="AE11" s="19">
        <v>80.773660000000007</v>
      </c>
      <c r="AG11" s="16">
        <v>5</v>
      </c>
      <c r="AH11" s="20">
        <v>0.65459188639999999</v>
      </c>
      <c r="AI11" s="18">
        <v>7623</v>
      </c>
      <c r="AJ11" s="19">
        <v>73.390270000000001</v>
      </c>
      <c r="AL11" s="16">
        <v>5</v>
      </c>
      <c r="AM11" s="20">
        <v>0.63086464919999996</v>
      </c>
      <c r="AN11" s="18">
        <v>9410</v>
      </c>
      <c r="AO11" s="19">
        <v>79.83287</v>
      </c>
    </row>
    <row r="12" spans="2:41" x14ac:dyDescent="0.3">
      <c r="B12" s="6"/>
      <c r="C12" s="16">
        <v>2.1</v>
      </c>
      <c r="D12" s="18">
        <v>0.67819090280000005</v>
      </c>
      <c r="E12" s="18">
        <v>11992</v>
      </c>
      <c r="F12" s="19">
        <v>120.81506</v>
      </c>
      <c r="G12" s="6"/>
      <c r="H12" s="16">
        <v>5.3</v>
      </c>
      <c r="I12" s="18">
        <v>0.69193414480000004</v>
      </c>
      <c r="J12" s="18">
        <v>91639</v>
      </c>
      <c r="K12" s="19">
        <v>92.685370000000006</v>
      </c>
      <c r="L12" s="6"/>
      <c r="M12" s="29">
        <v>7</v>
      </c>
      <c r="N12" s="27">
        <v>0.69730316650000002</v>
      </c>
      <c r="O12" s="26">
        <v>13093</v>
      </c>
      <c r="P12" s="28">
        <v>92.455510000000004</v>
      </c>
      <c r="R12" s="16">
        <v>6.4</v>
      </c>
      <c r="S12" s="22">
        <v>0.69294249880000003</v>
      </c>
      <c r="T12" s="18">
        <v>660807</v>
      </c>
      <c r="U12" s="19">
        <v>67.036439999999999</v>
      </c>
      <c r="W12" s="16">
        <v>6.4</v>
      </c>
      <c r="X12" s="22">
        <v>0.6631800256</v>
      </c>
      <c r="Y12" s="18">
        <v>204310</v>
      </c>
      <c r="Z12" s="19">
        <v>51.447409999999998</v>
      </c>
      <c r="AB12" s="16">
        <v>6.4</v>
      </c>
      <c r="AC12" s="22">
        <v>0.64610057359999995</v>
      </c>
      <c r="AD12" s="18">
        <v>92934</v>
      </c>
      <c r="AE12" s="19">
        <v>51.597700000000003</v>
      </c>
      <c r="AG12" s="16">
        <v>6.4</v>
      </c>
      <c r="AH12" s="22">
        <v>0.68886632969999995</v>
      </c>
      <c r="AI12" s="18">
        <v>44677</v>
      </c>
      <c r="AJ12" s="19">
        <v>53.775089999999999</v>
      </c>
      <c r="AL12" s="16">
        <v>6.4</v>
      </c>
      <c r="AM12" s="22">
        <v>0.63833826410000005</v>
      </c>
      <c r="AN12" s="18">
        <v>30716</v>
      </c>
      <c r="AO12" s="19">
        <v>56.545650000000002</v>
      </c>
    </row>
    <row r="13" spans="2:41" x14ac:dyDescent="0.3">
      <c r="B13" s="6"/>
      <c r="C13" s="16">
        <v>4.3</v>
      </c>
      <c r="D13" s="20">
        <v>0.6847830748</v>
      </c>
      <c r="E13" s="18">
        <v>83116</v>
      </c>
      <c r="F13" s="19">
        <v>110.65418</v>
      </c>
      <c r="G13" s="6"/>
      <c r="H13" s="16">
        <v>6.4</v>
      </c>
      <c r="I13" s="20">
        <v>0.63331079450000005</v>
      </c>
      <c r="J13" s="18">
        <v>136674</v>
      </c>
      <c r="K13" s="19">
        <v>89.428979999999996</v>
      </c>
      <c r="L13" s="6"/>
      <c r="M13" s="16">
        <v>6.4</v>
      </c>
      <c r="N13" s="18">
        <v>0.63029884540000003</v>
      </c>
      <c r="O13" s="18">
        <v>292173</v>
      </c>
      <c r="P13" s="19">
        <v>80.10369</v>
      </c>
      <c r="R13" s="16">
        <v>5.3</v>
      </c>
      <c r="S13" s="20">
        <v>0.65807381809999999</v>
      </c>
      <c r="T13" s="18">
        <v>122156</v>
      </c>
      <c r="U13" s="19">
        <v>73.096599999999995</v>
      </c>
      <c r="W13" s="16">
        <v>5.3</v>
      </c>
      <c r="X13" s="20">
        <v>0.61870731140000002</v>
      </c>
      <c r="Y13" s="18">
        <v>24088</v>
      </c>
      <c r="Z13" s="19">
        <v>72.901870000000002</v>
      </c>
      <c r="AB13" s="16">
        <v>5.3</v>
      </c>
      <c r="AC13" s="20">
        <v>0.65348598250000001</v>
      </c>
      <c r="AD13" s="18">
        <v>40523</v>
      </c>
      <c r="AE13" s="19">
        <v>71.540030000000002</v>
      </c>
      <c r="AG13" s="16">
        <v>5.3</v>
      </c>
      <c r="AH13" s="20">
        <v>0.69689147380000005</v>
      </c>
      <c r="AI13" s="18">
        <v>246904</v>
      </c>
      <c r="AJ13" s="19">
        <v>61.095269999999999</v>
      </c>
      <c r="AL13" s="16">
        <v>5.3</v>
      </c>
      <c r="AM13" s="20">
        <v>0.6896545409</v>
      </c>
      <c r="AN13" s="18">
        <v>40253</v>
      </c>
      <c r="AO13" s="19">
        <v>59.718290000000003</v>
      </c>
    </row>
    <row r="14" spans="2:41" x14ac:dyDescent="0.3">
      <c r="B14" s="6"/>
      <c r="C14" s="16">
        <v>5.4</v>
      </c>
      <c r="D14" s="20">
        <v>0.68385922899999996</v>
      </c>
      <c r="E14" s="18">
        <v>38656</v>
      </c>
      <c r="F14" s="19">
        <v>109.73354999999999</v>
      </c>
      <c r="G14" s="6"/>
      <c r="H14" s="16" t="s">
        <v>6</v>
      </c>
      <c r="I14" s="20">
        <v>0.67489960520000003</v>
      </c>
      <c r="J14" s="18">
        <v>1973073</v>
      </c>
      <c r="K14" s="19">
        <v>85.164879999999997</v>
      </c>
      <c r="L14" s="6"/>
      <c r="M14" s="4">
        <v>5.3</v>
      </c>
      <c r="N14" s="1">
        <v>0.66842178119999995</v>
      </c>
      <c r="O14" s="2">
        <v>8395</v>
      </c>
      <c r="P14" s="3">
        <v>87.835909999999998</v>
      </c>
      <c r="R14" s="16" t="s">
        <v>8</v>
      </c>
      <c r="S14" s="1"/>
      <c r="T14" s="2"/>
      <c r="U14" s="3"/>
      <c r="W14" s="16" t="s">
        <v>8</v>
      </c>
      <c r="X14" s="1"/>
      <c r="Y14" s="2"/>
      <c r="Z14" s="3"/>
      <c r="AB14" s="16" t="s">
        <v>8</v>
      </c>
      <c r="AC14" s="1"/>
      <c r="AD14" s="2"/>
      <c r="AE14" s="3"/>
      <c r="AG14" s="16" t="s">
        <v>8</v>
      </c>
      <c r="AH14" s="1" t="s">
        <v>13</v>
      </c>
      <c r="AI14" s="2"/>
      <c r="AJ14" s="3"/>
      <c r="AL14" s="16" t="s">
        <v>8</v>
      </c>
      <c r="AM14" s="1" t="s">
        <v>13</v>
      </c>
      <c r="AN14" s="2"/>
      <c r="AO14" s="3"/>
    </row>
    <row r="15" spans="2:41" x14ac:dyDescent="0.3">
      <c r="B15" s="6"/>
      <c r="C15" s="21"/>
      <c r="D15" s="18"/>
      <c r="E15" s="18"/>
      <c r="F15" s="19"/>
      <c r="G15" s="6"/>
      <c r="H15" s="5"/>
      <c r="I15" s="2"/>
      <c r="J15" s="2"/>
      <c r="K15" s="3"/>
      <c r="L15" s="6"/>
      <c r="M15" s="16" t="s">
        <v>8</v>
      </c>
      <c r="N15" s="20" t="s">
        <v>13</v>
      </c>
      <c r="O15" s="2"/>
      <c r="P15" s="3"/>
      <c r="R15" s="21"/>
      <c r="S15" s="1"/>
      <c r="T15" s="2"/>
      <c r="U15" s="2"/>
      <c r="W15" s="21"/>
      <c r="X15" s="1"/>
      <c r="Y15" s="2"/>
      <c r="Z15" s="2"/>
      <c r="AB15" s="21"/>
      <c r="AC15" s="1"/>
      <c r="AD15" s="2"/>
      <c r="AE15" s="2"/>
      <c r="AG15" s="21" t="s">
        <v>31</v>
      </c>
      <c r="AH15" s="1">
        <v>0.70393476850000003</v>
      </c>
      <c r="AI15" s="2">
        <v>233024</v>
      </c>
      <c r="AJ15" s="2">
        <v>76.330629999999999</v>
      </c>
      <c r="AL15" s="21" t="s">
        <v>31</v>
      </c>
      <c r="AM15" s="1">
        <v>0.68202391569999998</v>
      </c>
      <c r="AN15" s="2">
        <v>107485</v>
      </c>
      <c r="AO15" s="2">
        <v>78.402760000000001</v>
      </c>
    </row>
    <row r="16" spans="2:41" x14ac:dyDescent="0.3">
      <c r="Q16" s="21"/>
      <c r="R16" s="20"/>
      <c r="S16" s="18"/>
      <c r="T16" s="18"/>
    </row>
  </sheetData>
  <mergeCells count="10">
    <mergeCell ref="C3:Q3"/>
    <mergeCell ref="C4:Q4"/>
    <mergeCell ref="C9:F9"/>
    <mergeCell ref="H9:K9"/>
    <mergeCell ref="M9:P9"/>
    <mergeCell ref="W9:Z9"/>
    <mergeCell ref="AB9:AE9"/>
    <mergeCell ref="AG9:AJ9"/>
    <mergeCell ref="AL9:AO9"/>
    <mergeCell ref="R9:U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Task - 7 niveis fadiga</vt:lpstr>
      <vt:lpstr>Task - 2 niveis fadiga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Miguel Miranda</cp:lastModifiedBy>
  <dcterms:created xsi:type="dcterms:W3CDTF">2017-05-09T15:56:01Z</dcterms:created>
  <dcterms:modified xsi:type="dcterms:W3CDTF">2017-05-16T22:43:08Z</dcterms:modified>
</cp:coreProperties>
</file>