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ruileite/OneDrive/Documentos/MiEI/3.º ano/2.º semestre/Sistemas de Representação de Conhecimento e Raciocínio/Trabalhos práticos/SRCR-1617/Exercício 3/Resultados/"/>
    </mc:Choice>
  </mc:AlternateContent>
  <bookViews>
    <workbookView xWindow="0" yWindow="460" windowWidth="25580" windowHeight="14260"/>
  </bookViews>
  <sheets>
    <sheet name="Fatigue Level 7 níveis" sheetId="5" r:id="rId1"/>
    <sheet name="Fatigue Level 2 níveis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7" i="6" l="1"/>
  <c r="BD7" i="6"/>
  <c r="AY7" i="6"/>
  <c r="AS7" i="6"/>
  <c r="AW7" i="6"/>
  <c r="AR7" i="6"/>
  <c r="AL7" i="6"/>
  <c r="AP7" i="6"/>
  <c r="AK7" i="6"/>
  <c r="AE7" i="6"/>
  <c r="AI7" i="6"/>
  <c r="AD7" i="6"/>
  <c r="X7" i="6"/>
  <c r="AB7" i="6"/>
  <c r="W7" i="6"/>
  <c r="Q7" i="6"/>
  <c r="U7" i="6"/>
  <c r="P7" i="6"/>
  <c r="J7" i="6"/>
  <c r="N7" i="6"/>
  <c r="I7" i="6"/>
  <c r="C7" i="6"/>
  <c r="G7" i="6"/>
  <c r="B7" i="6"/>
  <c r="AE7" i="5"/>
  <c r="AI7" i="5"/>
  <c r="AD7" i="5"/>
  <c r="X7" i="5"/>
  <c r="AB7" i="5"/>
  <c r="W7" i="5"/>
  <c r="Q7" i="5"/>
  <c r="U7" i="5"/>
  <c r="P7" i="5"/>
  <c r="J7" i="5"/>
  <c r="N7" i="5"/>
  <c r="I7" i="5"/>
  <c r="G7" i="5"/>
  <c r="B7" i="5"/>
  <c r="AG10" i="5"/>
  <c r="AG11" i="5"/>
  <c r="AG12" i="5"/>
  <c r="AG13" i="5"/>
  <c r="Z10" i="5"/>
  <c r="Z11" i="5"/>
  <c r="Z12" i="5"/>
  <c r="S10" i="5"/>
  <c r="S11" i="5"/>
  <c r="S12" i="5"/>
  <c r="S13" i="5"/>
  <c r="L10" i="5"/>
  <c r="L11" i="5"/>
  <c r="L12" i="5"/>
  <c r="E10" i="5"/>
  <c r="E11" i="5"/>
  <c r="C7" i="5"/>
  <c r="BB10" i="6"/>
  <c r="BB11" i="6"/>
  <c r="BB12" i="6"/>
  <c r="BB13" i="6"/>
  <c r="AU10" i="6"/>
  <c r="AU11" i="6"/>
  <c r="AU12" i="6"/>
  <c r="AN10" i="6"/>
  <c r="AN11" i="6"/>
  <c r="AN12" i="6"/>
  <c r="AN13" i="6"/>
  <c r="AG10" i="6"/>
  <c r="AG11" i="6"/>
  <c r="AG12" i="6"/>
  <c r="AG13" i="6"/>
  <c r="AG14" i="6"/>
  <c r="Z10" i="6"/>
  <c r="Z11" i="6"/>
  <c r="Z12" i="6"/>
  <c r="Z13" i="6"/>
  <c r="Z14" i="6"/>
  <c r="S10" i="6"/>
  <c r="S11" i="6"/>
  <c r="S12" i="6"/>
  <c r="S13" i="6"/>
  <c r="S14" i="6"/>
  <c r="S15" i="6"/>
  <c r="L10" i="6"/>
  <c r="L11" i="6"/>
  <c r="L12" i="6"/>
  <c r="L13" i="6"/>
  <c r="E10" i="6"/>
  <c r="E11" i="6"/>
  <c r="E12" i="6"/>
  <c r="E13" i="6"/>
</calcChain>
</file>

<file path=xl/sharedStrings.xml><?xml version="1.0" encoding="utf-8"?>
<sst xmlns="http://schemas.openxmlformats.org/spreadsheetml/2006/main" count="168" uniqueCount="31">
  <si>
    <t>c</t>
  </si>
  <si>
    <t>rmse</t>
  </si>
  <si>
    <t>Nº Iterações</t>
  </si>
  <si>
    <t>Erro</t>
  </si>
  <si>
    <t>Melhor resultado:</t>
  </si>
  <si>
    <t>RNA:</t>
  </si>
  <si>
    <t>Teste a Task e FatigueLevel com 7 níveis</t>
  </si>
  <si>
    <t>Task + Fatigue ~ MAM</t>
  </si>
  <si>
    <t>Task + Fatigue ~ MAM + MVM</t>
  </si>
  <si>
    <t>Task + Fatigue ~ MAM + MVM + DDCM</t>
  </si>
  <si>
    <t>Task + Fatigue ~ MAM + MVM + DDCM + ADSML</t>
  </si>
  <si>
    <t>Task + Fatigue ~ MAM + MVM + DDCM + ADSML + DMSM</t>
  </si>
  <si>
    <t>3,2,1</t>
  </si>
  <si>
    <t>Teste a Task e FatigueLevel com 2 níveis</t>
  </si>
  <si>
    <t>Task + Fatigue ~ ADMSL</t>
  </si>
  <si>
    <t>Task + Fatigue ~ ADMSL + KDT</t>
  </si>
  <si>
    <t>Task + Fatigue ~ ADMSL + KDT + DDC</t>
  </si>
  <si>
    <t>Task + Fatigue ~ ADMSL + KDT + DDC + AED</t>
  </si>
  <si>
    <t>Task + Fatigue ~ ADMSL + KDT + DDC + AED + MV</t>
  </si>
  <si>
    <t>Task + Fatigue ~ ADMSL + KDT + DDC + AED + MV + MA</t>
  </si>
  <si>
    <t>Task + Fatigue ~ ADMSL + KDT + DDC + AED + MV + MA + DMS</t>
  </si>
  <si>
    <t>Task + Fatigue ~ ADMSL + KDT + DDC + AED + MV + MA + DMS + TBC</t>
  </si>
  <si>
    <t>rmseF</t>
  </si>
  <si>
    <t>rmseT</t>
  </si>
  <si>
    <t>4,3,2</t>
  </si>
  <si>
    <t>5,3,1</t>
  </si>
  <si>
    <t>5,3,2</t>
  </si>
  <si>
    <t>5,3,2,1</t>
  </si>
  <si>
    <t>6,4,1</t>
  </si>
  <si>
    <t>6,4,2</t>
  </si>
  <si>
    <t>rmseF + rmseT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</si>
</sst>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1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b/>
      <sz val="16"/>
      <color theme="1"/>
      <name val="Arial"/>
    </font>
    <font>
      <sz val="16"/>
      <color theme="1"/>
      <name val="Arial"/>
    </font>
    <font>
      <sz val="10"/>
      <color rgb="FF000000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4" borderId="0" xfId="0" applyFont="1" applyFill="1" applyBorder="1" applyAlignment="1">
      <alignment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198"/>
  <sheetViews>
    <sheetView showGridLines="0" tabSelected="1" topLeftCell="X1" workbookViewId="0">
      <selection activeCell="AE9" sqref="AE9:AG9"/>
    </sheetView>
  </sheetViews>
  <sheetFormatPr baseColWidth="10" defaultColWidth="8.83203125" defaultRowHeight="14" x14ac:dyDescent="0.15"/>
  <cols>
    <col min="1" max="1" width="5" style="9" customWidth="1"/>
    <col min="2" max="2" width="7.6640625" style="14" customWidth="1"/>
    <col min="3" max="5" width="17.5" style="14" customWidth="1"/>
    <col min="6" max="6" width="10.83203125" style="14" customWidth="1"/>
    <col min="7" max="7" width="9.6640625" style="14" customWidth="1"/>
    <col min="8" max="8" width="5" style="14" customWidth="1"/>
    <col min="9" max="9" width="7.6640625" style="14" customWidth="1"/>
    <col min="10" max="12" width="17.5" style="14" customWidth="1"/>
    <col min="13" max="13" width="10.83203125" style="14" customWidth="1"/>
    <col min="14" max="14" width="9.6640625" style="14" customWidth="1"/>
    <col min="15" max="15" width="5" style="14" customWidth="1"/>
    <col min="16" max="16" width="7.6640625" style="14" customWidth="1"/>
    <col min="17" max="19" width="17.5" style="14" customWidth="1"/>
    <col min="20" max="20" width="10.83203125" style="14" customWidth="1"/>
    <col min="21" max="21" width="9.6640625" style="14" customWidth="1"/>
    <col min="22" max="22" width="5" style="14" customWidth="1"/>
    <col min="23" max="23" width="7.6640625" style="14" customWidth="1"/>
    <col min="24" max="26" width="17.5" style="14" customWidth="1"/>
    <col min="27" max="27" width="10.83203125" style="14" customWidth="1"/>
    <col min="28" max="28" width="9.6640625" style="14" customWidth="1"/>
    <col min="29" max="29" width="5" style="14" customWidth="1"/>
    <col min="30" max="30" width="7.6640625" style="14" customWidth="1"/>
    <col min="31" max="33" width="17.5" style="14" customWidth="1"/>
    <col min="34" max="34" width="10.83203125" style="14" customWidth="1"/>
    <col min="35" max="35" width="9.6640625" style="14" customWidth="1"/>
    <col min="36" max="36" width="5.6640625" style="14" customWidth="1"/>
    <col min="37" max="37" width="7.6640625" style="14" customWidth="1"/>
    <col min="38" max="38" width="17.5" style="14" customWidth="1"/>
    <col min="39" max="39" width="11" style="14" customWidth="1"/>
    <col min="40" max="40" width="10.83203125" style="14" customWidth="1"/>
    <col min="41" max="41" width="5.6640625" style="14" customWidth="1"/>
    <col min="42" max="42" width="7.6640625" style="14" customWidth="1"/>
    <col min="43" max="43" width="17.5" style="14" customWidth="1"/>
    <col min="44" max="44" width="11" style="14" customWidth="1"/>
    <col min="45" max="45" width="10.83203125" style="14" customWidth="1"/>
    <col min="46" max="16384" width="8.83203125" style="9"/>
  </cols>
  <sheetData>
    <row r="2" spans="2:49" ht="20" x14ac:dyDescent="0.2">
      <c r="C2" s="17" t="s">
        <v>5</v>
      </c>
      <c r="D2" s="41" t="s">
        <v>6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15"/>
    </row>
    <row r="3" spans="2:49" ht="16" x14ac:dyDescent="0.2">
      <c r="B3" s="13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2:49" ht="15" x14ac:dyDescent="0.2"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49" ht="16" customHeight="1" x14ac:dyDescent="0.2">
      <c r="B5" s="43" t="s">
        <v>4</v>
      </c>
      <c r="C5" s="43"/>
      <c r="D5" s="43"/>
      <c r="E5" s="43"/>
      <c r="F5" s="43"/>
      <c r="G5" s="43"/>
      <c r="I5" s="43" t="s">
        <v>4</v>
      </c>
      <c r="J5" s="43"/>
      <c r="K5" s="43"/>
      <c r="L5" s="43"/>
      <c r="M5" s="43"/>
      <c r="N5" s="43"/>
      <c r="P5" s="43" t="s">
        <v>4</v>
      </c>
      <c r="Q5" s="43"/>
      <c r="R5" s="43"/>
      <c r="S5" s="43"/>
      <c r="T5" s="43"/>
      <c r="U5" s="43"/>
      <c r="W5" s="43" t="s">
        <v>4</v>
      </c>
      <c r="X5" s="43"/>
      <c r="Y5" s="43"/>
      <c r="Z5" s="43"/>
      <c r="AA5" s="43"/>
      <c r="AB5" s="43"/>
      <c r="AC5"/>
      <c r="AD5" s="43" t="s">
        <v>4</v>
      </c>
      <c r="AE5" s="43"/>
      <c r="AF5" s="43"/>
      <c r="AG5" s="43"/>
      <c r="AH5" s="43"/>
      <c r="AI5" s="43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2:49" ht="16" x14ac:dyDescent="0.2">
      <c r="B6" s="25" t="s">
        <v>0</v>
      </c>
      <c r="C6" s="47" t="s">
        <v>1</v>
      </c>
      <c r="D6" s="47"/>
      <c r="E6" s="47"/>
      <c r="F6" s="47"/>
      <c r="G6" s="25" t="s">
        <v>3</v>
      </c>
      <c r="I6" s="27" t="s">
        <v>0</v>
      </c>
      <c r="J6" s="47" t="s">
        <v>1</v>
      </c>
      <c r="K6" s="47"/>
      <c r="L6" s="47"/>
      <c r="M6" s="47"/>
      <c r="N6" s="27" t="s">
        <v>3</v>
      </c>
      <c r="P6" s="27" t="s">
        <v>0</v>
      </c>
      <c r="Q6" s="47" t="s">
        <v>1</v>
      </c>
      <c r="R6" s="47"/>
      <c r="S6" s="47"/>
      <c r="T6" s="47"/>
      <c r="U6" s="27" t="s">
        <v>3</v>
      </c>
      <c r="W6" s="27" t="s">
        <v>0</v>
      </c>
      <c r="X6" s="47" t="s">
        <v>1</v>
      </c>
      <c r="Y6" s="47"/>
      <c r="Z6" s="47"/>
      <c r="AA6" s="47"/>
      <c r="AB6" s="27" t="s">
        <v>3</v>
      </c>
      <c r="AC6"/>
      <c r="AD6" s="27" t="s">
        <v>0</v>
      </c>
      <c r="AE6" s="47" t="s">
        <v>1</v>
      </c>
      <c r="AF6" s="47"/>
      <c r="AG6" s="47"/>
      <c r="AH6" s="47"/>
      <c r="AI6" s="27" t="s">
        <v>3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2:49" ht="16" customHeight="1" thickBot="1" x14ac:dyDescent="0.25">
      <c r="B7" s="22">
        <f>INDEX(B10:G74,MATCH(C7,E10:E74,0),1)</f>
        <v>2.1</v>
      </c>
      <c r="C7" s="48">
        <f>MIN(E10:E74)</f>
        <v>5.8614050879999997</v>
      </c>
      <c r="D7" s="48"/>
      <c r="E7" s="48"/>
      <c r="F7" s="48"/>
      <c r="G7" s="22">
        <f>INDEX(B10:G74,MATCH(C7,E10:E74,0),6)</f>
        <v>426.21483000000001</v>
      </c>
      <c r="I7" s="28">
        <f>INDEX(I10:N74,MATCH(J7,L10:L74,0),1)</f>
        <v>2.2000000000000002</v>
      </c>
      <c r="J7" s="48">
        <f>MIN(L10:L74)</f>
        <v>5.8728521130000004</v>
      </c>
      <c r="K7" s="48"/>
      <c r="L7" s="48"/>
      <c r="M7" s="48"/>
      <c r="N7" s="28">
        <f>INDEX(I10:N74,MATCH(J7,L10:L74,0),6)</f>
        <v>415.46958999999998</v>
      </c>
      <c r="P7" s="28" t="str">
        <f>INDEX(P10:U74,MATCH(Q7,S10:S74,0),1)</f>
        <v>3,2,1</v>
      </c>
      <c r="Q7" s="48">
        <f>MIN(S10:S74)</f>
        <v>5.9205066330000005</v>
      </c>
      <c r="R7" s="48"/>
      <c r="S7" s="48"/>
      <c r="T7" s="48"/>
      <c r="U7" s="28">
        <f>INDEX(P10:U74,MATCH(Q7,S10:S74,0),6)</f>
        <v>402.28701999999998</v>
      </c>
      <c r="W7" s="28">
        <f>INDEX(W10:AB74,MATCH(X7,Z10:Z74,0),1)</f>
        <v>3.2</v>
      </c>
      <c r="X7" s="48">
        <f>MIN(Z10:Z74)</f>
        <v>5.9326523680000003</v>
      </c>
      <c r="Y7" s="48"/>
      <c r="Z7" s="48"/>
      <c r="AA7" s="48"/>
      <c r="AB7" s="28">
        <f>INDEX(W10:AB74,MATCH(X7,Z10:Z74,0),6)</f>
        <v>380.63083999999998</v>
      </c>
      <c r="AC7"/>
      <c r="AD7" s="28">
        <f>INDEX(AD10:AI74,MATCH(AE7,AG10:AG74,0),1)</f>
        <v>3.2</v>
      </c>
      <c r="AE7" s="48">
        <f>MIN(AG10:AG74)</f>
        <v>5.9238759089999995</v>
      </c>
      <c r="AF7" s="48"/>
      <c r="AG7" s="48"/>
      <c r="AH7" s="48"/>
      <c r="AI7" s="28">
        <f>INDEX(AD10:AI74,MATCH(AE7,AG10:AG74,0),6)</f>
        <v>383.52337999999997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2:49" ht="16" thickBot="1" x14ac:dyDescent="0.25">
      <c r="B8" s="44" t="s">
        <v>7</v>
      </c>
      <c r="C8" s="45"/>
      <c r="D8" s="45"/>
      <c r="E8" s="45"/>
      <c r="F8" s="45"/>
      <c r="G8" s="46"/>
      <c r="I8" s="44" t="s">
        <v>8</v>
      </c>
      <c r="J8" s="45"/>
      <c r="K8" s="45"/>
      <c r="L8" s="45"/>
      <c r="M8" s="45"/>
      <c r="N8" s="46"/>
      <c r="P8" s="44" t="s">
        <v>9</v>
      </c>
      <c r="Q8" s="45"/>
      <c r="R8" s="45"/>
      <c r="S8" s="45"/>
      <c r="T8" s="45"/>
      <c r="U8" s="46"/>
      <c r="W8" s="44" t="s">
        <v>10</v>
      </c>
      <c r="X8" s="45"/>
      <c r="Y8" s="45"/>
      <c r="Z8" s="45"/>
      <c r="AA8" s="45"/>
      <c r="AB8" s="46"/>
      <c r="AC8"/>
      <c r="AD8" s="44" t="s">
        <v>11</v>
      </c>
      <c r="AE8" s="45"/>
      <c r="AF8" s="45"/>
      <c r="AG8" s="45"/>
      <c r="AH8" s="45"/>
      <c r="AI8" s="46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2:49" ht="15" x14ac:dyDescent="0.2">
      <c r="B9" s="10" t="s">
        <v>0</v>
      </c>
      <c r="C9" s="11" t="s">
        <v>22</v>
      </c>
      <c r="D9" s="11" t="s">
        <v>23</v>
      </c>
      <c r="E9" s="11" t="s">
        <v>30</v>
      </c>
      <c r="F9" s="12" t="s">
        <v>2</v>
      </c>
      <c r="G9" s="16" t="s">
        <v>3</v>
      </c>
      <c r="I9" s="10" t="s">
        <v>0</v>
      </c>
      <c r="J9" s="11" t="s">
        <v>22</v>
      </c>
      <c r="K9" s="11" t="s">
        <v>23</v>
      </c>
      <c r="L9" s="11" t="s">
        <v>30</v>
      </c>
      <c r="M9" s="12" t="s">
        <v>2</v>
      </c>
      <c r="N9" s="16" t="s">
        <v>3</v>
      </c>
      <c r="P9" s="10" t="s">
        <v>0</v>
      </c>
      <c r="Q9" s="11" t="s">
        <v>22</v>
      </c>
      <c r="R9" s="11" t="s">
        <v>23</v>
      </c>
      <c r="S9" s="11" t="s">
        <v>30</v>
      </c>
      <c r="T9" s="12" t="s">
        <v>2</v>
      </c>
      <c r="U9" s="16" t="s">
        <v>3</v>
      </c>
      <c r="W9" s="10" t="s">
        <v>0</v>
      </c>
      <c r="X9" s="11" t="s">
        <v>22</v>
      </c>
      <c r="Y9" s="11" t="s">
        <v>23</v>
      </c>
      <c r="Z9" s="11" t="s">
        <v>30</v>
      </c>
      <c r="AA9" s="12" t="s">
        <v>2</v>
      </c>
      <c r="AB9" s="16" t="s">
        <v>3</v>
      </c>
      <c r="AC9"/>
      <c r="AD9" s="10" t="s">
        <v>0</v>
      </c>
      <c r="AE9" s="11" t="s">
        <v>22</v>
      </c>
      <c r="AF9" s="11" t="s">
        <v>23</v>
      </c>
      <c r="AG9" s="11" t="s">
        <v>30</v>
      </c>
      <c r="AH9" s="12" t="s">
        <v>2</v>
      </c>
      <c r="AI9" s="16" t="s">
        <v>3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2:49" ht="16" customHeight="1" x14ac:dyDescent="0.15">
      <c r="B10" s="5">
        <v>4</v>
      </c>
      <c r="C10" s="20">
        <v>2.9915006970000002</v>
      </c>
      <c r="D10" s="3">
        <v>2.8724290859999999</v>
      </c>
      <c r="E10" s="19">
        <f>C10+D10</f>
        <v>5.8639297829999997</v>
      </c>
      <c r="F10" s="19">
        <v>80050</v>
      </c>
      <c r="G10" s="4">
        <v>426.58208000000002</v>
      </c>
      <c r="I10" s="5">
        <v>4</v>
      </c>
      <c r="J10" s="20">
        <v>3.018681457</v>
      </c>
      <c r="K10" s="3">
        <v>2.9091478820000001</v>
      </c>
      <c r="L10" s="19">
        <f>J10+K10</f>
        <v>5.9278293390000005</v>
      </c>
      <c r="M10" s="19">
        <v>67353</v>
      </c>
      <c r="N10" s="4">
        <v>411.63511</v>
      </c>
      <c r="P10" s="5">
        <v>4</v>
      </c>
      <c r="Q10" s="20">
        <v>3.0181985579999999</v>
      </c>
      <c r="R10" s="3">
        <v>2.9398641080000001</v>
      </c>
      <c r="S10" s="19">
        <f>Q10+R10</f>
        <v>5.958062666</v>
      </c>
      <c r="T10" s="19">
        <v>17148</v>
      </c>
      <c r="U10" s="4">
        <v>416.07611000000003</v>
      </c>
      <c r="W10" s="5">
        <v>4</v>
      </c>
      <c r="X10" s="20">
        <v>3.0104479450000001</v>
      </c>
      <c r="Y10" s="3">
        <v>2.9348490780000001</v>
      </c>
      <c r="Z10" s="19">
        <f>X10+Y10</f>
        <v>5.9452970230000002</v>
      </c>
      <c r="AA10" s="19">
        <v>10786</v>
      </c>
      <c r="AB10" s="4">
        <v>394.00551000000002</v>
      </c>
      <c r="AC10" s="9"/>
      <c r="AD10" s="5">
        <v>5</v>
      </c>
      <c r="AE10" s="26">
        <v>3.02137082</v>
      </c>
      <c r="AF10" s="3">
        <v>2.9134196960000001</v>
      </c>
      <c r="AG10" s="19">
        <f>AE10+AF10</f>
        <v>5.9347905159999996</v>
      </c>
      <c r="AH10" s="19">
        <v>18812</v>
      </c>
      <c r="AI10" s="4">
        <v>382.44099999999997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2:49" x14ac:dyDescent="0.15">
      <c r="B11" s="5">
        <v>2.1</v>
      </c>
      <c r="C11" s="20">
        <v>2.986960104</v>
      </c>
      <c r="D11" s="3">
        <v>2.8744449840000001</v>
      </c>
      <c r="E11" s="19">
        <f>C11+D11</f>
        <v>5.8614050879999997</v>
      </c>
      <c r="F11" s="19">
        <v>577</v>
      </c>
      <c r="G11" s="4">
        <v>426.21483000000001</v>
      </c>
      <c r="I11" s="5">
        <v>2.2000000000000002</v>
      </c>
      <c r="J11" s="20">
        <v>2.9888248079999999</v>
      </c>
      <c r="K11" s="21">
        <v>2.884027305</v>
      </c>
      <c r="L11" s="19">
        <f t="shared" ref="L11:L12" si="0">J11+K11</f>
        <v>5.8728521130000004</v>
      </c>
      <c r="M11" s="19">
        <v>42644</v>
      </c>
      <c r="N11" s="4">
        <v>415.46958999999998</v>
      </c>
      <c r="P11" s="5">
        <v>3.2</v>
      </c>
      <c r="Q11" s="20">
        <v>3.017529149</v>
      </c>
      <c r="R11" s="21">
        <v>2.9658220119999998</v>
      </c>
      <c r="S11" s="19">
        <f t="shared" ref="S11:S13" si="1">Q11+R11</f>
        <v>5.9833511609999999</v>
      </c>
      <c r="T11" s="19">
        <v>816923</v>
      </c>
      <c r="U11" s="4">
        <v>401.88371000000001</v>
      </c>
      <c r="W11" s="5">
        <v>3.2</v>
      </c>
      <c r="X11" s="20">
        <v>3.0021003450000001</v>
      </c>
      <c r="Y11" s="21">
        <v>2.9305520230000002</v>
      </c>
      <c r="Z11" s="19">
        <f t="shared" ref="Z11:Z12" si="2">X11+Y11</f>
        <v>5.9326523680000003</v>
      </c>
      <c r="AA11" s="19">
        <v>50600</v>
      </c>
      <c r="AB11" s="4">
        <v>380.63083999999998</v>
      </c>
      <c r="AC11" s="9"/>
      <c r="AD11" s="5">
        <v>3.2</v>
      </c>
      <c r="AE11" s="20">
        <v>3.0099635899999999</v>
      </c>
      <c r="AF11" s="21">
        <v>2.913912319</v>
      </c>
      <c r="AG11" s="19">
        <f t="shared" ref="AG11:AG13" si="3">AE11+AF11</f>
        <v>5.9238759089999995</v>
      </c>
      <c r="AH11" s="19">
        <v>246801</v>
      </c>
      <c r="AI11" s="4">
        <v>383.52337999999997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2:49" x14ac:dyDescent="0.15">
      <c r="B12" s="5"/>
      <c r="C12" s="3"/>
      <c r="D12" s="19"/>
      <c r="E12" s="19"/>
      <c r="F12" s="19"/>
      <c r="G12" s="4"/>
      <c r="I12" s="5">
        <v>4.3</v>
      </c>
      <c r="J12" s="20">
        <v>3.0124399780000002</v>
      </c>
      <c r="K12" s="3">
        <v>2.925432195</v>
      </c>
      <c r="L12" s="19">
        <f t="shared" si="0"/>
        <v>5.9378721730000006</v>
      </c>
      <c r="M12" s="19">
        <v>207284</v>
      </c>
      <c r="N12" s="4">
        <v>384.90257000000003</v>
      </c>
      <c r="P12" s="5">
        <v>4.3</v>
      </c>
      <c r="Q12" s="20">
        <v>3.0279812700000002</v>
      </c>
      <c r="R12" s="3">
        <v>2.9935153130000001</v>
      </c>
      <c r="S12" s="19">
        <f t="shared" si="1"/>
        <v>6.0214965830000002</v>
      </c>
      <c r="T12" s="19">
        <v>218776</v>
      </c>
      <c r="U12" s="4">
        <v>390.71048000000002</v>
      </c>
      <c r="W12" s="5">
        <v>4.3</v>
      </c>
      <c r="X12" s="20">
        <v>3.0379320220000001</v>
      </c>
      <c r="Y12" s="3">
        <v>2.9884659390000001</v>
      </c>
      <c r="Z12" s="19">
        <f t="shared" si="2"/>
        <v>6.0263979610000007</v>
      </c>
      <c r="AA12" s="19">
        <v>132998</v>
      </c>
      <c r="AB12" s="4">
        <v>378.57803999999999</v>
      </c>
      <c r="AC12" s="9"/>
      <c r="AD12" s="5">
        <v>4.3</v>
      </c>
      <c r="AE12" s="20">
        <v>3.0202277400000002</v>
      </c>
      <c r="AF12" s="3">
        <v>3.0437980019999999</v>
      </c>
      <c r="AG12" s="19">
        <f t="shared" si="3"/>
        <v>6.0640257420000001</v>
      </c>
      <c r="AH12" s="19">
        <v>233817</v>
      </c>
      <c r="AI12" s="4">
        <v>360.51936000000001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2:49" x14ac:dyDescent="0.15">
      <c r="B13" s="5"/>
      <c r="C13" s="3"/>
      <c r="D13" s="19"/>
      <c r="E13" s="19"/>
      <c r="F13" s="19"/>
      <c r="G13" s="4"/>
      <c r="I13" s="5"/>
      <c r="J13" s="3"/>
      <c r="K13" s="19"/>
      <c r="L13" s="19"/>
      <c r="M13" s="19"/>
      <c r="N13" s="4"/>
      <c r="P13" s="5" t="s">
        <v>12</v>
      </c>
      <c r="Q13" s="20">
        <v>3.0008798529999998</v>
      </c>
      <c r="R13" s="3">
        <v>2.9196267800000002</v>
      </c>
      <c r="S13" s="19">
        <f t="shared" si="1"/>
        <v>5.9205066330000005</v>
      </c>
      <c r="T13" s="19">
        <v>262223</v>
      </c>
      <c r="U13" s="4">
        <v>402.28701999999998</v>
      </c>
      <c r="W13" s="5"/>
      <c r="X13" s="3"/>
      <c r="Y13" s="19"/>
      <c r="Z13" s="19"/>
      <c r="AA13" s="19"/>
      <c r="AB13" s="4"/>
      <c r="AC13" s="9"/>
      <c r="AD13" s="5">
        <v>8.3000000000000007</v>
      </c>
      <c r="AE13" s="20">
        <v>3.0335964660000001</v>
      </c>
      <c r="AF13" s="3">
        <v>2.995448917</v>
      </c>
      <c r="AG13" s="19">
        <f t="shared" si="3"/>
        <v>6.0290453829999997</v>
      </c>
      <c r="AH13" s="19">
        <v>148779</v>
      </c>
      <c r="AI13" s="4">
        <v>295.34244999999999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2:49" x14ac:dyDescent="0.15">
      <c r="B14" s="5"/>
      <c r="C14" s="20"/>
      <c r="D14" s="19"/>
      <c r="E14" s="19"/>
      <c r="F14" s="19"/>
      <c r="G14" s="4"/>
      <c r="I14" s="5"/>
      <c r="J14" s="20"/>
      <c r="K14" s="19"/>
      <c r="L14" s="19"/>
      <c r="M14" s="19"/>
      <c r="N14" s="4"/>
      <c r="P14" s="5"/>
      <c r="Q14" s="20"/>
      <c r="R14" s="19"/>
      <c r="S14" s="19"/>
      <c r="T14" s="19"/>
      <c r="U14" s="4"/>
      <c r="W14" s="5"/>
      <c r="X14" s="20"/>
      <c r="Y14" s="19"/>
      <c r="Z14" s="19"/>
      <c r="AA14" s="19"/>
      <c r="AB14" s="4"/>
      <c r="AC14" s="9"/>
      <c r="AD14" s="5"/>
      <c r="AE14" s="20"/>
      <c r="AF14" s="19"/>
      <c r="AG14" s="19"/>
      <c r="AH14" s="19"/>
      <c r="AI14" s="4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2:49" x14ac:dyDescent="0.15">
      <c r="B15" s="5"/>
      <c r="C15" s="1"/>
      <c r="D15" s="19"/>
      <c r="E15" s="19"/>
      <c r="F15" s="19"/>
      <c r="G15" s="4"/>
      <c r="I15" s="5"/>
      <c r="J15" s="1"/>
      <c r="K15" s="19"/>
      <c r="L15" s="19"/>
      <c r="M15" s="19"/>
      <c r="N15" s="4"/>
      <c r="P15" s="5"/>
      <c r="Q15" s="1"/>
      <c r="R15" s="19"/>
      <c r="S15" s="19"/>
      <c r="T15" s="19"/>
      <c r="U15" s="4"/>
      <c r="W15" s="5"/>
      <c r="X15" s="1"/>
      <c r="Y15" s="19"/>
      <c r="Z15" s="19"/>
      <c r="AA15" s="19"/>
      <c r="AB15" s="4"/>
      <c r="AC15" s="9"/>
      <c r="AD15" s="5"/>
      <c r="AE15" s="1"/>
      <c r="AF15" s="19"/>
      <c r="AG15" s="19"/>
      <c r="AH15" s="19"/>
      <c r="AI15" s="4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2:49" x14ac:dyDescent="0.15">
      <c r="B16" s="5"/>
      <c r="C16" s="1"/>
      <c r="D16" s="19"/>
      <c r="E16" s="19"/>
      <c r="F16" s="19"/>
      <c r="G16" s="4"/>
      <c r="I16" s="5"/>
      <c r="J16" s="1"/>
      <c r="K16" s="19"/>
      <c r="L16" s="19"/>
      <c r="M16" s="19"/>
      <c r="N16" s="4"/>
      <c r="P16" s="5"/>
      <c r="Q16" s="1"/>
      <c r="R16" s="19"/>
      <c r="S16" s="19"/>
      <c r="T16" s="19"/>
      <c r="U16" s="4"/>
      <c r="W16" s="5"/>
      <c r="X16" s="1"/>
      <c r="Y16" s="19"/>
      <c r="Z16" s="19"/>
      <c r="AA16" s="19"/>
      <c r="AB16" s="4"/>
      <c r="AC16" s="9"/>
      <c r="AD16" s="5"/>
      <c r="AE16" s="1"/>
      <c r="AF16" s="19"/>
      <c r="AG16" s="19"/>
      <c r="AH16" s="19"/>
      <c r="AI16" s="4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2:49" x14ac:dyDescent="0.15">
      <c r="B17" s="5"/>
      <c r="C17" s="2"/>
      <c r="D17" s="19"/>
      <c r="E17" s="19"/>
      <c r="F17" s="3"/>
      <c r="G17" s="4"/>
      <c r="I17" s="5"/>
      <c r="J17" s="2"/>
      <c r="K17" s="19"/>
      <c r="L17" s="19"/>
      <c r="M17" s="3"/>
      <c r="N17" s="4"/>
      <c r="P17" s="5"/>
      <c r="Q17" s="2"/>
      <c r="R17" s="19"/>
      <c r="S17" s="19"/>
      <c r="T17" s="3"/>
      <c r="U17" s="4"/>
      <c r="W17" s="5"/>
      <c r="X17" s="2"/>
      <c r="Y17" s="19"/>
      <c r="Z17" s="19"/>
      <c r="AA17" s="3"/>
      <c r="AB17" s="4"/>
      <c r="AC17" s="9"/>
      <c r="AD17" s="5"/>
      <c r="AE17" s="2"/>
      <c r="AF17" s="19"/>
      <c r="AG17" s="19"/>
      <c r="AH17" s="3"/>
      <c r="AI17" s="4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2:49" ht="15" x14ac:dyDescent="0.2">
      <c r="B18" s="5"/>
      <c r="C18" s="3"/>
      <c r="D18" s="19"/>
      <c r="E18" s="19"/>
      <c r="F18" s="3"/>
      <c r="G18" s="4"/>
      <c r="I18" s="5"/>
      <c r="J18" s="3"/>
      <c r="K18" s="19"/>
      <c r="L18" s="19"/>
      <c r="M18" s="3"/>
      <c r="N18" s="4"/>
      <c r="P18" s="5"/>
      <c r="Q18" s="3"/>
      <c r="R18" s="19"/>
      <c r="S18" s="19"/>
      <c r="T18" s="3"/>
      <c r="U18" s="4"/>
      <c r="W18" s="5"/>
      <c r="X18" s="3"/>
      <c r="Y18" s="19"/>
      <c r="Z18" s="19"/>
      <c r="AA18" s="3"/>
      <c r="AB18" s="4"/>
      <c r="AC18"/>
      <c r="AD18" s="5"/>
      <c r="AE18" s="3"/>
      <c r="AF18" s="19"/>
      <c r="AG18" s="19"/>
      <c r="AH18" s="3"/>
      <c r="AI18" s="4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2:49" ht="15" x14ac:dyDescent="0.2">
      <c r="B19" s="5"/>
      <c r="C19" s="2"/>
      <c r="D19" s="19"/>
      <c r="E19" s="19"/>
      <c r="F19" s="3"/>
      <c r="G19" s="4"/>
      <c r="I19" s="5"/>
      <c r="J19" s="2"/>
      <c r="K19" s="19"/>
      <c r="L19" s="19"/>
      <c r="M19" s="3"/>
      <c r="N19" s="4"/>
      <c r="P19" s="5"/>
      <c r="Q19" s="2"/>
      <c r="R19" s="19"/>
      <c r="S19" s="19"/>
      <c r="T19" s="3"/>
      <c r="U19" s="4"/>
      <c r="W19" s="5"/>
      <c r="X19" s="2"/>
      <c r="Y19" s="19"/>
      <c r="Z19" s="19"/>
      <c r="AA19" s="3"/>
      <c r="AB19" s="4"/>
      <c r="AC19"/>
      <c r="AD19" s="5"/>
      <c r="AE19" s="2"/>
      <c r="AF19" s="19"/>
      <c r="AG19" s="19"/>
      <c r="AH19" s="3"/>
      <c r="AI19" s="4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2:49" ht="15" x14ac:dyDescent="0.2">
      <c r="B20" s="5"/>
      <c r="C20" s="3"/>
      <c r="D20" s="19"/>
      <c r="E20" s="19"/>
      <c r="F20" s="19"/>
      <c r="G20" s="4"/>
      <c r="I20" s="5"/>
      <c r="J20" s="3"/>
      <c r="K20" s="19"/>
      <c r="L20" s="19"/>
      <c r="M20" s="19"/>
      <c r="N20" s="4"/>
      <c r="P20" s="5"/>
      <c r="Q20" s="3"/>
      <c r="R20" s="19"/>
      <c r="S20" s="19"/>
      <c r="T20" s="19"/>
      <c r="U20" s="4"/>
      <c r="W20" s="5"/>
      <c r="X20" s="3"/>
      <c r="Y20" s="19"/>
      <c r="Z20" s="19"/>
      <c r="AA20" s="19"/>
      <c r="AB20" s="4"/>
      <c r="AC20"/>
      <c r="AD20" s="5"/>
      <c r="AE20" s="3"/>
      <c r="AF20" s="19"/>
      <c r="AG20" s="19"/>
      <c r="AH20" s="19"/>
      <c r="AI20" s="4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2:49" ht="15" x14ac:dyDescent="0.2">
      <c r="B21" s="5"/>
      <c r="C21" s="3"/>
      <c r="D21" s="19"/>
      <c r="E21" s="19"/>
      <c r="F21" s="19"/>
      <c r="G21" s="4"/>
      <c r="I21" s="5"/>
      <c r="J21" s="3"/>
      <c r="K21" s="19"/>
      <c r="L21" s="19"/>
      <c r="M21" s="19"/>
      <c r="N21" s="4"/>
      <c r="P21" s="5"/>
      <c r="Q21" s="3"/>
      <c r="R21" s="19"/>
      <c r="S21" s="19"/>
      <c r="T21" s="19"/>
      <c r="U21" s="4"/>
      <c r="W21" s="5"/>
      <c r="X21" s="3"/>
      <c r="Y21" s="19"/>
      <c r="Z21" s="19"/>
      <c r="AA21" s="19"/>
      <c r="AB21" s="4"/>
      <c r="AC21"/>
      <c r="AD21" s="5"/>
      <c r="AE21" s="3"/>
      <c r="AF21" s="19"/>
      <c r="AG21" s="19"/>
      <c r="AH21" s="19"/>
      <c r="AI21" s="4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2:49" ht="15" x14ac:dyDescent="0.2">
      <c r="B22" s="5"/>
      <c r="C22" s="19"/>
      <c r="D22" s="19"/>
      <c r="E22" s="19"/>
      <c r="F22" s="19"/>
      <c r="G22" s="4"/>
      <c r="I22" s="5"/>
      <c r="J22" s="19"/>
      <c r="K22" s="19"/>
      <c r="L22" s="19"/>
      <c r="M22" s="19"/>
      <c r="N22" s="4"/>
      <c r="P22" s="5"/>
      <c r="Q22" s="19"/>
      <c r="R22" s="19"/>
      <c r="S22" s="19"/>
      <c r="T22" s="19"/>
      <c r="U22" s="4"/>
      <c r="W22" s="5"/>
      <c r="X22" s="19"/>
      <c r="Y22" s="19"/>
      <c r="Z22" s="19"/>
      <c r="AA22" s="19"/>
      <c r="AB22" s="4"/>
      <c r="AC22"/>
      <c r="AD22" s="5"/>
      <c r="AE22" s="19"/>
      <c r="AF22" s="19"/>
      <c r="AG22" s="19"/>
      <c r="AH22" s="19"/>
      <c r="AI22" s="4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2:49" ht="15" x14ac:dyDescent="0.2">
      <c r="B23" s="5"/>
      <c r="C23" s="3"/>
      <c r="D23" s="19"/>
      <c r="E23" s="19"/>
      <c r="F23" s="19"/>
      <c r="G23" s="4"/>
      <c r="I23" s="5"/>
      <c r="J23" s="3"/>
      <c r="K23" s="19"/>
      <c r="L23" s="19"/>
      <c r="M23" s="19"/>
      <c r="N23" s="4"/>
      <c r="P23" s="5"/>
      <c r="Q23" s="3"/>
      <c r="R23" s="19"/>
      <c r="S23" s="19"/>
      <c r="T23" s="19"/>
      <c r="U23" s="4"/>
      <c r="W23" s="5"/>
      <c r="X23" s="3"/>
      <c r="Y23" s="19"/>
      <c r="Z23" s="19"/>
      <c r="AA23" s="19"/>
      <c r="AB23" s="4"/>
      <c r="AC23"/>
      <c r="AD23" s="5"/>
      <c r="AE23" s="3"/>
      <c r="AF23" s="19"/>
      <c r="AG23" s="19"/>
      <c r="AH23" s="19"/>
      <c r="AI23" s="4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2:49" ht="15" x14ac:dyDescent="0.2">
      <c r="B24" s="5"/>
      <c r="C24" s="3"/>
      <c r="D24" s="19"/>
      <c r="E24" s="19"/>
      <c r="F24" s="19"/>
      <c r="G24" s="4"/>
      <c r="I24" s="5"/>
      <c r="J24" s="3"/>
      <c r="K24" s="19"/>
      <c r="L24" s="19"/>
      <c r="M24" s="19"/>
      <c r="N24" s="4"/>
      <c r="P24" s="5"/>
      <c r="Q24" s="3"/>
      <c r="R24" s="19"/>
      <c r="S24" s="19"/>
      <c r="T24" s="19"/>
      <c r="U24" s="4"/>
      <c r="W24" s="5"/>
      <c r="X24" s="3"/>
      <c r="Y24" s="19"/>
      <c r="Z24" s="19"/>
      <c r="AA24" s="19"/>
      <c r="AB24" s="4"/>
      <c r="AC24"/>
      <c r="AD24" s="5"/>
      <c r="AE24" s="3"/>
      <c r="AF24" s="19"/>
      <c r="AG24" s="19"/>
      <c r="AH24" s="19"/>
      <c r="AI24" s="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2:49" ht="15" x14ac:dyDescent="0.2">
      <c r="B25" s="6"/>
      <c r="C25" s="3"/>
      <c r="D25" s="19"/>
      <c r="E25" s="19"/>
      <c r="F25" s="19"/>
      <c r="G25" s="4"/>
      <c r="I25" s="6"/>
      <c r="J25" s="3"/>
      <c r="K25" s="19"/>
      <c r="L25" s="19"/>
      <c r="M25" s="19"/>
      <c r="N25" s="4"/>
      <c r="P25" s="6"/>
      <c r="Q25" s="3"/>
      <c r="R25" s="19"/>
      <c r="S25" s="19"/>
      <c r="T25" s="19"/>
      <c r="U25" s="4"/>
      <c r="W25" s="6"/>
      <c r="X25" s="3"/>
      <c r="Y25" s="19"/>
      <c r="Z25" s="19"/>
      <c r="AA25" s="19"/>
      <c r="AB25" s="4"/>
      <c r="AC25"/>
      <c r="AD25" s="6"/>
      <c r="AE25" s="3"/>
      <c r="AF25" s="19"/>
      <c r="AG25" s="19"/>
      <c r="AH25" s="19"/>
      <c r="AI25" s="4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2:49" ht="15" x14ac:dyDescent="0.2">
      <c r="B26" s="6"/>
      <c r="C26" s="19"/>
      <c r="D26" s="19"/>
      <c r="E26" s="19"/>
      <c r="F26" s="19"/>
      <c r="G26" s="4"/>
      <c r="I26" s="6"/>
      <c r="J26" s="19"/>
      <c r="K26" s="19"/>
      <c r="L26" s="19"/>
      <c r="M26" s="19"/>
      <c r="N26" s="4"/>
      <c r="P26" s="6"/>
      <c r="Q26" s="19"/>
      <c r="R26" s="19"/>
      <c r="S26" s="19"/>
      <c r="T26" s="19"/>
      <c r="U26" s="4"/>
      <c r="W26" s="6"/>
      <c r="X26" s="19"/>
      <c r="Y26" s="19"/>
      <c r="Z26" s="19"/>
      <c r="AA26" s="19"/>
      <c r="AB26" s="4"/>
      <c r="AC26"/>
      <c r="AD26" s="6"/>
      <c r="AE26" s="19"/>
      <c r="AF26" s="19"/>
      <c r="AG26" s="19"/>
      <c r="AH26" s="19"/>
      <c r="AI26" s="4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2:49" ht="15" x14ac:dyDescent="0.2">
      <c r="B27" s="6"/>
      <c r="C27" s="19"/>
      <c r="D27" s="19"/>
      <c r="E27" s="19"/>
      <c r="F27" s="19"/>
      <c r="G27" s="4"/>
      <c r="I27" s="6"/>
      <c r="J27" s="19"/>
      <c r="K27" s="19"/>
      <c r="L27" s="19"/>
      <c r="M27" s="19"/>
      <c r="N27" s="4"/>
      <c r="P27" s="6"/>
      <c r="Q27" s="19"/>
      <c r="R27" s="19"/>
      <c r="S27" s="19"/>
      <c r="T27" s="19"/>
      <c r="U27" s="4"/>
      <c r="W27" s="6"/>
      <c r="X27" s="19"/>
      <c r="Y27" s="19"/>
      <c r="Z27" s="19"/>
      <c r="AA27" s="19"/>
      <c r="AB27" s="4"/>
      <c r="AC27"/>
      <c r="AD27" s="6"/>
      <c r="AE27" s="19"/>
      <c r="AF27" s="19"/>
      <c r="AG27" s="19"/>
      <c r="AH27" s="19"/>
      <c r="AI27" s="4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2:49" ht="15" x14ac:dyDescent="0.2">
      <c r="B28" s="6"/>
      <c r="C28" s="19"/>
      <c r="D28" s="19"/>
      <c r="E28" s="19"/>
      <c r="F28" s="19"/>
      <c r="G28" s="4"/>
      <c r="I28" s="6"/>
      <c r="J28" s="19"/>
      <c r="K28" s="19"/>
      <c r="L28" s="19"/>
      <c r="M28" s="19"/>
      <c r="N28" s="4"/>
      <c r="P28" s="6"/>
      <c r="Q28" s="19"/>
      <c r="R28" s="19"/>
      <c r="S28" s="19"/>
      <c r="T28" s="19"/>
      <c r="U28" s="4"/>
      <c r="W28" s="6"/>
      <c r="X28" s="19"/>
      <c r="Y28" s="19"/>
      <c r="Z28" s="19"/>
      <c r="AA28" s="19"/>
      <c r="AB28" s="4"/>
      <c r="AC28"/>
      <c r="AD28" s="6"/>
      <c r="AE28" s="19"/>
      <c r="AF28" s="19"/>
      <c r="AG28" s="19"/>
      <c r="AH28" s="19"/>
      <c r="AI28" s="4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2:49" ht="15" x14ac:dyDescent="0.2">
      <c r="B29" s="6"/>
      <c r="C29" s="19"/>
      <c r="D29" s="19"/>
      <c r="E29" s="19"/>
      <c r="F29" s="19"/>
      <c r="G29" s="4"/>
      <c r="I29" s="6"/>
      <c r="J29" s="19"/>
      <c r="K29" s="19"/>
      <c r="L29" s="19"/>
      <c r="M29" s="19"/>
      <c r="N29" s="4"/>
      <c r="P29" s="6"/>
      <c r="Q29" s="19"/>
      <c r="R29" s="19"/>
      <c r="S29" s="19"/>
      <c r="T29" s="19"/>
      <c r="U29" s="4"/>
      <c r="W29" s="6"/>
      <c r="X29" s="19"/>
      <c r="Y29" s="19"/>
      <c r="Z29" s="19"/>
      <c r="AA29" s="19"/>
      <c r="AB29" s="4"/>
      <c r="AC29"/>
      <c r="AD29" s="6"/>
      <c r="AE29" s="19"/>
      <c r="AF29" s="19"/>
      <c r="AG29" s="19"/>
      <c r="AH29" s="19"/>
      <c r="AI29" s="4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2:49" ht="15" x14ac:dyDescent="0.2">
      <c r="B30" s="6"/>
      <c r="C30" s="19"/>
      <c r="D30" s="19"/>
      <c r="E30" s="19"/>
      <c r="F30" s="19"/>
      <c r="G30" s="4"/>
      <c r="I30" s="6"/>
      <c r="J30" s="19"/>
      <c r="K30" s="19"/>
      <c r="L30" s="19"/>
      <c r="M30" s="19"/>
      <c r="N30" s="4"/>
      <c r="P30" s="6"/>
      <c r="Q30" s="19"/>
      <c r="R30" s="19"/>
      <c r="S30" s="19"/>
      <c r="T30" s="19"/>
      <c r="U30" s="4"/>
      <c r="W30" s="6"/>
      <c r="X30" s="19"/>
      <c r="Y30" s="19"/>
      <c r="Z30" s="19"/>
      <c r="AA30" s="19"/>
      <c r="AB30" s="4"/>
      <c r="AC30"/>
      <c r="AD30" s="6"/>
      <c r="AE30" s="19"/>
      <c r="AF30" s="19"/>
      <c r="AG30" s="19"/>
      <c r="AH30" s="19"/>
      <c r="AI30" s="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2:49" ht="15" x14ac:dyDescent="0.2">
      <c r="B31" s="6"/>
      <c r="C31" s="19"/>
      <c r="D31" s="19"/>
      <c r="E31" s="19"/>
      <c r="F31" s="19"/>
      <c r="G31" s="4"/>
      <c r="I31" s="6"/>
      <c r="J31" s="19"/>
      <c r="K31" s="19"/>
      <c r="L31" s="19"/>
      <c r="M31" s="19"/>
      <c r="N31" s="4"/>
      <c r="P31" s="6"/>
      <c r="Q31" s="19"/>
      <c r="R31" s="19"/>
      <c r="S31" s="19"/>
      <c r="T31" s="19"/>
      <c r="U31" s="4"/>
      <c r="W31" s="6"/>
      <c r="X31" s="19"/>
      <c r="Y31" s="19"/>
      <c r="Z31" s="19"/>
      <c r="AA31" s="19"/>
      <c r="AB31" s="4"/>
      <c r="AC31"/>
      <c r="AD31" s="6"/>
      <c r="AE31" s="19"/>
      <c r="AF31" s="19"/>
      <c r="AG31" s="19"/>
      <c r="AH31" s="19"/>
      <c r="AI31" s="4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2:49" ht="15" x14ac:dyDescent="0.2">
      <c r="B32" s="6"/>
      <c r="C32" s="19"/>
      <c r="D32" s="19"/>
      <c r="E32" s="19"/>
      <c r="F32" s="19"/>
      <c r="G32" s="4"/>
      <c r="I32" s="6"/>
      <c r="J32" s="19"/>
      <c r="K32" s="19"/>
      <c r="L32" s="19"/>
      <c r="M32" s="19"/>
      <c r="N32" s="4"/>
      <c r="P32" s="6"/>
      <c r="Q32" s="19"/>
      <c r="R32" s="19"/>
      <c r="S32" s="19"/>
      <c r="T32" s="19"/>
      <c r="U32" s="4"/>
      <c r="W32" s="6"/>
      <c r="X32" s="19"/>
      <c r="Y32" s="19"/>
      <c r="Z32" s="19"/>
      <c r="AA32" s="19"/>
      <c r="AB32" s="4"/>
      <c r="AC32"/>
      <c r="AD32" s="6"/>
      <c r="AE32" s="19"/>
      <c r="AF32" s="19"/>
      <c r="AG32" s="19"/>
      <c r="AH32" s="19"/>
      <c r="AI32" s="4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</row>
    <row r="33" spans="2:49" ht="15" x14ac:dyDescent="0.2">
      <c r="B33" s="6"/>
      <c r="C33" s="19"/>
      <c r="D33" s="19"/>
      <c r="E33" s="19"/>
      <c r="F33" s="19"/>
      <c r="G33" s="4"/>
      <c r="I33" s="6"/>
      <c r="J33" s="19"/>
      <c r="K33" s="19"/>
      <c r="L33" s="19"/>
      <c r="M33" s="19"/>
      <c r="N33" s="4"/>
      <c r="P33" s="6"/>
      <c r="Q33" s="19"/>
      <c r="R33" s="19"/>
      <c r="S33" s="19"/>
      <c r="T33" s="19"/>
      <c r="U33" s="4"/>
      <c r="W33" s="6"/>
      <c r="X33" s="19"/>
      <c r="Y33" s="19"/>
      <c r="Z33" s="19"/>
      <c r="AA33" s="19"/>
      <c r="AB33" s="4"/>
      <c r="AC33"/>
      <c r="AD33" s="6"/>
      <c r="AE33" s="19"/>
      <c r="AF33" s="19"/>
      <c r="AG33" s="19"/>
      <c r="AH33" s="19"/>
      <c r="AI33" s="4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2:49" ht="15" x14ac:dyDescent="0.2">
      <c r="B34" s="6"/>
      <c r="C34" s="19"/>
      <c r="D34" s="19"/>
      <c r="E34" s="19"/>
      <c r="F34" s="19"/>
      <c r="G34" s="4"/>
      <c r="I34" s="6"/>
      <c r="J34" s="19"/>
      <c r="K34" s="19"/>
      <c r="L34" s="19"/>
      <c r="M34" s="19"/>
      <c r="N34" s="4"/>
      <c r="P34" s="6"/>
      <c r="Q34" s="19"/>
      <c r="R34" s="19"/>
      <c r="S34" s="19"/>
      <c r="T34" s="19"/>
      <c r="U34" s="4"/>
      <c r="W34" s="6"/>
      <c r="X34" s="19"/>
      <c r="Y34" s="19"/>
      <c r="Z34" s="19"/>
      <c r="AA34" s="19"/>
      <c r="AB34" s="4"/>
      <c r="AC34"/>
      <c r="AD34" s="6"/>
      <c r="AE34" s="19"/>
      <c r="AF34" s="19"/>
      <c r="AG34" s="19"/>
      <c r="AH34" s="19"/>
      <c r="AI34" s="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</row>
    <row r="35" spans="2:49" ht="15" x14ac:dyDescent="0.2">
      <c r="B35" s="6"/>
      <c r="C35" s="19"/>
      <c r="D35" s="19"/>
      <c r="E35" s="19"/>
      <c r="F35" s="19"/>
      <c r="G35" s="4"/>
      <c r="I35" s="6"/>
      <c r="J35" s="19"/>
      <c r="K35" s="19"/>
      <c r="L35" s="19"/>
      <c r="M35" s="19"/>
      <c r="N35" s="4"/>
      <c r="P35" s="6"/>
      <c r="Q35" s="19"/>
      <c r="R35" s="19"/>
      <c r="S35" s="19"/>
      <c r="T35" s="19"/>
      <c r="U35" s="4"/>
      <c r="W35" s="6"/>
      <c r="X35" s="19"/>
      <c r="Y35" s="19"/>
      <c r="Z35" s="19"/>
      <c r="AA35" s="19"/>
      <c r="AB35" s="4"/>
      <c r="AC35"/>
      <c r="AD35" s="6"/>
      <c r="AE35" s="19"/>
      <c r="AF35" s="19"/>
      <c r="AG35" s="19"/>
      <c r="AH35" s="19"/>
      <c r="AI35" s="4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2:49" ht="15" x14ac:dyDescent="0.2">
      <c r="B36" s="6"/>
      <c r="C36" s="19"/>
      <c r="D36" s="19"/>
      <c r="E36" s="19"/>
      <c r="F36" s="19"/>
      <c r="G36" s="4"/>
      <c r="I36" s="6"/>
      <c r="J36" s="19"/>
      <c r="K36" s="19"/>
      <c r="L36" s="19"/>
      <c r="M36" s="19"/>
      <c r="N36" s="4"/>
      <c r="P36" s="6"/>
      <c r="Q36" s="19"/>
      <c r="R36" s="19"/>
      <c r="S36" s="19"/>
      <c r="T36" s="19"/>
      <c r="U36" s="4"/>
      <c r="W36" s="6"/>
      <c r="X36" s="19"/>
      <c r="Y36" s="19"/>
      <c r="Z36" s="19"/>
      <c r="AA36" s="19"/>
      <c r="AB36" s="4"/>
      <c r="AC36"/>
      <c r="AD36" s="6"/>
      <c r="AE36" s="19"/>
      <c r="AF36" s="19"/>
      <c r="AG36" s="19"/>
      <c r="AH36" s="19"/>
      <c r="AI36" s="4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</row>
    <row r="37" spans="2:49" ht="15" x14ac:dyDescent="0.2">
      <c r="B37" s="6"/>
      <c r="C37" s="19"/>
      <c r="D37" s="19"/>
      <c r="E37" s="19"/>
      <c r="F37" s="19"/>
      <c r="G37" s="4"/>
      <c r="I37" s="6"/>
      <c r="J37" s="19"/>
      <c r="K37" s="19"/>
      <c r="L37" s="19"/>
      <c r="M37" s="19"/>
      <c r="N37" s="4"/>
      <c r="P37" s="6"/>
      <c r="Q37" s="19"/>
      <c r="R37" s="19"/>
      <c r="S37" s="19"/>
      <c r="T37" s="19"/>
      <c r="U37" s="4"/>
      <c r="W37" s="6"/>
      <c r="X37" s="19"/>
      <c r="Y37" s="19"/>
      <c r="Z37" s="19"/>
      <c r="AA37" s="19"/>
      <c r="AB37" s="4"/>
      <c r="AC37"/>
      <c r="AD37" s="6"/>
      <c r="AE37" s="19"/>
      <c r="AF37" s="19"/>
      <c r="AG37" s="19"/>
      <c r="AH37" s="19"/>
      <c r="AI37" s="4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2:49" ht="15" x14ac:dyDescent="0.2">
      <c r="B38" s="6"/>
      <c r="C38" s="19"/>
      <c r="D38" s="19"/>
      <c r="E38" s="19"/>
      <c r="F38" s="19"/>
      <c r="G38" s="4"/>
      <c r="I38" s="6"/>
      <c r="J38" s="19"/>
      <c r="K38" s="19"/>
      <c r="L38" s="19"/>
      <c r="M38" s="19"/>
      <c r="N38" s="4"/>
      <c r="P38" s="6"/>
      <c r="Q38" s="19"/>
      <c r="R38" s="19"/>
      <c r="S38" s="19"/>
      <c r="T38" s="19"/>
      <c r="U38" s="4"/>
      <c r="W38" s="6"/>
      <c r="X38" s="19"/>
      <c r="Y38" s="19"/>
      <c r="Z38" s="19"/>
      <c r="AA38" s="19"/>
      <c r="AB38" s="4"/>
      <c r="AC38"/>
      <c r="AD38" s="6"/>
      <c r="AE38" s="19"/>
      <c r="AF38" s="19"/>
      <c r="AG38" s="19"/>
      <c r="AH38" s="19"/>
      <c r="AI38" s="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2:49" ht="15" x14ac:dyDescent="0.2">
      <c r="B39" s="6"/>
      <c r="C39" s="19"/>
      <c r="D39" s="19"/>
      <c r="E39" s="19"/>
      <c r="F39" s="19"/>
      <c r="G39" s="4"/>
      <c r="I39" s="6"/>
      <c r="J39" s="19"/>
      <c r="K39" s="19"/>
      <c r="L39" s="19"/>
      <c r="M39" s="19"/>
      <c r="N39" s="4"/>
      <c r="P39" s="6"/>
      <c r="Q39" s="19"/>
      <c r="R39" s="19"/>
      <c r="S39" s="19"/>
      <c r="T39" s="19"/>
      <c r="U39" s="4"/>
      <c r="W39" s="6"/>
      <c r="X39" s="19"/>
      <c r="Y39" s="19"/>
      <c r="Z39" s="19"/>
      <c r="AA39" s="19"/>
      <c r="AB39" s="4"/>
      <c r="AC39"/>
      <c r="AD39" s="6"/>
      <c r="AE39" s="19"/>
      <c r="AF39" s="19"/>
      <c r="AG39" s="19"/>
      <c r="AH39" s="19"/>
      <c r="AI39" s="4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2:49" ht="15" x14ac:dyDescent="0.2">
      <c r="B40" s="6"/>
      <c r="C40" s="19"/>
      <c r="D40" s="19"/>
      <c r="E40" s="19"/>
      <c r="F40" s="19"/>
      <c r="G40" s="4"/>
      <c r="I40" s="6"/>
      <c r="J40" s="19"/>
      <c r="K40" s="19"/>
      <c r="L40" s="19"/>
      <c r="M40" s="19"/>
      <c r="N40" s="4"/>
      <c r="P40" s="6"/>
      <c r="Q40" s="19"/>
      <c r="R40" s="19"/>
      <c r="S40" s="19"/>
      <c r="T40" s="19"/>
      <c r="U40" s="4"/>
      <c r="W40" s="6"/>
      <c r="X40" s="19"/>
      <c r="Y40" s="19"/>
      <c r="Z40" s="19"/>
      <c r="AA40" s="19"/>
      <c r="AB40" s="4"/>
      <c r="AC40"/>
      <c r="AD40" s="6"/>
      <c r="AE40" s="19"/>
      <c r="AF40" s="19"/>
      <c r="AG40" s="19"/>
      <c r="AH40" s="19"/>
      <c r="AI40" s="4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2:49" ht="15" x14ac:dyDescent="0.2">
      <c r="B41" s="6"/>
      <c r="C41" s="19"/>
      <c r="D41" s="19"/>
      <c r="E41" s="19"/>
      <c r="F41" s="19"/>
      <c r="G41" s="4"/>
      <c r="I41" s="6"/>
      <c r="J41" s="19"/>
      <c r="K41" s="19"/>
      <c r="L41" s="19"/>
      <c r="M41" s="19"/>
      <c r="N41" s="4"/>
      <c r="P41" s="6"/>
      <c r="Q41" s="19"/>
      <c r="R41" s="19"/>
      <c r="S41" s="19"/>
      <c r="T41" s="19"/>
      <c r="U41" s="4"/>
      <c r="W41" s="6"/>
      <c r="X41" s="19"/>
      <c r="Y41" s="19"/>
      <c r="Z41" s="19"/>
      <c r="AA41" s="19"/>
      <c r="AB41" s="4"/>
      <c r="AC41"/>
      <c r="AD41" s="6"/>
      <c r="AE41" s="19"/>
      <c r="AF41" s="19"/>
      <c r="AG41" s="19"/>
      <c r="AH41" s="19"/>
      <c r="AI41" s="4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2:49" ht="15" x14ac:dyDescent="0.2">
      <c r="B42" s="6"/>
      <c r="C42" s="19"/>
      <c r="D42" s="19"/>
      <c r="E42" s="19"/>
      <c r="F42" s="19"/>
      <c r="G42" s="4"/>
      <c r="I42" s="6"/>
      <c r="J42" s="19"/>
      <c r="K42" s="19"/>
      <c r="L42" s="19"/>
      <c r="M42" s="19"/>
      <c r="N42" s="4"/>
      <c r="P42" s="6"/>
      <c r="Q42" s="19"/>
      <c r="R42" s="19"/>
      <c r="S42" s="19"/>
      <c r="T42" s="19"/>
      <c r="U42" s="4"/>
      <c r="W42" s="6"/>
      <c r="X42" s="19"/>
      <c r="Y42" s="19"/>
      <c r="Z42" s="19"/>
      <c r="AA42" s="19"/>
      <c r="AB42" s="4"/>
      <c r="AC42"/>
      <c r="AD42" s="6"/>
      <c r="AE42" s="19"/>
      <c r="AF42" s="19"/>
      <c r="AG42" s="19"/>
      <c r="AH42" s="19"/>
      <c r="AI42" s="4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2:49" ht="15" x14ac:dyDescent="0.2">
      <c r="B43" s="6"/>
      <c r="C43" s="19"/>
      <c r="D43" s="19"/>
      <c r="E43" s="19"/>
      <c r="F43" s="19"/>
      <c r="G43" s="4"/>
      <c r="I43" s="6"/>
      <c r="J43" s="19"/>
      <c r="K43" s="19"/>
      <c r="L43" s="19"/>
      <c r="M43" s="19"/>
      <c r="N43" s="4"/>
      <c r="P43" s="6"/>
      <c r="Q43" s="19"/>
      <c r="R43" s="19"/>
      <c r="S43" s="19"/>
      <c r="T43" s="19"/>
      <c r="U43" s="4"/>
      <c r="W43" s="6"/>
      <c r="X43" s="19"/>
      <c r="Y43" s="19"/>
      <c r="Z43" s="19"/>
      <c r="AA43" s="19"/>
      <c r="AB43" s="4"/>
      <c r="AC43"/>
      <c r="AD43" s="6"/>
      <c r="AE43" s="19"/>
      <c r="AF43" s="19"/>
      <c r="AG43" s="19"/>
      <c r="AH43" s="19"/>
      <c r="AI43" s="4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2:49" ht="15" x14ac:dyDescent="0.2">
      <c r="B44" s="6"/>
      <c r="C44" s="19"/>
      <c r="D44" s="19"/>
      <c r="E44" s="19"/>
      <c r="F44" s="19"/>
      <c r="G44" s="4"/>
      <c r="I44" s="6"/>
      <c r="J44" s="19"/>
      <c r="K44" s="19"/>
      <c r="L44" s="19"/>
      <c r="M44" s="19"/>
      <c r="N44" s="4"/>
      <c r="P44" s="6"/>
      <c r="Q44" s="19"/>
      <c r="R44" s="19"/>
      <c r="S44" s="19"/>
      <c r="T44" s="19"/>
      <c r="U44" s="4"/>
      <c r="W44" s="6"/>
      <c r="X44" s="19"/>
      <c r="Y44" s="19"/>
      <c r="Z44" s="19"/>
      <c r="AA44" s="19"/>
      <c r="AB44" s="4"/>
      <c r="AC44"/>
      <c r="AD44" s="6"/>
      <c r="AE44" s="19"/>
      <c r="AF44" s="19"/>
      <c r="AG44" s="19"/>
      <c r="AH44" s="19"/>
      <c r="AI44" s="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2:49" ht="15" x14ac:dyDescent="0.2">
      <c r="B45" s="6"/>
      <c r="C45" s="19"/>
      <c r="D45" s="19"/>
      <c r="E45" s="19"/>
      <c r="F45" s="19"/>
      <c r="G45" s="4"/>
      <c r="I45" s="6"/>
      <c r="J45" s="19"/>
      <c r="K45" s="19"/>
      <c r="L45" s="19"/>
      <c r="M45" s="19"/>
      <c r="N45" s="4"/>
      <c r="P45" s="6"/>
      <c r="Q45" s="19"/>
      <c r="R45" s="19"/>
      <c r="S45" s="19"/>
      <c r="T45" s="19"/>
      <c r="U45" s="4"/>
      <c r="W45" s="6"/>
      <c r="X45" s="19"/>
      <c r="Y45" s="19"/>
      <c r="Z45" s="19"/>
      <c r="AA45" s="19"/>
      <c r="AB45" s="4"/>
      <c r="AC45"/>
      <c r="AD45" s="6"/>
      <c r="AE45" s="19"/>
      <c r="AF45" s="19"/>
      <c r="AG45" s="19"/>
      <c r="AH45" s="19"/>
      <c r="AI45" s="4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2:49" ht="15" x14ac:dyDescent="0.2">
      <c r="B46" s="6"/>
      <c r="C46" s="19"/>
      <c r="D46" s="19"/>
      <c r="E46" s="19"/>
      <c r="F46" s="19"/>
      <c r="G46" s="4"/>
      <c r="I46" s="6"/>
      <c r="J46" s="19"/>
      <c r="K46" s="19"/>
      <c r="L46" s="19"/>
      <c r="M46" s="19"/>
      <c r="N46" s="4"/>
      <c r="P46" s="6"/>
      <c r="Q46" s="19"/>
      <c r="R46" s="19"/>
      <c r="S46" s="19"/>
      <c r="T46" s="19"/>
      <c r="U46" s="4"/>
      <c r="W46" s="6"/>
      <c r="X46" s="19"/>
      <c r="Y46" s="19"/>
      <c r="Z46" s="19"/>
      <c r="AA46" s="19"/>
      <c r="AB46" s="4"/>
      <c r="AC46"/>
      <c r="AD46" s="6"/>
      <c r="AE46" s="19"/>
      <c r="AF46" s="19"/>
      <c r="AG46" s="19"/>
      <c r="AH46" s="19"/>
      <c r="AI46" s="4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</row>
    <row r="47" spans="2:49" ht="15" x14ac:dyDescent="0.2">
      <c r="B47" s="6"/>
      <c r="C47" s="19"/>
      <c r="D47" s="19"/>
      <c r="E47" s="19"/>
      <c r="F47" s="19"/>
      <c r="G47" s="4"/>
      <c r="I47" s="6"/>
      <c r="J47" s="19"/>
      <c r="K47" s="19"/>
      <c r="L47" s="19"/>
      <c r="M47" s="19"/>
      <c r="N47" s="4"/>
      <c r="P47" s="6"/>
      <c r="Q47" s="19"/>
      <c r="R47" s="19"/>
      <c r="S47" s="19"/>
      <c r="T47" s="19"/>
      <c r="U47" s="4"/>
      <c r="W47" s="6"/>
      <c r="X47" s="19"/>
      <c r="Y47" s="19"/>
      <c r="Z47" s="19"/>
      <c r="AA47" s="19"/>
      <c r="AB47" s="4"/>
      <c r="AC47"/>
      <c r="AD47" s="6"/>
      <c r="AE47" s="19"/>
      <c r="AF47" s="19"/>
      <c r="AG47" s="19"/>
      <c r="AH47" s="19"/>
      <c r="AI47" s="4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2:49" ht="15" x14ac:dyDescent="0.2">
      <c r="B48" s="6"/>
      <c r="C48" s="19"/>
      <c r="D48" s="19"/>
      <c r="E48" s="19"/>
      <c r="F48" s="19"/>
      <c r="G48" s="4"/>
      <c r="I48" s="6"/>
      <c r="J48" s="19"/>
      <c r="K48" s="19"/>
      <c r="L48" s="19"/>
      <c r="M48" s="19"/>
      <c r="N48" s="4"/>
      <c r="P48" s="6"/>
      <c r="Q48" s="19"/>
      <c r="R48" s="19"/>
      <c r="S48" s="19"/>
      <c r="T48" s="19"/>
      <c r="U48" s="4"/>
      <c r="W48" s="6"/>
      <c r="X48" s="19"/>
      <c r="Y48" s="19"/>
      <c r="Z48" s="19"/>
      <c r="AA48" s="19"/>
      <c r="AB48" s="4"/>
      <c r="AC48"/>
      <c r="AD48" s="6"/>
      <c r="AE48" s="19"/>
      <c r="AF48" s="19"/>
      <c r="AG48" s="19"/>
      <c r="AH48" s="19"/>
      <c r="AI48" s="4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</row>
    <row r="49" spans="2:49" ht="15" x14ac:dyDescent="0.2">
      <c r="B49" s="6"/>
      <c r="C49" s="19"/>
      <c r="D49" s="19"/>
      <c r="E49" s="19"/>
      <c r="F49" s="19"/>
      <c r="G49" s="4"/>
      <c r="I49" s="6"/>
      <c r="J49" s="19"/>
      <c r="K49" s="19"/>
      <c r="L49" s="19"/>
      <c r="M49" s="19"/>
      <c r="N49" s="4"/>
      <c r="P49" s="6"/>
      <c r="Q49" s="19"/>
      <c r="R49" s="19"/>
      <c r="S49" s="19"/>
      <c r="T49" s="19"/>
      <c r="U49" s="4"/>
      <c r="W49" s="6"/>
      <c r="X49" s="19"/>
      <c r="Y49" s="19"/>
      <c r="Z49" s="19"/>
      <c r="AA49" s="19"/>
      <c r="AB49" s="4"/>
      <c r="AC49"/>
      <c r="AD49" s="6"/>
      <c r="AE49" s="19"/>
      <c r="AF49" s="19"/>
      <c r="AG49" s="19"/>
      <c r="AH49" s="19"/>
      <c r="AI49" s="4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2:49" ht="15" x14ac:dyDescent="0.2">
      <c r="B50" s="6"/>
      <c r="C50" s="19"/>
      <c r="D50" s="19"/>
      <c r="E50" s="19"/>
      <c r="F50" s="19"/>
      <c r="G50" s="4"/>
      <c r="I50" s="6"/>
      <c r="J50" s="19"/>
      <c r="K50" s="19"/>
      <c r="L50" s="19"/>
      <c r="M50" s="19"/>
      <c r="N50" s="4"/>
      <c r="P50" s="6"/>
      <c r="Q50" s="19"/>
      <c r="R50" s="19"/>
      <c r="S50" s="19"/>
      <c r="T50" s="19"/>
      <c r="U50" s="4"/>
      <c r="W50" s="6"/>
      <c r="X50" s="19"/>
      <c r="Y50" s="19"/>
      <c r="Z50" s="19"/>
      <c r="AA50" s="19"/>
      <c r="AB50" s="4"/>
      <c r="AC50"/>
      <c r="AD50" s="6"/>
      <c r="AE50" s="19"/>
      <c r="AF50" s="19"/>
      <c r="AG50" s="19"/>
      <c r="AH50" s="19"/>
      <c r="AI50" s="4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2:49" ht="15" x14ac:dyDescent="0.2">
      <c r="B51" s="6"/>
      <c r="C51" s="19"/>
      <c r="D51" s="19"/>
      <c r="E51" s="19"/>
      <c r="F51" s="19"/>
      <c r="G51" s="4"/>
      <c r="I51" s="6"/>
      <c r="J51" s="19"/>
      <c r="K51" s="19"/>
      <c r="L51" s="19"/>
      <c r="M51" s="19"/>
      <c r="N51" s="4"/>
      <c r="P51" s="6"/>
      <c r="Q51" s="19"/>
      <c r="R51" s="19"/>
      <c r="S51" s="19"/>
      <c r="T51" s="19"/>
      <c r="U51" s="4"/>
      <c r="W51" s="6"/>
      <c r="X51" s="19"/>
      <c r="Y51" s="19"/>
      <c r="Z51" s="19"/>
      <c r="AA51" s="19"/>
      <c r="AB51" s="4"/>
      <c r="AC51"/>
      <c r="AD51" s="6"/>
      <c r="AE51" s="19"/>
      <c r="AF51" s="19"/>
      <c r="AG51" s="19"/>
      <c r="AH51" s="19"/>
      <c r="AI51" s="4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2:49" ht="15" x14ac:dyDescent="0.2">
      <c r="B52" s="6"/>
      <c r="C52" s="19"/>
      <c r="D52" s="19"/>
      <c r="E52" s="19"/>
      <c r="F52" s="19"/>
      <c r="G52" s="4"/>
      <c r="I52" s="6"/>
      <c r="J52" s="19"/>
      <c r="K52" s="19"/>
      <c r="L52" s="19"/>
      <c r="M52" s="19"/>
      <c r="N52" s="4"/>
      <c r="P52" s="6"/>
      <c r="Q52" s="19"/>
      <c r="R52" s="19"/>
      <c r="S52" s="19"/>
      <c r="T52" s="19"/>
      <c r="U52" s="4"/>
      <c r="W52" s="6"/>
      <c r="X52" s="19"/>
      <c r="Y52" s="19"/>
      <c r="Z52" s="19"/>
      <c r="AA52" s="19"/>
      <c r="AB52" s="4"/>
      <c r="AC52"/>
      <c r="AD52" s="6"/>
      <c r="AE52" s="19"/>
      <c r="AF52" s="19"/>
      <c r="AG52" s="19"/>
      <c r="AH52" s="19"/>
      <c r="AI52" s="4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2:49" ht="15" x14ac:dyDescent="0.2">
      <c r="B53" s="6"/>
      <c r="C53" s="19"/>
      <c r="D53" s="19"/>
      <c r="E53" s="19"/>
      <c r="F53" s="19"/>
      <c r="G53" s="4"/>
      <c r="I53" s="6"/>
      <c r="J53" s="19"/>
      <c r="K53" s="19"/>
      <c r="L53" s="19"/>
      <c r="M53" s="19"/>
      <c r="N53" s="4"/>
      <c r="P53" s="6"/>
      <c r="Q53" s="19"/>
      <c r="R53" s="19"/>
      <c r="S53" s="19"/>
      <c r="T53" s="19"/>
      <c r="U53" s="4"/>
      <c r="W53" s="6"/>
      <c r="X53" s="19"/>
      <c r="Y53" s="19"/>
      <c r="Z53" s="19"/>
      <c r="AA53" s="19"/>
      <c r="AB53" s="4"/>
      <c r="AC53"/>
      <c r="AD53" s="6"/>
      <c r="AE53" s="19"/>
      <c r="AF53" s="19"/>
      <c r="AG53" s="19"/>
      <c r="AH53" s="19"/>
      <c r="AI53" s="4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2:49" ht="15" x14ac:dyDescent="0.2">
      <c r="B54" s="6"/>
      <c r="C54" s="19"/>
      <c r="D54" s="19"/>
      <c r="E54" s="19"/>
      <c r="F54" s="19"/>
      <c r="G54" s="4"/>
      <c r="I54" s="6"/>
      <c r="J54" s="19"/>
      <c r="K54" s="19"/>
      <c r="L54" s="19"/>
      <c r="M54" s="19"/>
      <c r="N54" s="4"/>
      <c r="P54" s="6"/>
      <c r="Q54" s="19"/>
      <c r="R54" s="19"/>
      <c r="S54" s="19"/>
      <c r="T54" s="19"/>
      <c r="U54" s="4"/>
      <c r="W54" s="6"/>
      <c r="X54" s="19"/>
      <c r="Y54" s="19"/>
      <c r="Z54" s="19"/>
      <c r="AA54" s="19"/>
      <c r="AB54" s="4"/>
      <c r="AC54"/>
      <c r="AD54" s="6"/>
      <c r="AE54" s="19"/>
      <c r="AF54" s="19"/>
      <c r="AG54" s="19"/>
      <c r="AH54" s="19"/>
      <c r="AI54" s="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5" spans="2:49" ht="15" x14ac:dyDescent="0.2">
      <c r="B55" s="6"/>
      <c r="C55" s="19"/>
      <c r="D55" s="19"/>
      <c r="E55" s="19"/>
      <c r="F55" s="19"/>
      <c r="G55" s="4"/>
      <c r="I55" s="6"/>
      <c r="J55" s="19"/>
      <c r="K55" s="19"/>
      <c r="L55" s="19"/>
      <c r="M55" s="19"/>
      <c r="N55" s="4"/>
      <c r="P55" s="6"/>
      <c r="Q55" s="19"/>
      <c r="R55" s="19"/>
      <c r="S55" s="19"/>
      <c r="T55" s="19"/>
      <c r="U55" s="4"/>
      <c r="W55" s="6"/>
      <c r="X55" s="19"/>
      <c r="Y55" s="19"/>
      <c r="Z55" s="19"/>
      <c r="AA55" s="19"/>
      <c r="AB55" s="4"/>
      <c r="AC55"/>
      <c r="AD55" s="6"/>
      <c r="AE55" s="19"/>
      <c r="AF55" s="19"/>
      <c r="AG55" s="19"/>
      <c r="AH55" s="19"/>
      <c r="AI55" s="4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6" spans="2:49" ht="15" x14ac:dyDescent="0.2">
      <c r="B56" s="6"/>
      <c r="C56" s="19"/>
      <c r="D56" s="19"/>
      <c r="E56" s="19"/>
      <c r="F56" s="19"/>
      <c r="G56" s="4"/>
      <c r="I56" s="6"/>
      <c r="J56" s="19"/>
      <c r="K56" s="19"/>
      <c r="L56" s="19"/>
      <c r="M56" s="19"/>
      <c r="N56" s="4"/>
      <c r="P56" s="6"/>
      <c r="Q56" s="19"/>
      <c r="R56" s="19"/>
      <c r="S56" s="19"/>
      <c r="T56" s="19"/>
      <c r="U56" s="4"/>
      <c r="W56" s="6"/>
      <c r="X56" s="19"/>
      <c r="Y56" s="19"/>
      <c r="Z56" s="19"/>
      <c r="AA56" s="19"/>
      <c r="AB56" s="4"/>
      <c r="AC56"/>
      <c r="AD56" s="6"/>
      <c r="AE56" s="19"/>
      <c r="AF56" s="19"/>
      <c r="AG56" s="19"/>
      <c r="AH56" s="19"/>
      <c r="AI56" s="4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</row>
    <row r="57" spans="2:49" ht="15" x14ac:dyDescent="0.2">
      <c r="B57" s="6"/>
      <c r="C57" s="19"/>
      <c r="D57" s="19"/>
      <c r="E57" s="19"/>
      <c r="F57" s="19"/>
      <c r="G57" s="4"/>
      <c r="I57" s="6"/>
      <c r="J57" s="19"/>
      <c r="K57" s="19"/>
      <c r="L57" s="19"/>
      <c r="M57" s="19"/>
      <c r="N57" s="4"/>
      <c r="P57" s="6"/>
      <c r="Q57" s="19"/>
      <c r="R57" s="19"/>
      <c r="S57" s="19"/>
      <c r="T57" s="19"/>
      <c r="U57" s="4"/>
      <c r="W57" s="6"/>
      <c r="X57" s="19"/>
      <c r="Y57" s="19"/>
      <c r="Z57" s="19"/>
      <c r="AA57" s="19"/>
      <c r="AB57" s="4"/>
      <c r="AC57"/>
      <c r="AD57" s="6"/>
      <c r="AE57" s="19"/>
      <c r="AF57" s="19"/>
      <c r="AG57" s="19"/>
      <c r="AH57" s="19"/>
      <c r="AI57" s="4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</row>
    <row r="58" spans="2:49" ht="15" x14ac:dyDescent="0.2">
      <c r="B58" s="6"/>
      <c r="C58" s="19"/>
      <c r="D58" s="19"/>
      <c r="E58" s="19"/>
      <c r="F58" s="19"/>
      <c r="G58" s="4"/>
      <c r="I58" s="6"/>
      <c r="J58" s="19"/>
      <c r="K58" s="19"/>
      <c r="L58" s="19"/>
      <c r="M58" s="19"/>
      <c r="N58" s="4"/>
      <c r="P58" s="6"/>
      <c r="Q58" s="19"/>
      <c r="R58" s="19"/>
      <c r="S58" s="19"/>
      <c r="T58" s="19"/>
      <c r="U58" s="4"/>
      <c r="W58" s="6"/>
      <c r="X58" s="19"/>
      <c r="Y58" s="19"/>
      <c r="Z58" s="19"/>
      <c r="AA58" s="19"/>
      <c r="AB58" s="4"/>
      <c r="AC58"/>
      <c r="AD58" s="6"/>
      <c r="AE58" s="19"/>
      <c r="AF58" s="19"/>
      <c r="AG58" s="19"/>
      <c r="AH58" s="19"/>
      <c r="AI58" s="4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</row>
    <row r="59" spans="2:49" ht="15" x14ac:dyDescent="0.2">
      <c r="B59" s="6"/>
      <c r="C59" s="19"/>
      <c r="D59" s="19"/>
      <c r="E59" s="19"/>
      <c r="F59" s="19"/>
      <c r="G59" s="4"/>
      <c r="I59" s="6"/>
      <c r="J59" s="19"/>
      <c r="K59" s="19"/>
      <c r="L59" s="19"/>
      <c r="M59" s="19"/>
      <c r="N59" s="4"/>
      <c r="P59" s="6"/>
      <c r="Q59" s="19"/>
      <c r="R59" s="19"/>
      <c r="S59" s="19"/>
      <c r="T59" s="19"/>
      <c r="U59" s="4"/>
      <c r="W59" s="6"/>
      <c r="X59" s="19"/>
      <c r="Y59" s="19"/>
      <c r="Z59" s="19"/>
      <c r="AA59" s="19"/>
      <c r="AB59" s="4"/>
      <c r="AC59"/>
      <c r="AD59" s="6"/>
      <c r="AE59" s="19"/>
      <c r="AF59" s="19"/>
      <c r="AG59" s="19"/>
      <c r="AH59" s="19"/>
      <c r="AI59" s="4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</row>
    <row r="60" spans="2:49" ht="15" x14ac:dyDescent="0.2">
      <c r="B60" s="6"/>
      <c r="C60" s="19"/>
      <c r="D60" s="19"/>
      <c r="E60" s="19"/>
      <c r="F60" s="19"/>
      <c r="G60" s="4"/>
      <c r="I60" s="6"/>
      <c r="J60" s="19"/>
      <c r="K60" s="19"/>
      <c r="L60" s="19"/>
      <c r="M60" s="19"/>
      <c r="N60" s="4"/>
      <c r="P60" s="6"/>
      <c r="Q60" s="19"/>
      <c r="R60" s="19"/>
      <c r="S60" s="19"/>
      <c r="T60" s="19"/>
      <c r="U60" s="4"/>
      <c r="W60" s="6"/>
      <c r="X60" s="19"/>
      <c r="Y60" s="19"/>
      <c r="Z60" s="19"/>
      <c r="AA60" s="19"/>
      <c r="AB60" s="4"/>
      <c r="AC60"/>
      <c r="AD60" s="6"/>
      <c r="AE60" s="19"/>
      <c r="AF60" s="19"/>
      <c r="AG60" s="19"/>
      <c r="AH60" s="19"/>
      <c r="AI60" s="4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</row>
    <row r="61" spans="2:49" ht="15" x14ac:dyDescent="0.2">
      <c r="B61" s="6"/>
      <c r="C61" s="19"/>
      <c r="D61" s="19"/>
      <c r="E61" s="19"/>
      <c r="F61" s="19"/>
      <c r="G61" s="4"/>
      <c r="I61" s="6"/>
      <c r="J61" s="19"/>
      <c r="K61" s="19"/>
      <c r="L61" s="19"/>
      <c r="M61" s="19"/>
      <c r="N61" s="4"/>
      <c r="P61" s="6"/>
      <c r="Q61" s="19"/>
      <c r="R61" s="19"/>
      <c r="S61" s="19"/>
      <c r="T61" s="19"/>
      <c r="U61" s="4"/>
      <c r="W61" s="6"/>
      <c r="X61" s="19"/>
      <c r="Y61" s="19"/>
      <c r="Z61" s="19"/>
      <c r="AA61" s="19"/>
      <c r="AB61" s="4"/>
      <c r="AC61"/>
      <c r="AD61" s="6"/>
      <c r="AE61" s="19"/>
      <c r="AF61" s="19"/>
      <c r="AG61" s="19"/>
      <c r="AH61" s="19"/>
      <c r="AI61" s="4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</row>
    <row r="62" spans="2:49" ht="15" x14ac:dyDescent="0.2">
      <c r="B62" s="6"/>
      <c r="C62" s="19"/>
      <c r="D62" s="19"/>
      <c r="E62" s="19"/>
      <c r="F62" s="19"/>
      <c r="G62" s="4"/>
      <c r="I62" s="6"/>
      <c r="J62" s="19"/>
      <c r="K62" s="19"/>
      <c r="L62" s="19"/>
      <c r="M62" s="19"/>
      <c r="N62" s="4"/>
      <c r="P62" s="6"/>
      <c r="Q62" s="19"/>
      <c r="R62" s="19"/>
      <c r="S62" s="19"/>
      <c r="T62" s="19"/>
      <c r="U62" s="4"/>
      <c r="W62" s="6"/>
      <c r="X62" s="19"/>
      <c r="Y62" s="19"/>
      <c r="Z62" s="19"/>
      <c r="AA62" s="19"/>
      <c r="AB62" s="4"/>
      <c r="AC62"/>
      <c r="AD62" s="6"/>
      <c r="AE62" s="19"/>
      <c r="AF62" s="19"/>
      <c r="AG62" s="19"/>
      <c r="AH62" s="19"/>
      <c r="AI62" s="4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</row>
    <row r="63" spans="2:49" ht="15" x14ac:dyDescent="0.2">
      <c r="B63" s="6"/>
      <c r="C63" s="19"/>
      <c r="D63" s="19"/>
      <c r="E63" s="19"/>
      <c r="F63" s="19"/>
      <c r="G63" s="4"/>
      <c r="I63" s="6"/>
      <c r="J63" s="19"/>
      <c r="K63" s="19"/>
      <c r="L63" s="19"/>
      <c r="M63" s="19"/>
      <c r="N63" s="4"/>
      <c r="P63" s="6"/>
      <c r="Q63" s="19"/>
      <c r="R63" s="19"/>
      <c r="S63" s="19"/>
      <c r="T63" s="19"/>
      <c r="U63" s="4"/>
      <c r="W63" s="6"/>
      <c r="X63" s="19"/>
      <c r="Y63" s="19"/>
      <c r="Z63" s="19"/>
      <c r="AA63" s="19"/>
      <c r="AB63" s="4"/>
      <c r="AC63"/>
      <c r="AD63" s="6"/>
      <c r="AE63" s="19"/>
      <c r="AF63" s="19"/>
      <c r="AG63" s="19"/>
      <c r="AH63" s="19"/>
      <c r="AI63" s="4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</row>
    <row r="64" spans="2:49" ht="15" x14ac:dyDescent="0.2">
      <c r="B64" s="6"/>
      <c r="C64" s="19"/>
      <c r="D64" s="19"/>
      <c r="E64" s="19"/>
      <c r="F64" s="19"/>
      <c r="G64" s="4"/>
      <c r="I64" s="6"/>
      <c r="J64" s="19"/>
      <c r="K64" s="19"/>
      <c r="L64" s="19"/>
      <c r="M64" s="19"/>
      <c r="N64" s="4"/>
      <c r="P64" s="6"/>
      <c r="Q64" s="19"/>
      <c r="R64" s="19"/>
      <c r="S64" s="19"/>
      <c r="T64" s="19"/>
      <c r="U64" s="4"/>
      <c r="W64" s="6"/>
      <c r="X64" s="19"/>
      <c r="Y64" s="19"/>
      <c r="Z64" s="19"/>
      <c r="AA64" s="19"/>
      <c r="AB64" s="4"/>
      <c r="AC64"/>
      <c r="AD64" s="6"/>
      <c r="AE64" s="19"/>
      <c r="AF64" s="19"/>
      <c r="AG64" s="19"/>
      <c r="AH64" s="19"/>
      <c r="AI64" s="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2:49" ht="15" x14ac:dyDescent="0.2">
      <c r="B65" s="6"/>
      <c r="C65" s="19"/>
      <c r="D65" s="19"/>
      <c r="E65" s="19"/>
      <c r="F65" s="19"/>
      <c r="G65" s="4"/>
      <c r="I65" s="6"/>
      <c r="J65" s="19"/>
      <c r="K65" s="19"/>
      <c r="L65" s="19"/>
      <c r="M65" s="19"/>
      <c r="N65" s="4"/>
      <c r="P65" s="6"/>
      <c r="Q65" s="19"/>
      <c r="R65" s="19"/>
      <c r="S65" s="19"/>
      <c r="T65" s="19"/>
      <c r="U65" s="4"/>
      <c r="W65" s="6"/>
      <c r="X65" s="19"/>
      <c r="Y65" s="19"/>
      <c r="Z65" s="19"/>
      <c r="AA65" s="19"/>
      <c r="AB65" s="4"/>
      <c r="AC65"/>
      <c r="AD65" s="6"/>
      <c r="AE65" s="19"/>
      <c r="AF65" s="19"/>
      <c r="AG65" s="19"/>
      <c r="AH65" s="19"/>
      <c r="AI65" s="4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</row>
    <row r="66" spans="2:49" ht="15" x14ac:dyDescent="0.2">
      <c r="B66" s="6"/>
      <c r="C66" s="19"/>
      <c r="D66" s="19"/>
      <c r="E66" s="19"/>
      <c r="F66" s="19"/>
      <c r="G66" s="4"/>
      <c r="I66" s="6"/>
      <c r="J66" s="19"/>
      <c r="K66" s="19"/>
      <c r="L66" s="19"/>
      <c r="M66" s="19"/>
      <c r="N66" s="4"/>
      <c r="P66" s="6"/>
      <c r="Q66" s="19"/>
      <c r="R66" s="19"/>
      <c r="S66" s="19"/>
      <c r="T66" s="19"/>
      <c r="U66" s="4"/>
      <c r="W66" s="6"/>
      <c r="X66" s="19"/>
      <c r="Y66" s="19"/>
      <c r="Z66" s="19"/>
      <c r="AA66" s="19"/>
      <c r="AB66" s="4"/>
      <c r="AC66"/>
      <c r="AD66" s="6"/>
      <c r="AE66" s="19"/>
      <c r="AF66" s="19"/>
      <c r="AG66" s="19"/>
      <c r="AH66" s="19"/>
      <c r="AI66" s="4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2:49" ht="15" x14ac:dyDescent="0.2">
      <c r="B67" s="6"/>
      <c r="C67" s="19"/>
      <c r="D67" s="19"/>
      <c r="E67" s="19"/>
      <c r="F67" s="19"/>
      <c r="G67" s="4"/>
      <c r="I67" s="6"/>
      <c r="J67" s="19"/>
      <c r="K67" s="19"/>
      <c r="L67" s="19"/>
      <c r="M67" s="19"/>
      <c r="N67" s="4"/>
      <c r="P67" s="6"/>
      <c r="Q67" s="19"/>
      <c r="R67" s="19"/>
      <c r="S67" s="19"/>
      <c r="T67" s="19"/>
      <c r="U67" s="4"/>
      <c r="W67" s="6"/>
      <c r="X67" s="19"/>
      <c r="Y67" s="19"/>
      <c r="Z67" s="19"/>
      <c r="AA67" s="19"/>
      <c r="AB67" s="4"/>
      <c r="AC67"/>
      <c r="AD67" s="6"/>
      <c r="AE67" s="19"/>
      <c r="AF67" s="19"/>
      <c r="AG67" s="19"/>
      <c r="AH67" s="19"/>
      <c r="AI67" s="4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8" spans="2:49" ht="15" x14ac:dyDescent="0.2">
      <c r="B68" s="6"/>
      <c r="C68" s="19"/>
      <c r="D68" s="19"/>
      <c r="E68" s="19"/>
      <c r="F68" s="19"/>
      <c r="G68" s="4"/>
      <c r="I68" s="6"/>
      <c r="J68" s="19"/>
      <c r="K68" s="19"/>
      <c r="L68" s="19"/>
      <c r="M68" s="19"/>
      <c r="N68" s="4"/>
      <c r="P68" s="6"/>
      <c r="Q68" s="19"/>
      <c r="R68" s="19"/>
      <c r="S68" s="19"/>
      <c r="T68" s="19"/>
      <c r="U68" s="4"/>
      <c r="W68" s="6"/>
      <c r="X68" s="19"/>
      <c r="Y68" s="19"/>
      <c r="Z68" s="19"/>
      <c r="AA68" s="19"/>
      <c r="AB68" s="4"/>
      <c r="AC68"/>
      <c r="AD68" s="6"/>
      <c r="AE68" s="19"/>
      <c r="AF68" s="19"/>
      <c r="AG68" s="19"/>
      <c r="AH68" s="19"/>
      <c r="AI68" s="4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</row>
    <row r="69" spans="2:49" ht="15" x14ac:dyDescent="0.2">
      <c r="B69" s="6"/>
      <c r="C69" s="19"/>
      <c r="D69" s="19"/>
      <c r="E69" s="19"/>
      <c r="F69" s="19"/>
      <c r="G69" s="4"/>
      <c r="I69" s="6"/>
      <c r="J69" s="19"/>
      <c r="K69" s="19"/>
      <c r="L69" s="19"/>
      <c r="M69" s="19"/>
      <c r="N69" s="4"/>
      <c r="P69" s="6"/>
      <c r="Q69" s="19"/>
      <c r="R69" s="19"/>
      <c r="S69" s="19"/>
      <c r="T69" s="19"/>
      <c r="U69" s="4"/>
      <c r="W69" s="6"/>
      <c r="X69" s="19"/>
      <c r="Y69" s="19"/>
      <c r="Z69" s="19"/>
      <c r="AA69" s="19"/>
      <c r="AB69" s="4"/>
      <c r="AC69"/>
      <c r="AD69" s="6"/>
      <c r="AE69" s="19"/>
      <c r="AF69" s="19"/>
      <c r="AG69" s="19"/>
      <c r="AH69" s="19"/>
      <c r="AI69" s="4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</row>
    <row r="70" spans="2:49" ht="15" x14ac:dyDescent="0.2">
      <c r="B70" s="6"/>
      <c r="C70" s="19"/>
      <c r="D70" s="19"/>
      <c r="E70" s="19"/>
      <c r="F70" s="19"/>
      <c r="G70" s="4"/>
      <c r="I70" s="6"/>
      <c r="J70" s="19"/>
      <c r="K70" s="19"/>
      <c r="L70" s="19"/>
      <c r="M70" s="19"/>
      <c r="N70" s="4"/>
      <c r="P70" s="6"/>
      <c r="Q70" s="19"/>
      <c r="R70" s="19"/>
      <c r="S70" s="19"/>
      <c r="T70" s="19"/>
      <c r="U70" s="4"/>
      <c r="W70" s="6"/>
      <c r="X70" s="19"/>
      <c r="Y70" s="19"/>
      <c r="Z70" s="19"/>
      <c r="AA70" s="19"/>
      <c r="AB70" s="4"/>
      <c r="AC70"/>
      <c r="AD70" s="6"/>
      <c r="AE70" s="19"/>
      <c r="AF70" s="19"/>
      <c r="AG70" s="19"/>
      <c r="AH70" s="19"/>
      <c r="AI70" s="4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</row>
    <row r="71" spans="2:49" ht="15" x14ac:dyDescent="0.2">
      <c r="B71" s="6"/>
      <c r="C71" s="19"/>
      <c r="D71" s="19"/>
      <c r="E71" s="19"/>
      <c r="F71" s="19"/>
      <c r="G71" s="4"/>
      <c r="I71" s="6"/>
      <c r="J71" s="19"/>
      <c r="K71" s="19"/>
      <c r="L71" s="19"/>
      <c r="M71" s="19"/>
      <c r="N71" s="4"/>
      <c r="P71" s="6"/>
      <c r="Q71" s="19"/>
      <c r="R71" s="19"/>
      <c r="S71" s="19"/>
      <c r="T71" s="19"/>
      <c r="U71" s="4"/>
      <c r="W71" s="6"/>
      <c r="X71" s="19"/>
      <c r="Y71" s="19"/>
      <c r="Z71" s="19"/>
      <c r="AA71" s="19"/>
      <c r="AB71" s="4"/>
      <c r="AC71"/>
      <c r="AD71" s="6"/>
      <c r="AE71" s="19"/>
      <c r="AF71" s="19"/>
      <c r="AG71" s="19"/>
      <c r="AH71" s="19"/>
      <c r="AI71" s="4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</row>
    <row r="72" spans="2:49" ht="15" x14ac:dyDescent="0.2">
      <c r="B72" s="6"/>
      <c r="C72" s="19"/>
      <c r="D72" s="19"/>
      <c r="E72" s="19"/>
      <c r="F72" s="19"/>
      <c r="G72" s="4"/>
      <c r="I72" s="6"/>
      <c r="J72" s="19"/>
      <c r="K72" s="19"/>
      <c r="L72" s="19"/>
      <c r="M72" s="19"/>
      <c r="N72" s="4"/>
      <c r="P72" s="6"/>
      <c r="Q72" s="19"/>
      <c r="R72" s="19"/>
      <c r="S72" s="19"/>
      <c r="T72" s="19"/>
      <c r="U72" s="4"/>
      <c r="W72" s="6"/>
      <c r="X72" s="19"/>
      <c r="Y72" s="19"/>
      <c r="Z72" s="19"/>
      <c r="AA72" s="19"/>
      <c r="AB72" s="4"/>
      <c r="AC72"/>
      <c r="AD72" s="6"/>
      <c r="AE72" s="19"/>
      <c r="AF72" s="19"/>
      <c r="AG72" s="19"/>
      <c r="AH72" s="19"/>
      <c r="AI72" s="4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</row>
    <row r="73" spans="2:49" ht="15" x14ac:dyDescent="0.2">
      <c r="B73" s="6"/>
      <c r="C73" s="19"/>
      <c r="D73" s="19"/>
      <c r="E73" s="19"/>
      <c r="F73" s="19"/>
      <c r="G73" s="4"/>
      <c r="I73" s="6"/>
      <c r="J73" s="19"/>
      <c r="K73" s="19"/>
      <c r="L73" s="19"/>
      <c r="M73" s="19"/>
      <c r="N73" s="4"/>
      <c r="P73" s="6"/>
      <c r="Q73" s="19"/>
      <c r="R73" s="19"/>
      <c r="S73" s="19"/>
      <c r="T73" s="19"/>
      <c r="U73" s="4"/>
      <c r="W73" s="6"/>
      <c r="X73" s="19"/>
      <c r="Y73" s="19"/>
      <c r="Z73" s="19"/>
      <c r="AA73" s="19"/>
      <c r="AB73" s="4"/>
      <c r="AC73"/>
      <c r="AD73" s="6"/>
      <c r="AE73" s="19"/>
      <c r="AF73" s="19"/>
      <c r="AG73" s="19"/>
      <c r="AH73" s="19"/>
      <c r="AI73" s="4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</row>
    <row r="74" spans="2:49" ht="16" thickBot="1" x14ac:dyDescent="0.25">
      <c r="B74" s="7"/>
      <c r="C74" s="18"/>
      <c r="D74" s="18"/>
      <c r="E74" s="18"/>
      <c r="F74" s="18"/>
      <c r="G74" s="8"/>
      <c r="I74" s="7"/>
      <c r="J74" s="18"/>
      <c r="K74" s="18"/>
      <c r="L74" s="18"/>
      <c r="M74" s="18"/>
      <c r="N74" s="8"/>
      <c r="P74" s="7"/>
      <c r="Q74" s="18"/>
      <c r="R74" s="18"/>
      <c r="S74" s="18"/>
      <c r="T74" s="18"/>
      <c r="U74" s="8"/>
      <c r="W74" s="7"/>
      <c r="X74" s="18"/>
      <c r="Y74" s="18"/>
      <c r="Z74" s="18"/>
      <c r="AA74" s="18"/>
      <c r="AB74" s="8"/>
      <c r="AC74"/>
      <c r="AD74" s="7"/>
      <c r="AE74" s="18"/>
      <c r="AF74" s="18"/>
      <c r="AG74" s="18"/>
      <c r="AH74" s="18"/>
      <c r="AI74" s="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</row>
    <row r="75" spans="2:49" ht="15" x14ac:dyDescent="0.2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49" ht="15" x14ac:dyDescent="0.2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49" ht="15" x14ac:dyDescent="0.2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49" ht="15" x14ac:dyDescent="0.2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2:49" ht="15" x14ac:dyDescent="0.2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2:49" ht="15" x14ac:dyDescent="0.2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7:26" ht="15" x14ac:dyDescent="0.2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7:26" ht="15" x14ac:dyDescent="0.2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7:26" ht="15" x14ac:dyDescent="0.2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7:26" ht="15" x14ac:dyDescent="0.2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7:26" ht="15" x14ac:dyDescent="0.2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7:26" ht="15" x14ac:dyDescent="0.2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7:26" ht="15" x14ac:dyDescent="0.2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7:26" ht="15" x14ac:dyDescent="0.2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7:26" ht="15" x14ac:dyDescent="0.2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7:26" ht="15" x14ac:dyDescent="0.2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7:26" ht="15" x14ac:dyDescent="0.2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7:26" ht="15" x14ac:dyDescent="0.2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7:26" ht="15" x14ac:dyDescent="0.2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7:26" ht="15" x14ac:dyDescent="0.2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7:26" ht="15" x14ac:dyDescent="0.2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7:26" ht="15" x14ac:dyDescent="0.2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7:26" ht="15" x14ac:dyDescent="0.2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7:26" ht="15" x14ac:dyDescent="0.2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7:26" ht="15" x14ac:dyDescent="0.2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7:26" ht="15" x14ac:dyDescent="0.2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7:26" ht="15" x14ac:dyDescent="0.2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7:26" ht="15" x14ac:dyDescent="0.2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7:26" ht="15" x14ac:dyDescent="0.2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7:26" ht="15" x14ac:dyDescent="0.2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7:26" ht="15" x14ac:dyDescent="0.2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7:26" ht="15" x14ac:dyDescent="0.2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7:26" ht="15" x14ac:dyDescent="0.2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7:26" ht="15" x14ac:dyDescent="0.2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7:26" ht="15" x14ac:dyDescent="0.2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7:26" ht="15" x14ac:dyDescent="0.2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7:26" ht="15" x14ac:dyDescent="0.2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7:26" ht="15" x14ac:dyDescent="0.2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7:26" ht="15" x14ac:dyDescent="0.2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7:26" ht="15" x14ac:dyDescent="0.2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7:26" ht="15" x14ac:dyDescent="0.2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7:26" ht="15" x14ac:dyDescent="0.2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7:26" ht="15" x14ac:dyDescent="0.2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7:26" ht="15" x14ac:dyDescent="0.2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7:26" ht="15" x14ac:dyDescent="0.2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7:26" ht="15" x14ac:dyDescent="0.2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7:26" ht="15" x14ac:dyDescent="0.2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7:26" ht="15" x14ac:dyDescent="0.2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7:26" ht="15" x14ac:dyDescent="0.2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7:26" ht="15" x14ac:dyDescent="0.2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7:26" ht="15" x14ac:dyDescent="0.2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7:26" ht="15" x14ac:dyDescent="0.2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7:26" ht="15" x14ac:dyDescent="0.2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7:26" ht="15" x14ac:dyDescent="0.2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7:26" ht="15" x14ac:dyDescent="0.2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7:26" ht="15" x14ac:dyDescent="0.2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7:26" ht="15" x14ac:dyDescent="0.2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7:26" ht="15" x14ac:dyDescent="0.2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7:26" ht="15" x14ac:dyDescent="0.2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7:26" ht="15" x14ac:dyDescent="0.2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7:26" ht="15" x14ac:dyDescent="0.2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7:26" ht="15" x14ac:dyDescent="0.2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7:26" ht="15" x14ac:dyDescent="0.2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7:26" ht="15" x14ac:dyDescent="0.2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7:26" ht="15" x14ac:dyDescent="0.2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7:26" ht="15" x14ac:dyDescent="0.2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7:26" ht="15" x14ac:dyDescent="0.2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7:26" ht="15" x14ac:dyDescent="0.2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7:26" ht="15" x14ac:dyDescent="0.2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7:26" ht="15" x14ac:dyDescent="0.2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7:26" ht="15" x14ac:dyDescent="0.2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7:26" ht="15" x14ac:dyDescent="0.2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7:26" ht="15" x14ac:dyDescent="0.2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7:26" ht="15" x14ac:dyDescent="0.2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7:26" ht="15" x14ac:dyDescent="0.2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7:26" ht="15" x14ac:dyDescent="0.2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7:26" ht="15" x14ac:dyDescent="0.2"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7:26" ht="15" x14ac:dyDescent="0.2"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7:26" ht="15" x14ac:dyDescent="0.2"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7:26" ht="15" x14ac:dyDescent="0.2"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7:26" ht="15" x14ac:dyDescent="0.2"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7:26" ht="15" x14ac:dyDescent="0.2"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7:26" ht="15" x14ac:dyDescent="0.2"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7:26" ht="15" x14ac:dyDescent="0.2"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7:26" ht="15" x14ac:dyDescent="0.2"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7:26" ht="15" x14ac:dyDescent="0.2"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7:26" ht="15" x14ac:dyDescent="0.2"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7:26" ht="15" x14ac:dyDescent="0.2"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7:26" ht="15" x14ac:dyDescent="0.2"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7:26" ht="15" x14ac:dyDescent="0.2"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7:26" ht="15" x14ac:dyDescent="0.2"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7:26" ht="15" x14ac:dyDescent="0.2"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7:26" ht="15" x14ac:dyDescent="0.2"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7:26" ht="15" x14ac:dyDescent="0.2"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7:26" ht="15" x14ac:dyDescent="0.2"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7:26" ht="15" x14ac:dyDescent="0.2"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7:26" ht="15" x14ac:dyDescent="0.2"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7:26" ht="15" x14ac:dyDescent="0.2"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7:26" ht="15" x14ac:dyDescent="0.2"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7:26" ht="15" x14ac:dyDescent="0.2"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7:26" ht="15" x14ac:dyDescent="0.2"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7:26" ht="15" x14ac:dyDescent="0.2"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7:26" ht="15" x14ac:dyDescent="0.2"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7:26" ht="15" x14ac:dyDescent="0.2"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7:26" ht="15" x14ac:dyDescent="0.2"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7:26" ht="15" x14ac:dyDescent="0.2"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7:26" ht="15" x14ac:dyDescent="0.2"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7:26" ht="15" x14ac:dyDescent="0.2"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7:26" ht="15" x14ac:dyDescent="0.2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7:26" ht="15" x14ac:dyDescent="0.2"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7:26" ht="15" x14ac:dyDescent="0.2"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7:26" ht="15" x14ac:dyDescent="0.2"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7:26" ht="15" x14ac:dyDescent="0.2"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7:26" ht="15" x14ac:dyDescent="0.2"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7:26" ht="15" x14ac:dyDescent="0.2"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7:26" ht="15" x14ac:dyDescent="0.2"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7:26" ht="15" x14ac:dyDescent="0.2"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7:26" ht="15" x14ac:dyDescent="0.2"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7:26" ht="15" x14ac:dyDescent="0.2"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7:26" ht="15" x14ac:dyDescent="0.2"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7:26" ht="15" x14ac:dyDescent="0.2"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7:26" ht="15" x14ac:dyDescent="0.2"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7:26" ht="15" x14ac:dyDescent="0.2"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7:26" ht="15" x14ac:dyDescent="0.2"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</sheetData>
  <mergeCells count="22">
    <mergeCell ref="W5:AB5"/>
    <mergeCell ref="X6:AA6"/>
    <mergeCell ref="X7:AA7"/>
    <mergeCell ref="W8:AB8"/>
    <mergeCell ref="AD5:AI5"/>
    <mergeCell ref="AE6:AH6"/>
    <mergeCell ref="AE7:AH7"/>
    <mergeCell ref="AD8:AI8"/>
    <mergeCell ref="B8:G8"/>
    <mergeCell ref="I8:N8"/>
    <mergeCell ref="P8:U8"/>
    <mergeCell ref="C6:F6"/>
    <mergeCell ref="C7:F7"/>
    <mergeCell ref="J6:M6"/>
    <mergeCell ref="J7:M7"/>
    <mergeCell ref="Q6:T6"/>
    <mergeCell ref="Q7:T7"/>
    <mergeCell ref="D2:P2"/>
    <mergeCell ref="C3:Q3"/>
    <mergeCell ref="B5:G5"/>
    <mergeCell ref="I5:N5"/>
    <mergeCell ref="P5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D198"/>
  <sheetViews>
    <sheetView showGridLines="0" workbookViewId="0">
      <selection activeCell="C9" sqref="C9:E9"/>
    </sheetView>
  </sheetViews>
  <sheetFormatPr baseColWidth="10" defaultColWidth="8.83203125" defaultRowHeight="14" x14ac:dyDescent="0.15"/>
  <cols>
    <col min="1" max="1" width="5" style="9" customWidth="1"/>
    <col min="2" max="2" width="7.6640625" style="22" customWidth="1"/>
    <col min="3" max="5" width="17.5" style="22" customWidth="1"/>
    <col min="6" max="6" width="10.83203125" style="22" customWidth="1"/>
    <col min="7" max="7" width="9.6640625" style="22" customWidth="1"/>
    <col min="8" max="8" width="5" style="22" customWidth="1"/>
    <col min="9" max="9" width="7.6640625" style="22" customWidth="1"/>
    <col min="10" max="12" width="17.5" style="22" customWidth="1"/>
    <col min="13" max="13" width="10.83203125" style="22" customWidth="1"/>
    <col min="14" max="14" width="9.6640625" style="22" customWidth="1"/>
    <col min="15" max="15" width="5" style="22" customWidth="1"/>
    <col min="16" max="16" width="7.6640625" style="22" customWidth="1"/>
    <col min="17" max="19" width="17.5" style="22" customWidth="1"/>
    <col min="20" max="20" width="10.83203125" style="22" customWidth="1"/>
    <col min="21" max="21" width="9.6640625" style="22" customWidth="1"/>
    <col min="22" max="22" width="5" style="22" customWidth="1"/>
    <col min="23" max="23" width="7.6640625" style="22" customWidth="1"/>
    <col min="24" max="26" width="17.5" style="22" customWidth="1"/>
    <col min="27" max="27" width="10.83203125" style="22" customWidth="1"/>
    <col min="28" max="28" width="9.6640625" style="22" customWidth="1"/>
    <col min="29" max="29" width="5" style="22" customWidth="1"/>
    <col min="30" max="30" width="7.6640625" style="22" customWidth="1"/>
    <col min="31" max="33" width="17.5" style="22" customWidth="1"/>
    <col min="34" max="34" width="10.83203125" style="22" customWidth="1"/>
    <col min="35" max="35" width="9.6640625" style="22" customWidth="1"/>
    <col min="36" max="36" width="5" style="22" customWidth="1"/>
    <col min="37" max="37" width="7.6640625" style="22" customWidth="1"/>
    <col min="38" max="40" width="17.5" style="22" customWidth="1"/>
    <col min="41" max="41" width="10.83203125" style="22" customWidth="1"/>
    <col min="42" max="42" width="9.6640625" style="22" customWidth="1"/>
    <col min="43" max="43" width="5" style="22" customWidth="1"/>
    <col min="44" max="44" width="7.6640625" style="22" customWidth="1"/>
    <col min="45" max="45" width="17.5" style="22" customWidth="1"/>
    <col min="46" max="47" width="17.5" style="9" customWidth="1"/>
    <col min="48" max="48" width="10.83203125" style="9" customWidth="1"/>
    <col min="49" max="49" width="9.6640625" style="9" customWidth="1"/>
    <col min="50" max="50" width="5" style="9" customWidth="1"/>
    <col min="51" max="51" width="7.6640625" style="9" customWidth="1"/>
    <col min="52" max="54" width="17.5" style="9" customWidth="1"/>
    <col min="55" max="55" width="10.83203125" style="9" customWidth="1"/>
    <col min="56" max="56" width="9.6640625" style="9" customWidth="1"/>
    <col min="57" max="16384" width="8.83203125" style="9"/>
  </cols>
  <sheetData>
    <row r="2" spans="2:56" ht="20" x14ac:dyDescent="0.2">
      <c r="C2" s="17" t="s">
        <v>5</v>
      </c>
      <c r="D2" s="41" t="s">
        <v>13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15"/>
    </row>
    <row r="3" spans="2:56" ht="16" x14ac:dyDescent="0.2">
      <c r="B3" s="25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4" spans="2:56" ht="15" x14ac:dyDescent="0.2"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2:56" ht="16" customHeight="1" x14ac:dyDescent="0.2">
      <c r="B5" s="43" t="s">
        <v>4</v>
      </c>
      <c r="C5" s="43"/>
      <c r="D5" s="43"/>
      <c r="E5" s="43"/>
      <c r="F5" s="43"/>
      <c r="G5" s="43"/>
      <c r="I5" s="43" t="s">
        <v>4</v>
      </c>
      <c r="J5" s="43"/>
      <c r="K5" s="43"/>
      <c r="L5" s="43"/>
      <c r="M5" s="43"/>
      <c r="N5" s="43"/>
      <c r="P5" s="43" t="s">
        <v>4</v>
      </c>
      <c r="Q5" s="43"/>
      <c r="R5" s="43"/>
      <c r="S5" s="43"/>
      <c r="T5" s="43"/>
      <c r="U5" s="43"/>
      <c r="W5" s="43" t="s">
        <v>4</v>
      </c>
      <c r="X5" s="43"/>
      <c r="Y5" s="43"/>
      <c r="Z5" s="43"/>
      <c r="AA5" s="43"/>
      <c r="AB5" s="43"/>
      <c r="AC5"/>
      <c r="AD5" s="43" t="s">
        <v>4</v>
      </c>
      <c r="AE5" s="43"/>
      <c r="AF5" s="43"/>
      <c r="AG5" s="43"/>
      <c r="AH5" s="43"/>
      <c r="AI5" s="43"/>
      <c r="AJ5"/>
      <c r="AK5" s="43" t="s">
        <v>4</v>
      </c>
      <c r="AL5" s="43"/>
      <c r="AM5" s="43"/>
      <c r="AN5" s="43"/>
      <c r="AO5" s="43"/>
      <c r="AP5" s="43"/>
      <c r="AQ5"/>
      <c r="AR5" s="43" t="s">
        <v>4</v>
      </c>
      <c r="AS5" s="43"/>
      <c r="AT5" s="43"/>
      <c r="AU5" s="43"/>
      <c r="AV5" s="43"/>
      <c r="AW5" s="43"/>
      <c r="AY5" s="43" t="s">
        <v>4</v>
      </c>
      <c r="AZ5" s="43"/>
      <c r="BA5" s="43"/>
      <c r="BB5" s="43"/>
      <c r="BC5" s="43"/>
      <c r="BD5" s="43"/>
    </row>
    <row r="6" spans="2:56" ht="16" x14ac:dyDescent="0.2">
      <c r="B6" s="27" t="s">
        <v>0</v>
      </c>
      <c r="C6" s="47" t="s">
        <v>1</v>
      </c>
      <c r="D6" s="47"/>
      <c r="E6" s="47"/>
      <c r="F6" s="47"/>
      <c r="G6" s="27" t="s">
        <v>3</v>
      </c>
      <c r="I6" s="27" t="s">
        <v>0</v>
      </c>
      <c r="J6" s="47" t="s">
        <v>1</v>
      </c>
      <c r="K6" s="47"/>
      <c r="L6" s="47"/>
      <c r="M6" s="47"/>
      <c r="N6" s="27" t="s">
        <v>3</v>
      </c>
      <c r="P6" s="27" t="s">
        <v>0</v>
      </c>
      <c r="Q6" s="47" t="s">
        <v>1</v>
      </c>
      <c r="R6" s="47"/>
      <c r="S6" s="47"/>
      <c r="T6" s="47"/>
      <c r="U6" s="27" t="s">
        <v>3</v>
      </c>
      <c r="W6" s="27" t="s">
        <v>0</v>
      </c>
      <c r="X6" s="47" t="s">
        <v>1</v>
      </c>
      <c r="Y6" s="47"/>
      <c r="Z6" s="47"/>
      <c r="AA6" s="47"/>
      <c r="AB6" s="27" t="s">
        <v>3</v>
      </c>
      <c r="AC6"/>
      <c r="AD6" s="27" t="s">
        <v>0</v>
      </c>
      <c r="AE6" s="47" t="s">
        <v>1</v>
      </c>
      <c r="AF6" s="47"/>
      <c r="AG6" s="47"/>
      <c r="AH6" s="47"/>
      <c r="AI6" s="27" t="s">
        <v>3</v>
      </c>
      <c r="AJ6"/>
      <c r="AK6" s="27" t="s">
        <v>0</v>
      </c>
      <c r="AL6" s="47" t="s">
        <v>1</v>
      </c>
      <c r="AM6" s="47"/>
      <c r="AN6" s="47"/>
      <c r="AO6" s="47"/>
      <c r="AP6" s="27" t="s">
        <v>3</v>
      </c>
      <c r="AQ6"/>
      <c r="AR6" s="27" t="s">
        <v>0</v>
      </c>
      <c r="AS6" s="47" t="s">
        <v>1</v>
      </c>
      <c r="AT6" s="47"/>
      <c r="AU6" s="47"/>
      <c r="AV6" s="47"/>
      <c r="AW6" s="27" t="s">
        <v>3</v>
      </c>
      <c r="AY6" s="27" t="s">
        <v>0</v>
      </c>
      <c r="AZ6" s="47" t="s">
        <v>1</v>
      </c>
      <c r="BA6" s="47"/>
      <c r="BB6" s="47"/>
      <c r="BC6" s="47"/>
      <c r="BD6" s="27" t="s">
        <v>3</v>
      </c>
    </row>
    <row r="7" spans="2:56" ht="16" customHeight="1" thickBot="1" x14ac:dyDescent="0.25">
      <c r="B7" s="28" t="str">
        <f>INDEX(B10:G74,MATCH(C7,E10:E74,0),1)</f>
        <v>4,3,2</v>
      </c>
      <c r="C7" s="48">
        <f>MIN(E10:E74)</f>
        <v>1.5077351336</v>
      </c>
      <c r="D7" s="48"/>
      <c r="E7" s="48"/>
      <c r="F7" s="48"/>
      <c r="G7" s="28">
        <f>INDEX(B10:G74,MATCH(C7,E10:E74,0),6)</f>
        <v>156.28218000000001</v>
      </c>
      <c r="I7" s="28">
        <f>INDEX(I10:N74,MATCH(J7,L10:L74,0),1)</f>
        <v>3</v>
      </c>
      <c r="J7" s="48">
        <f>MIN(L10:L74)</f>
        <v>1.5337064506</v>
      </c>
      <c r="K7" s="48"/>
      <c r="L7" s="48"/>
      <c r="M7" s="48"/>
      <c r="N7" s="28">
        <f>INDEX(I10:N74,MATCH(J7,L10:L74,0),6)</f>
        <v>154.76087000000001</v>
      </c>
      <c r="P7" s="28" t="str">
        <f>INDEX(P10:U74,MATCH(Q7,S10:S74,0),1)</f>
        <v>3,2,1</v>
      </c>
      <c r="Q7" s="48">
        <f>MIN(S10:S74)</f>
        <v>1.475704124</v>
      </c>
      <c r="R7" s="48"/>
      <c r="S7" s="48"/>
      <c r="T7" s="48"/>
      <c r="U7" s="28">
        <f>INDEX(P10:U74,MATCH(Q7,S10:S74,0),6)</f>
        <v>161.34631999999999</v>
      </c>
      <c r="W7" s="28" t="str">
        <f>INDEX(W10:AB74,MATCH(X7,Z10:Z74,0),1)</f>
        <v>3,2,1</v>
      </c>
      <c r="X7" s="48">
        <f>MIN(Z10:Z74)</f>
        <v>1.4652726551000002</v>
      </c>
      <c r="Y7" s="48"/>
      <c r="Z7" s="48"/>
      <c r="AA7" s="48"/>
      <c r="AB7" s="28">
        <f>INDEX(W10:AB74,MATCH(X7,Z10:Z74,0),6)</f>
        <v>164.62916000000001</v>
      </c>
      <c r="AC7"/>
      <c r="AD7" s="28" t="str">
        <f>INDEX(AD10:AI74,MATCH(AE7,AG10:AG74,0),1)</f>
        <v>5,3,2,1</v>
      </c>
      <c r="AE7" s="48">
        <f>MIN(AG10:AG74)</f>
        <v>1.5043733712</v>
      </c>
      <c r="AF7" s="48"/>
      <c r="AG7" s="48"/>
      <c r="AH7" s="48"/>
      <c r="AI7" s="28">
        <f>INDEX(AD10:AI74,MATCH(AE7,AG10:AG74,0),6)</f>
        <v>143.9143</v>
      </c>
      <c r="AJ7"/>
      <c r="AK7" s="28" t="str">
        <f>INDEX(AK10:AP74,MATCH(AL7,AN10:AN74,0),1)</f>
        <v>5,3,2,1</v>
      </c>
      <c r="AL7" s="48">
        <f>MIN(AN10:AN74)</f>
        <v>1.4819219281</v>
      </c>
      <c r="AM7" s="48"/>
      <c r="AN7" s="48"/>
      <c r="AO7" s="48"/>
      <c r="AP7" s="28">
        <f>INDEX(AK10:AP74,MATCH(AL7,AN10:AN74,0),6)</f>
        <v>140.35482999999999</v>
      </c>
      <c r="AQ7"/>
      <c r="AR7" s="28" t="str">
        <f>INDEX(AR10:AW74,MATCH(AS7,AU10:AU74,0),1)</f>
        <v>5,3,2,1</v>
      </c>
      <c r="AS7" s="48">
        <f>MIN(AU10:AU74)</f>
        <v>1.4679500015000002</v>
      </c>
      <c r="AT7" s="48"/>
      <c r="AU7" s="48"/>
      <c r="AV7" s="48"/>
      <c r="AW7" s="28">
        <f>INDEX(AR10:AW74,MATCH(AS7,AU10:AU74,0),6)</f>
        <v>165.82665</v>
      </c>
      <c r="AY7" s="28">
        <f>INDEX(AY10:BD74,MATCH(AZ7,BB10:BB74,0),1)</f>
        <v>7</v>
      </c>
      <c r="AZ7" s="48">
        <f>MIN(BB10:BB74)</f>
        <v>1.6398466517000001</v>
      </c>
      <c r="BA7" s="48"/>
      <c r="BB7" s="48"/>
      <c r="BC7" s="48"/>
      <c r="BD7" s="28">
        <f>INDEX(AY10:BD74,MATCH(AZ7,BB10:BB74,0),6)</f>
        <v>105.49495</v>
      </c>
    </row>
    <row r="8" spans="2:56" ht="16" thickBot="1" x14ac:dyDescent="0.25">
      <c r="B8" s="44" t="s">
        <v>14</v>
      </c>
      <c r="C8" s="45"/>
      <c r="D8" s="45"/>
      <c r="E8" s="45"/>
      <c r="F8" s="45"/>
      <c r="G8" s="46"/>
      <c r="I8" s="44" t="s">
        <v>15</v>
      </c>
      <c r="J8" s="45"/>
      <c r="K8" s="45"/>
      <c r="L8" s="45"/>
      <c r="M8" s="45"/>
      <c r="N8" s="46"/>
      <c r="P8" s="44" t="s">
        <v>16</v>
      </c>
      <c r="Q8" s="45"/>
      <c r="R8" s="45"/>
      <c r="S8" s="45"/>
      <c r="T8" s="45"/>
      <c r="U8" s="46"/>
      <c r="W8" s="44" t="s">
        <v>17</v>
      </c>
      <c r="X8" s="45"/>
      <c r="Y8" s="45"/>
      <c r="Z8" s="45"/>
      <c r="AA8" s="45"/>
      <c r="AB8" s="46"/>
      <c r="AC8"/>
      <c r="AD8" s="44" t="s">
        <v>18</v>
      </c>
      <c r="AE8" s="45"/>
      <c r="AF8" s="45"/>
      <c r="AG8" s="45"/>
      <c r="AH8" s="45"/>
      <c r="AI8" s="46"/>
      <c r="AJ8"/>
      <c r="AK8" s="44" t="s">
        <v>19</v>
      </c>
      <c r="AL8" s="45"/>
      <c r="AM8" s="45"/>
      <c r="AN8" s="45"/>
      <c r="AO8" s="45"/>
      <c r="AP8" s="46"/>
      <c r="AQ8"/>
      <c r="AR8" s="44" t="s">
        <v>20</v>
      </c>
      <c r="AS8" s="45"/>
      <c r="AT8" s="45"/>
      <c r="AU8" s="45"/>
      <c r="AV8" s="45"/>
      <c r="AW8" s="46"/>
      <c r="AY8" s="44" t="s">
        <v>21</v>
      </c>
      <c r="AZ8" s="45"/>
      <c r="BA8" s="45"/>
      <c r="BB8" s="45"/>
      <c r="BC8" s="45"/>
      <c r="BD8" s="46"/>
    </row>
    <row r="9" spans="2:56" s="32" customFormat="1" ht="15" x14ac:dyDescent="0.2">
      <c r="B9" s="10" t="s">
        <v>0</v>
      </c>
      <c r="C9" s="11" t="s">
        <v>22</v>
      </c>
      <c r="D9" s="11" t="s">
        <v>23</v>
      </c>
      <c r="E9" s="11" t="s">
        <v>30</v>
      </c>
      <c r="F9" s="37" t="s">
        <v>2</v>
      </c>
      <c r="G9" s="31" t="s">
        <v>3</v>
      </c>
      <c r="I9" s="38" t="s">
        <v>0</v>
      </c>
      <c r="J9" s="37" t="s">
        <v>22</v>
      </c>
      <c r="K9" s="37" t="s">
        <v>23</v>
      </c>
      <c r="L9" s="11" t="s">
        <v>30</v>
      </c>
      <c r="M9" s="11" t="s">
        <v>2</v>
      </c>
      <c r="N9" s="31" t="s">
        <v>3</v>
      </c>
      <c r="O9" s="5"/>
      <c r="P9" s="10" t="s">
        <v>0</v>
      </c>
      <c r="Q9" s="11" t="s">
        <v>22</v>
      </c>
      <c r="R9" s="11" t="s">
        <v>23</v>
      </c>
      <c r="S9" s="11" t="s">
        <v>30</v>
      </c>
      <c r="T9" s="11" t="s">
        <v>2</v>
      </c>
      <c r="U9" s="31" t="s">
        <v>3</v>
      </c>
      <c r="W9" s="38" t="s">
        <v>0</v>
      </c>
      <c r="X9" s="37" t="s">
        <v>22</v>
      </c>
      <c r="Y9" s="37" t="s">
        <v>23</v>
      </c>
      <c r="Z9" s="11" t="s">
        <v>30</v>
      </c>
      <c r="AA9" s="37" t="s">
        <v>2</v>
      </c>
      <c r="AB9" s="39" t="s">
        <v>3</v>
      </c>
      <c r="AC9" s="36"/>
      <c r="AD9" s="38" t="s">
        <v>0</v>
      </c>
      <c r="AE9" s="37" t="s">
        <v>22</v>
      </c>
      <c r="AF9" s="37" t="s">
        <v>23</v>
      </c>
      <c r="AG9" s="11" t="s">
        <v>30</v>
      </c>
      <c r="AH9" s="37" t="s">
        <v>2</v>
      </c>
      <c r="AI9" s="39" t="s">
        <v>3</v>
      </c>
      <c r="AJ9" s="36"/>
      <c r="AK9" s="38" t="s">
        <v>0</v>
      </c>
      <c r="AL9" s="37" t="s">
        <v>22</v>
      </c>
      <c r="AM9" s="37" t="s">
        <v>23</v>
      </c>
      <c r="AN9" s="11" t="s">
        <v>30</v>
      </c>
      <c r="AO9" s="37" t="s">
        <v>2</v>
      </c>
      <c r="AP9" s="39" t="s">
        <v>3</v>
      </c>
      <c r="AQ9" s="36"/>
      <c r="AR9" s="38" t="s">
        <v>0</v>
      </c>
      <c r="AS9" s="37" t="s">
        <v>22</v>
      </c>
      <c r="AT9" s="37" t="s">
        <v>23</v>
      </c>
      <c r="AU9" s="11" t="s">
        <v>30</v>
      </c>
      <c r="AV9" s="37" t="s">
        <v>2</v>
      </c>
      <c r="AW9" s="39" t="s">
        <v>3</v>
      </c>
      <c r="AY9" s="38" t="s">
        <v>0</v>
      </c>
      <c r="AZ9" s="37" t="s">
        <v>22</v>
      </c>
      <c r="BA9" s="37" t="s">
        <v>23</v>
      </c>
      <c r="BB9" s="11" t="s">
        <v>30</v>
      </c>
      <c r="BC9" s="37" t="s">
        <v>2</v>
      </c>
      <c r="BD9" s="39" t="s">
        <v>3</v>
      </c>
    </row>
    <row r="10" spans="2:56" s="32" customFormat="1" ht="16" customHeight="1" x14ac:dyDescent="0.2">
      <c r="B10" s="40">
        <v>3</v>
      </c>
      <c r="C10" s="20">
        <v>0.65137974939999999</v>
      </c>
      <c r="D10" s="1">
        <v>0.85682681039999997</v>
      </c>
      <c r="E10" s="20">
        <f>C10+D10</f>
        <v>1.5082065598000001</v>
      </c>
      <c r="F10" s="33">
        <v>41268</v>
      </c>
      <c r="G10" s="34">
        <v>157.54611</v>
      </c>
      <c r="I10" s="5">
        <v>3</v>
      </c>
      <c r="J10" s="33">
        <v>0.67140551120000003</v>
      </c>
      <c r="K10" s="33">
        <v>0.86230093939999997</v>
      </c>
      <c r="L10" s="20">
        <f>J10+K10</f>
        <v>1.5337064506</v>
      </c>
      <c r="M10" s="33">
        <v>19477</v>
      </c>
      <c r="N10" s="34">
        <v>154.76087000000001</v>
      </c>
      <c r="P10" s="5">
        <v>3</v>
      </c>
      <c r="Q10" s="33">
        <v>0.67399527309999996</v>
      </c>
      <c r="R10" s="33">
        <v>0.86166724350000001</v>
      </c>
      <c r="S10" s="20">
        <f>Q10+R10</f>
        <v>1.5356625166</v>
      </c>
      <c r="T10" s="33">
        <v>22470</v>
      </c>
      <c r="U10" s="34">
        <v>153.40729999999999</v>
      </c>
      <c r="W10" s="5">
        <v>3</v>
      </c>
      <c r="X10" s="33">
        <v>0.65729395459999995</v>
      </c>
      <c r="Y10" s="33">
        <v>0.85426017809999999</v>
      </c>
      <c r="Z10" s="20">
        <f>X10+Y10</f>
        <v>1.5115541326999999</v>
      </c>
      <c r="AA10" s="33">
        <v>63008</v>
      </c>
      <c r="AB10" s="34">
        <v>153.72526999999999</v>
      </c>
      <c r="AD10" s="5">
        <v>5</v>
      </c>
      <c r="AE10" s="33">
        <v>0.70848790449999999</v>
      </c>
      <c r="AF10" s="33">
        <v>0.86913683789999996</v>
      </c>
      <c r="AG10" s="20">
        <f>AE10+AF10</f>
        <v>1.5776247423999998</v>
      </c>
      <c r="AH10" s="33">
        <v>9895</v>
      </c>
      <c r="AI10" s="34">
        <v>133.82356999999999</v>
      </c>
      <c r="AK10" s="5">
        <v>6</v>
      </c>
      <c r="AL10" s="33">
        <v>0.78144855349999998</v>
      </c>
      <c r="AM10" s="33">
        <v>0.86870828570000003</v>
      </c>
      <c r="AN10" s="20">
        <f>AL10+AM10</f>
        <v>1.6501568392000001</v>
      </c>
      <c r="AO10" s="33">
        <v>15113</v>
      </c>
      <c r="AP10" s="34">
        <v>108.99951</v>
      </c>
      <c r="AR10" s="5">
        <v>5</v>
      </c>
      <c r="AS10" s="33">
        <v>0.77065988070000002</v>
      </c>
      <c r="AT10" s="33">
        <v>0.87598719179999995</v>
      </c>
      <c r="AU10" s="20">
        <f>AS10+AT10</f>
        <v>1.6466470725</v>
      </c>
      <c r="AV10" s="33">
        <v>46440</v>
      </c>
      <c r="AW10" s="34">
        <v>110.9555</v>
      </c>
      <c r="AY10" s="5">
        <v>7</v>
      </c>
      <c r="AZ10" s="33">
        <v>0.75824530180000005</v>
      </c>
      <c r="BA10" s="33">
        <v>0.88160134990000005</v>
      </c>
      <c r="BB10" s="20">
        <f>AZ10+BA10</f>
        <v>1.6398466517000001</v>
      </c>
      <c r="BC10" s="33">
        <v>27333</v>
      </c>
      <c r="BD10" s="34">
        <v>105.49495</v>
      </c>
    </row>
    <row r="11" spans="2:56" s="32" customFormat="1" x14ac:dyDescent="0.2">
      <c r="B11" s="40" t="s">
        <v>24</v>
      </c>
      <c r="C11" s="20">
        <v>0.65094394330000005</v>
      </c>
      <c r="D11" s="1">
        <v>0.85679119029999995</v>
      </c>
      <c r="E11" s="20">
        <f t="shared" ref="E11:E13" si="0">C11+D11</f>
        <v>1.5077351336</v>
      </c>
      <c r="F11" s="33">
        <v>9566</v>
      </c>
      <c r="G11" s="34">
        <v>156.28218000000001</v>
      </c>
      <c r="I11" s="5">
        <v>3.2</v>
      </c>
      <c r="J11" s="33">
        <v>0.68075108579999999</v>
      </c>
      <c r="K11" s="33">
        <v>0.85742801550000003</v>
      </c>
      <c r="L11" s="20">
        <f t="shared" ref="L11:L13" si="1">J11+K11</f>
        <v>1.5381791012999999</v>
      </c>
      <c r="M11" s="33">
        <v>22799</v>
      </c>
      <c r="N11" s="34">
        <v>151.61847</v>
      </c>
      <c r="P11" s="5">
        <v>3.2</v>
      </c>
      <c r="Q11" s="33">
        <v>0.67824968060000002</v>
      </c>
      <c r="R11" s="33">
        <v>0.86942383300000003</v>
      </c>
      <c r="S11" s="20">
        <f t="shared" ref="S11:S15" si="2">Q11+R11</f>
        <v>1.5476735135999999</v>
      </c>
      <c r="T11" s="33">
        <v>11451</v>
      </c>
      <c r="U11" s="34">
        <v>148.07330999999999</v>
      </c>
      <c r="W11" s="5">
        <v>3.2</v>
      </c>
      <c r="X11" s="33">
        <v>0.6788630672</v>
      </c>
      <c r="Y11" s="33">
        <v>0.85914223899999997</v>
      </c>
      <c r="Z11" s="20">
        <f>X11+Y11</f>
        <v>1.5380053062000001</v>
      </c>
      <c r="AA11" s="33">
        <v>38206</v>
      </c>
      <c r="AB11" s="34">
        <v>146.04356000000001</v>
      </c>
      <c r="AD11" s="5">
        <v>5.3</v>
      </c>
      <c r="AE11" s="33">
        <v>0.77386584690000004</v>
      </c>
      <c r="AF11" s="33">
        <v>0.86987388450000003</v>
      </c>
      <c r="AG11" s="20">
        <f t="shared" ref="AG11:AG14" si="3">AE11+AF11</f>
        <v>1.6437397314000002</v>
      </c>
      <c r="AH11" s="33">
        <v>100204</v>
      </c>
      <c r="AI11" s="34">
        <v>119.75604</v>
      </c>
      <c r="AK11" s="5">
        <v>5.4</v>
      </c>
      <c r="AL11" s="33">
        <v>0.82462112789999997</v>
      </c>
      <c r="AM11" s="33">
        <v>0.8745186989</v>
      </c>
      <c r="AN11" s="20">
        <f t="shared" ref="AN11:AN13" si="4">AL11+AM11</f>
        <v>1.6991398268</v>
      </c>
      <c r="AO11" s="33">
        <v>199915</v>
      </c>
      <c r="AP11" s="34">
        <v>96.985200000000006</v>
      </c>
      <c r="AR11" s="5">
        <v>7.4</v>
      </c>
      <c r="AS11" s="33">
        <v>0.93521737390000004</v>
      </c>
      <c r="AT11" s="33">
        <v>0.89606440369999996</v>
      </c>
      <c r="AU11" s="20">
        <f t="shared" ref="AU11:AU12" si="5">AS11+AT11</f>
        <v>1.8312817776000001</v>
      </c>
      <c r="AV11" s="33">
        <v>82827</v>
      </c>
      <c r="AW11" s="34">
        <v>86.746899999999997</v>
      </c>
      <c r="AY11" s="5">
        <v>7.4</v>
      </c>
      <c r="AZ11" s="33">
        <v>0.87522939109999998</v>
      </c>
      <c r="BA11" s="33">
        <v>0.88130933649999998</v>
      </c>
      <c r="BB11" s="20">
        <f t="shared" ref="BB11:BB13" si="6">AZ11+BA11</f>
        <v>1.7565387276</v>
      </c>
      <c r="BC11" s="33">
        <v>108941</v>
      </c>
      <c r="BD11" s="34">
        <v>100.22731</v>
      </c>
    </row>
    <row r="12" spans="2:56" s="32" customFormat="1" x14ac:dyDescent="0.2">
      <c r="B12" s="40" t="s">
        <v>12</v>
      </c>
      <c r="C12" s="1">
        <v>0.67054810409999999</v>
      </c>
      <c r="D12" s="20">
        <v>0.86156988619999997</v>
      </c>
      <c r="E12" s="20">
        <f t="shared" si="0"/>
        <v>1.5321179903</v>
      </c>
      <c r="F12" s="33">
        <v>35551</v>
      </c>
      <c r="G12" s="34">
        <v>154.35077000000001</v>
      </c>
      <c r="I12" s="5" t="s">
        <v>12</v>
      </c>
      <c r="J12" s="33">
        <v>0.6759502892</v>
      </c>
      <c r="K12" s="33">
        <v>0.86624611620000003</v>
      </c>
      <c r="L12" s="20">
        <f t="shared" si="1"/>
        <v>1.5421964053999999</v>
      </c>
      <c r="M12" s="33">
        <v>6163</v>
      </c>
      <c r="N12" s="34">
        <v>154.34663</v>
      </c>
      <c r="P12" s="5" t="s">
        <v>12</v>
      </c>
      <c r="Q12" s="33">
        <v>0.62705108600000004</v>
      </c>
      <c r="R12" s="33">
        <v>0.84865303800000003</v>
      </c>
      <c r="S12" s="20">
        <f t="shared" si="2"/>
        <v>1.475704124</v>
      </c>
      <c r="T12" s="33">
        <v>1224</v>
      </c>
      <c r="U12" s="34">
        <v>161.34631999999999</v>
      </c>
      <c r="W12" s="5" t="s">
        <v>12</v>
      </c>
      <c r="X12" s="33">
        <v>0.6173599206</v>
      </c>
      <c r="Y12" s="33">
        <v>0.84791273450000004</v>
      </c>
      <c r="Z12" s="20">
        <f t="shared" ref="Z12:Z14" si="7">X12+Y12</f>
        <v>1.4652726551000002</v>
      </c>
      <c r="AA12" s="33">
        <v>1478</v>
      </c>
      <c r="AB12" s="34">
        <v>164.62916000000001</v>
      </c>
      <c r="AD12" s="5" t="s">
        <v>26</v>
      </c>
      <c r="AE12" s="33">
        <v>0.76993701059999997</v>
      </c>
      <c r="AF12" s="33">
        <v>0.86035193369999996</v>
      </c>
      <c r="AG12" s="20">
        <f t="shared" si="3"/>
        <v>1.6302889442999999</v>
      </c>
      <c r="AH12" s="33">
        <v>80794</v>
      </c>
      <c r="AI12" s="34">
        <v>116.93398000000001</v>
      </c>
      <c r="AK12" s="5" t="s">
        <v>28</v>
      </c>
      <c r="AL12" s="33">
        <v>0.82895373220000002</v>
      </c>
      <c r="AM12" s="33">
        <v>0.8714838613</v>
      </c>
      <c r="AN12" s="20">
        <f t="shared" si="4"/>
        <v>1.7004375935</v>
      </c>
      <c r="AO12" s="33">
        <v>62271</v>
      </c>
      <c r="AP12" s="34">
        <v>93.05444</v>
      </c>
      <c r="AR12" s="5" t="s">
        <v>27</v>
      </c>
      <c r="AS12" s="33">
        <v>0.62614602500000005</v>
      </c>
      <c r="AT12" s="33">
        <v>0.84180397650000005</v>
      </c>
      <c r="AU12" s="20">
        <f t="shared" si="5"/>
        <v>1.4679500015000002</v>
      </c>
      <c r="AV12" s="33">
        <v>360</v>
      </c>
      <c r="AW12" s="34">
        <v>165.82665</v>
      </c>
      <c r="AY12" s="5" t="s">
        <v>26</v>
      </c>
      <c r="AZ12" s="33">
        <v>0.85650017450000004</v>
      </c>
      <c r="BA12" s="33">
        <v>0.8860030122</v>
      </c>
      <c r="BB12" s="20">
        <f t="shared" si="6"/>
        <v>1.7425031867</v>
      </c>
      <c r="BC12" s="33">
        <v>150833</v>
      </c>
      <c r="BD12" s="34">
        <v>99.375330000000005</v>
      </c>
    </row>
    <row r="13" spans="2:56" s="32" customFormat="1" x14ac:dyDescent="0.2">
      <c r="B13" s="40" t="s">
        <v>24</v>
      </c>
      <c r="C13" s="1">
        <v>0.67447303110000001</v>
      </c>
      <c r="D13" s="20">
        <v>0.87900924260000002</v>
      </c>
      <c r="E13" s="20">
        <f t="shared" si="0"/>
        <v>1.5534822737</v>
      </c>
      <c r="F13" s="33">
        <v>201789</v>
      </c>
      <c r="G13" s="34">
        <v>149.89718999999999</v>
      </c>
      <c r="I13" s="5" t="s">
        <v>24</v>
      </c>
      <c r="J13" s="33">
        <v>0.73232184379999998</v>
      </c>
      <c r="K13" s="33">
        <v>0.87391217460000004</v>
      </c>
      <c r="L13" s="20">
        <f t="shared" si="1"/>
        <v>1.6062340183999999</v>
      </c>
      <c r="M13" s="33">
        <v>324409</v>
      </c>
      <c r="N13" s="34">
        <v>142.88332</v>
      </c>
      <c r="P13" s="5" t="s">
        <v>24</v>
      </c>
      <c r="Q13" s="33">
        <v>0.69265509439999995</v>
      </c>
      <c r="R13" s="33">
        <v>0.86647671370000001</v>
      </c>
      <c r="S13" s="20">
        <f t="shared" si="2"/>
        <v>1.5591318081000001</v>
      </c>
      <c r="T13" s="33">
        <v>99974</v>
      </c>
      <c r="U13" s="34">
        <v>148.78103999999999</v>
      </c>
      <c r="W13" s="5" t="s">
        <v>24</v>
      </c>
      <c r="X13" s="33">
        <v>0.70406866869999996</v>
      </c>
      <c r="Y13" s="33">
        <v>0.8561806341</v>
      </c>
      <c r="Z13" s="20">
        <f t="shared" si="7"/>
        <v>1.5602493028</v>
      </c>
      <c r="AA13" s="33">
        <v>185807</v>
      </c>
      <c r="AB13" s="34">
        <v>135.70808</v>
      </c>
      <c r="AD13" s="5" t="s">
        <v>28</v>
      </c>
      <c r="AE13" s="33">
        <v>0.82341820909999996</v>
      </c>
      <c r="AF13" s="33">
        <v>0.86260973399999996</v>
      </c>
      <c r="AG13" s="20">
        <f t="shared" si="3"/>
        <v>1.6860279431</v>
      </c>
      <c r="AH13" s="33">
        <v>38496</v>
      </c>
      <c r="AI13" s="34">
        <v>112.89636</v>
      </c>
      <c r="AK13" s="5" t="s">
        <v>27</v>
      </c>
      <c r="AL13" s="33">
        <v>0.63445725649999996</v>
      </c>
      <c r="AM13" s="33">
        <v>0.84746467160000005</v>
      </c>
      <c r="AN13" s="20">
        <f t="shared" si="4"/>
        <v>1.4819219281</v>
      </c>
      <c r="AO13" s="33">
        <v>185906</v>
      </c>
      <c r="AP13" s="34">
        <v>140.35482999999999</v>
      </c>
      <c r="AR13" s="5"/>
      <c r="AS13" s="20"/>
      <c r="AT13" s="1"/>
      <c r="AU13" s="20"/>
      <c r="AV13" s="20"/>
      <c r="AW13" s="35"/>
      <c r="AY13" s="5" t="s">
        <v>29</v>
      </c>
      <c r="AZ13" s="33">
        <v>0.84653074520000005</v>
      </c>
      <c r="BA13" s="33">
        <v>0.87851167750000003</v>
      </c>
      <c r="BB13" s="20">
        <f t="shared" si="6"/>
        <v>1.7250424227000001</v>
      </c>
      <c r="BC13" s="33">
        <v>683036</v>
      </c>
      <c r="BD13" s="34">
        <v>78.764349999999993</v>
      </c>
    </row>
    <row r="14" spans="2:56" x14ac:dyDescent="0.15">
      <c r="B14" s="5"/>
      <c r="C14" s="20"/>
      <c r="D14" s="24"/>
      <c r="E14" s="24"/>
      <c r="F14" s="24"/>
      <c r="G14" s="4"/>
      <c r="I14" s="5"/>
      <c r="J14" s="20"/>
      <c r="K14" s="24"/>
      <c r="L14" s="24"/>
      <c r="M14" s="24"/>
      <c r="N14" s="4"/>
      <c r="P14" s="5" t="s">
        <v>25</v>
      </c>
      <c r="Q14" s="29">
        <v>0.70924365069999995</v>
      </c>
      <c r="R14" s="20">
        <v>0.86045830729999995</v>
      </c>
      <c r="S14" s="20">
        <f t="shared" si="2"/>
        <v>1.569701958</v>
      </c>
      <c r="T14" s="29">
        <v>57076</v>
      </c>
      <c r="U14" s="30">
        <v>142.06659999999999</v>
      </c>
      <c r="W14" s="5" t="s">
        <v>27</v>
      </c>
      <c r="X14" s="29">
        <v>0.62103730089999998</v>
      </c>
      <c r="Y14" s="29">
        <v>0.84802786330000002</v>
      </c>
      <c r="Z14" s="20">
        <f t="shared" si="7"/>
        <v>1.4690651641999999</v>
      </c>
      <c r="AA14" s="29">
        <v>388</v>
      </c>
      <c r="AB14" s="30">
        <v>164.28796</v>
      </c>
      <c r="AC14" s="9"/>
      <c r="AD14" s="5" t="s">
        <v>27</v>
      </c>
      <c r="AE14" s="29">
        <v>0.65125587650000005</v>
      </c>
      <c r="AF14" s="29">
        <v>0.85311749469999998</v>
      </c>
      <c r="AG14" s="20">
        <f t="shared" si="3"/>
        <v>1.5043733712</v>
      </c>
      <c r="AH14" s="29">
        <v>2480</v>
      </c>
      <c r="AI14" s="30">
        <v>143.9143</v>
      </c>
      <c r="AJ14" s="9"/>
      <c r="AK14" s="5"/>
      <c r="AL14" s="20"/>
      <c r="AM14" s="24"/>
      <c r="AN14" s="24"/>
      <c r="AO14" s="24"/>
      <c r="AP14" s="4"/>
      <c r="AQ14" s="9"/>
      <c r="AR14" s="5"/>
      <c r="AS14" s="20"/>
      <c r="AT14" s="24"/>
      <c r="AU14" s="24"/>
      <c r="AV14" s="24"/>
      <c r="AW14" s="4"/>
      <c r="AY14" s="5"/>
      <c r="AZ14" s="20"/>
      <c r="BA14" s="24"/>
      <c r="BB14" s="24"/>
      <c r="BC14" s="24"/>
      <c r="BD14" s="4"/>
    </row>
    <row r="15" spans="2:56" x14ac:dyDescent="0.15">
      <c r="B15" s="5"/>
      <c r="C15" s="1"/>
      <c r="D15" s="24"/>
      <c r="E15" s="24"/>
      <c r="F15" s="24"/>
      <c r="G15" s="4"/>
      <c r="I15" s="5"/>
      <c r="J15" s="1"/>
      <c r="K15" s="24"/>
      <c r="L15" s="24"/>
      <c r="M15" s="24"/>
      <c r="N15" s="4"/>
      <c r="P15" s="5" t="s">
        <v>26</v>
      </c>
      <c r="Q15" s="29">
        <v>0.73737574569999997</v>
      </c>
      <c r="R15" s="29">
        <v>0.87236355769999996</v>
      </c>
      <c r="S15" s="20">
        <f t="shared" si="2"/>
        <v>1.6097393034</v>
      </c>
      <c r="T15" s="29">
        <v>83760</v>
      </c>
      <c r="U15" s="30">
        <v>127.96768</v>
      </c>
      <c r="W15" s="5"/>
      <c r="X15" s="1"/>
      <c r="Y15" s="24"/>
      <c r="Z15" s="24"/>
      <c r="AA15" s="24"/>
      <c r="AB15" s="4"/>
      <c r="AC15" s="9"/>
      <c r="AD15" s="5"/>
      <c r="AE15" s="1"/>
      <c r="AF15" s="24"/>
      <c r="AG15" s="24"/>
      <c r="AH15" s="24"/>
      <c r="AI15" s="4"/>
      <c r="AJ15" s="9"/>
      <c r="AK15" s="5"/>
      <c r="AL15" s="1"/>
      <c r="AM15" s="24"/>
      <c r="AN15" s="24"/>
      <c r="AO15" s="24"/>
      <c r="AP15" s="4"/>
      <c r="AQ15" s="9"/>
      <c r="AR15" s="5"/>
      <c r="AS15" s="1"/>
      <c r="AT15" s="24"/>
      <c r="AU15" s="24"/>
      <c r="AV15" s="24"/>
      <c r="AW15" s="4"/>
      <c r="AY15" s="5"/>
      <c r="AZ15" s="1"/>
      <c r="BA15" s="24"/>
      <c r="BB15" s="24"/>
      <c r="BC15" s="24"/>
      <c r="BD15" s="4"/>
    </row>
    <row r="16" spans="2:56" x14ac:dyDescent="0.15">
      <c r="B16" s="5"/>
      <c r="C16" s="1"/>
      <c r="D16" s="24"/>
      <c r="E16" s="24"/>
      <c r="F16" s="24"/>
      <c r="G16" s="4"/>
      <c r="I16" s="5"/>
      <c r="J16" s="1"/>
      <c r="K16" s="24"/>
      <c r="L16" s="24"/>
      <c r="M16" s="24"/>
      <c r="N16" s="4"/>
      <c r="P16" s="5"/>
      <c r="Q16" s="1"/>
      <c r="R16" s="24"/>
      <c r="S16" s="24"/>
      <c r="T16" s="24"/>
      <c r="U16" s="4"/>
      <c r="W16" s="5"/>
      <c r="X16" s="1"/>
      <c r="Y16" s="24"/>
      <c r="Z16" s="24"/>
      <c r="AA16" s="24"/>
      <c r="AB16" s="4"/>
      <c r="AC16" s="9"/>
      <c r="AD16" s="5"/>
      <c r="AE16" s="1"/>
      <c r="AF16" s="24"/>
      <c r="AG16" s="24"/>
      <c r="AH16" s="24"/>
      <c r="AI16" s="4"/>
      <c r="AJ16" s="9"/>
      <c r="AK16" s="5"/>
      <c r="AL16" s="1"/>
      <c r="AM16" s="24"/>
      <c r="AN16" s="24"/>
      <c r="AO16" s="24"/>
      <c r="AP16" s="4"/>
      <c r="AQ16" s="9"/>
      <c r="AR16" s="5"/>
      <c r="AS16" s="1"/>
      <c r="AT16" s="24"/>
      <c r="AU16" s="24"/>
      <c r="AV16" s="24"/>
      <c r="AW16" s="4"/>
      <c r="AY16" s="5"/>
      <c r="AZ16" s="1"/>
      <c r="BA16" s="24"/>
      <c r="BB16" s="24"/>
      <c r="BC16" s="24"/>
      <c r="BD16" s="4"/>
    </row>
    <row r="17" spans="2:56" x14ac:dyDescent="0.15">
      <c r="B17" s="5"/>
      <c r="C17" s="2"/>
      <c r="D17" s="24"/>
      <c r="E17" s="24"/>
      <c r="F17" s="3"/>
      <c r="G17" s="4"/>
      <c r="I17" s="5"/>
      <c r="J17" s="2"/>
      <c r="K17" s="24"/>
      <c r="L17" s="24"/>
      <c r="M17" s="3"/>
      <c r="N17" s="4"/>
      <c r="P17" s="5"/>
      <c r="Q17" s="2"/>
      <c r="R17" s="24"/>
      <c r="S17" s="24"/>
      <c r="T17" s="3"/>
      <c r="U17" s="4"/>
      <c r="W17" s="5"/>
      <c r="X17" s="2"/>
      <c r="Y17" s="24"/>
      <c r="Z17" s="24"/>
      <c r="AA17" s="3"/>
      <c r="AB17" s="4"/>
      <c r="AC17" s="9"/>
      <c r="AD17" s="5"/>
      <c r="AE17" s="2"/>
      <c r="AF17" s="24"/>
      <c r="AG17" s="24"/>
      <c r="AH17" s="3"/>
      <c r="AI17" s="4"/>
      <c r="AJ17" s="9"/>
      <c r="AK17" s="5"/>
      <c r="AL17" s="2"/>
      <c r="AM17" s="24"/>
      <c r="AN17" s="24"/>
      <c r="AO17" s="3"/>
      <c r="AP17" s="4"/>
      <c r="AQ17" s="9"/>
      <c r="AR17" s="5"/>
      <c r="AS17" s="2"/>
      <c r="AT17" s="24"/>
      <c r="AU17" s="24"/>
      <c r="AV17" s="3"/>
      <c r="AW17" s="4"/>
      <c r="AY17" s="5"/>
      <c r="AZ17" s="2"/>
      <c r="BA17" s="24"/>
      <c r="BB17" s="24"/>
      <c r="BC17" s="3"/>
      <c r="BD17" s="4"/>
    </row>
    <row r="18" spans="2:56" ht="15" x14ac:dyDescent="0.2">
      <c r="B18" s="5"/>
      <c r="C18" s="3"/>
      <c r="D18" s="24"/>
      <c r="E18" s="24"/>
      <c r="F18" s="3"/>
      <c r="G18" s="4"/>
      <c r="I18" s="5"/>
      <c r="J18" s="3"/>
      <c r="K18" s="24"/>
      <c r="L18" s="24"/>
      <c r="M18" s="3"/>
      <c r="N18" s="4"/>
      <c r="P18" s="5"/>
      <c r="Q18" s="3"/>
      <c r="R18" s="24"/>
      <c r="S18" s="24"/>
      <c r="T18" s="3"/>
      <c r="U18" s="4"/>
      <c r="W18" s="5"/>
      <c r="X18" s="3"/>
      <c r="Y18" s="24"/>
      <c r="Z18" s="24"/>
      <c r="AA18" s="3"/>
      <c r="AB18" s="4"/>
      <c r="AC18"/>
      <c r="AD18" s="5"/>
      <c r="AE18" s="3"/>
      <c r="AF18" s="24"/>
      <c r="AG18" s="24"/>
      <c r="AH18" s="3"/>
      <c r="AI18" s="4"/>
      <c r="AJ18"/>
      <c r="AK18" s="5"/>
      <c r="AL18" s="3"/>
      <c r="AM18" s="24"/>
      <c r="AN18" s="24"/>
      <c r="AO18" s="3"/>
      <c r="AP18" s="4"/>
      <c r="AQ18"/>
      <c r="AR18" s="5"/>
      <c r="AS18" s="3"/>
      <c r="AT18" s="24"/>
      <c r="AU18" s="24"/>
      <c r="AV18" s="3"/>
      <c r="AW18" s="4"/>
      <c r="AY18" s="5"/>
      <c r="AZ18" s="3"/>
      <c r="BA18" s="24"/>
      <c r="BB18" s="24"/>
      <c r="BC18" s="3"/>
      <c r="BD18" s="4"/>
    </row>
    <row r="19" spans="2:56" ht="15" x14ac:dyDescent="0.2">
      <c r="B19" s="5"/>
      <c r="C19" s="2"/>
      <c r="D19" s="24"/>
      <c r="E19" s="24"/>
      <c r="F19" s="3"/>
      <c r="G19" s="4"/>
      <c r="I19" s="5"/>
      <c r="J19" s="2"/>
      <c r="K19" s="24"/>
      <c r="L19" s="24"/>
      <c r="M19" s="3"/>
      <c r="N19" s="4"/>
      <c r="P19" s="5"/>
      <c r="Q19" s="2"/>
      <c r="R19" s="24"/>
      <c r="S19" s="24"/>
      <c r="T19" s="3"/>
      <c r="U19" s="4"/>
      <c r="W19" s="5"/>
      <c r="X19" s="2"/>
      <c r="Y19" s="24"/>
      <c r="Z19" s="24"/>
      <c r="AA19" s="3"/>
      <c r="AB19" s="4"/>
      <c r="AC19"/>
      <c r="AD19" s="5"/>
      <c r="AE19" s="2"/>
      <c r="AF19" s="24"/>
      <c r="AG19" s="24"/>
      <c r="AH19" s="3"/>
      <c r="AI19" s="4"/>
      <c r="AJ19"/>
      <c r="AK19" s="5"/>
      <c r="AL19" s="2"/>
      <c r="AM19" s="24"/>
      <c r="AN19" s="24"/>
      <c r="AO19" s="3"/>
      <c r="AP19" s="4"/>
      <c r="AQ19"/>
      <c r="AR19" s="5"/>
      <c r="AS19" s="2"/>
      <c r="AT19" s="24"/>
      <c r="AU19" s="24"/>
      <c r="AV19" s="3"/>
      <c r="AW19" s="4"/>
      <c r="AY19" s="5"/>
      <c r="AZ19" s="2"/>
      <c r="BA19" s="24"/>
      <c r="BB19" s="24"/>
      <c r="BC19" s="3"/>
      <c r="BD19" s="4"/>
    </row>
    <row r="20" spans="2:56" ht="15" x14ac:dyDescent="0.2">
      <c r="B20" s="5"/>
      <c r="C20" s="3"/>
      <c r="D20" s="24"/>
      <c r="E20" s="24"/>
      <c r="F20" s="24"/>
      <c r="G20" s="4"/>
      <c r="I20" s="5"/>
      <c r="J20" s="3"/>
      <c r="K20" s="24"/>
      <c r="L20" s="24"/>
      <c r="M20" s="24"/>
      <c r="N20" s="4"/>
      <c r="P20" s="5"/>
      <c r="Q20" s="3"/>
      <c r="R20" s="24"/>
      <c r="S20" s="24"/>
      <c r="T20" s="24"/>
      <c r="U20" s="4"/>
      <c r="W20" s="5"/>
      <c r="X20" s="3"/>
      <c r="Y20" s="24"/>
      <c r="Z20" s="24"/>
      <c r="AA20" s="24"/>
      <c r="AB20" s="4"/>
      <c r="AC20"/>
      <c r="AD20" s="5"/>
      <c r="AE20" s="3"/>
      <c r="AF20" s="24"/>
      <c r="AG20" s="24"/>
      <c r="AH20" s="24"/>
      <c r="AI20" s="4"/>
      <c r="AJ20"/>
      <c r="AK20" s="5"/>
      <c r="AL20" s="3"/>
      <c r="AM20" s="24"/>
      <c r="AN20" s="24"/>
      <c r="AO20" s="24"/>
      <c r="AP20" s="4"/>
      <c r="AQ20"/>
      <c r="AR20" s="5"/>
      <c r="AS20" s="3"/>
      <c r="AT20" s="24"/>
      <c r="AU20" s="24"/>
      <c r="AV20" s="24"/>
      <c r="AW20" s="4"/>
      <c r="AY20" s="5"/>
      <c r="AZ20" s="3"/>
      <c r="BA20" s="24"/>
      <c r="BB20" s="24"/>
      <c r="BC20" s="24"/>
      <c r="BD20" s="4"/>
    </row>
    <row r="21" spans="2:56" ht="15" x14ac:dyDescent="0.2">
      <c r="B21" s="5"/>
      <c r="C21" s="3"/>
      <c r="D21" s="24"/>
      <c r="E21" s="24"/>
      <c r="F21" s="24"/>
      <c r="G21" s="4"/>
      <c r="I21" s="5"/>
      <c r="J21" s="3"/>
      <c r="K21" s="24"/>
      <c r="L21" s="24"/>
      <c r="M21" s="24"/>
      <c r="N21" s="4"/>
      <c r="P21" s="5"/>
      <c r="Q21" s="3"/>
      <c r="R21" s="24"/>
      <c r="S21" s="24"/>
      <c r="T21" s="24"/>
      <c r="U21" s="4"/>
      <c r="W21" s="5"/>
      <c r="X21" s="3"/>
      <c r="Y21" s="24"/>
      <c r="Z21" s="24"/>
      <c r="AA21" s="24"/>
      <c r="AB21" s="4"/>
      <c r="AC21"/>
      <c r="AD21" s="5"/>
      <c r="AE21" s="3"/>
      <c r="AF21" s="24"/>
      <c r="AG21" s="24"/>
      <c r="AH21" s="24"/>
      <c r="AI21" s="4"/>
      <c r="AJ21"/>
      <c r="AK21" s="5"/>
      <c r="AL21" s="3"/>
      <c r="AM21" s="24"/>
      <c r="AN21" s="24"/>
      <c r="AO21" s="24"/>
      <c r="AP21" s="4"/>
      <c r="AQ21"/>
      <c r="AR21" s="5"/>
      <c r="AS21" s="3"/>
      <c r="AT21" s="24"/>
      <c r="AU21" s="24"/>
      <c r="AV21" s="24"/>
      <c r="AW21" s="4"/>
      <c r="AY21" s="5"/>
      <c r="AZ21" s="3"/>
      <c r="BA21" s="24"/>
      <c r="BB21" s="24"/>
      <c r="BC21" s="24"/>
      <c r="BD21" s="4"/>
    </row>
    <row r="22" spans="2:56" ht="15" x14ac:dyDescent="0.2">
      <c r="B22" s="5"/>
      <c r="C22" s="24"/>
      <c r="D22" s="24"/>
      <c r="E22" s="24"/>
      <c r="F22" s="24"/>
      <c r="G22" s="4"/>
      <c r="I22" s="5"/>
      <c r="J22" s="24"/>
      <c r="K22" s="24"/>
      <c r="L22" s="24"/>
      <c r="M22" s="24"/>
      <c r="N22" s="4"/>
      <c r="P22" s="5"/>
      <c r="Q22" s="24"/>
      <c r="R22" s="24"/>
      <c r="S22" s="24"/>
      <c r="T22" s="24"/>
      <c r="U22" s="4"/>
      <c r="W22" s="5"/>
      <c r="X22" s="24"/>
      <c r="Y22" s="24"/>
      <c r="Z22" s="24"/>
      <c r="AA22" s="24"/>
      <c r="AB22" s="4"/>
      <c r="AC22"/>
      <c r="AD22" s="5"/>
      <c r="AE22" s="24"/>
      <c r="AF22" s="24"/>
      <c r="AG22" s="24"/>
      <c r="AH22" s="24"/>
      <c r="AI22" s="4"/>
      <c r="AJ22"/>
      <c r="AK22" s="5"/>
      <c r="AL22" s="24"/>
      <c r="AM22" s="24"/>
      <c r="AN22" s="24"/>
      <c r="AO22" s="24"/>
      <c r="AP22" s="4"/>
      <c r="AQ22"/>
      <c r="AR22" s="5"/>
      <c r="AS22" s="24"/>
      <c r="AT22" s="24"/>
      <c r="AU22" s="24"/>
      <c r="AV22" s="24"/>
      <c r="AW22" s="4"/>
      <c r="AY22" s="5"/>
      <c r="AZ22" s="24"/>
      <c r="BA22" s="24"/>
      <c r="BB22" s="24"/>
      <c r="BC22" s="24"/>
      <c r="BD22" s="4"/>
    </row>
    <row r="23" spans="2:56" ht="15" x14ac:dyDescent="0.2">
      <c r="B23" s="5"/>
      <c r="C23" s="3"/>
      <c r="D23" s="24"/>
      <c r="E23" s="24"/>
      <c r="F23" s="24"/>
      <c r="G23" s="4"/>
      <c r="I23" s="5"/>
      <c r="J23" s="3"/>
      <c r="K23" s="24"/>
      <c r="L23" s="24"/>
      <c r="M23" s="24"/>
      <c r="N23" s="4"/>
      <c r="P23" s="5"/>
      <c r="Q23" s="3"/>
      <c r="R23" s="24"/>
      <c r="S23" s="24"/>
      <c r="T23" s="24"/>
      <c r="U23" s="4"/>
      <c r="W23" s="5"/>
      <c r="X23" s="3"/>
      <c r="Y23" s="24"/>
      <c r="Z23" s="24"/>
      <c r="AA23" s="24"/>
      <c r="AB23" s="4"/>
      <c r="AC23"/>
      <c r="AD23" s="5"/>
      <c r="AE23" s="3"/>
      <c r="AF23" s="24"/>
      <c r="AG23" s="24"/>
      <c r="AH23" s="24"/>
      <c r="AI23" s="4"/>
      <c r="AJ23"/>
      <c r="AK23" s="5"/>
      <c r="AL23" s="3"/>
      <c r="AM23" s="24"/>
      <c r="AN23" s="24"/>
      <c r="AO23" s="24"/>
      <c r="AP23" s="4"/>
      <c r="AQ23"/>
      <c r="AR23" s="5"/>
      <c r="AS23" s="3"/>
      <c r="AT23" s="24"/>
      <c r="AU23" s="24"/>
      <c r="AV23" s="24"/>
      <c r="AW23" s="4"/>
      <c r="AY23" s="5"/>
      <c r="AZ23" s="3"/>
      <c r="BA23" s="24"/>
      <c r="BB23" s="24"/>
      <c r="BC23" s="24"/>
      <c r="BD23" s="4"/>
    </row>
    <row r="24" spans="2:56" ht="15" x14ac:dyDescent="0.2">
      <c r="B24" s="5"/>
      <c r="C24" s="3"/>
      <c r="D24" s="24"/>
      <c r="E24" s="24"/>
      <c r="F24" s="24"/>
      <c r="G24" s="4"/>
      <c r="I24" s="5"/>
      <c r="J24" s="3"/>
      <c r="K24" s="24"/>
      <c r="L24" s="24"/>
      <c r="M24" s="24"/>
      <c r="N24" s="4"/>
      <c r="P24" s="5"/>
      <c r="Q24" s="3"/>
      <c r="R24" s="24"/>
      <c r="S24" s="24"/>
      <c r="T24" s="24"/>
      <c r="U24" s="4"/>
      <c r="W24" s="5"/>
      <c r="X24" s="3"/>
      <c r="Y24" s="24"/>
      <c r="Z24" s="24"/>
      <c r="AA24" s="24"/>
      <c r="AB24" s="4"/>
      <c r="AC24"/>
      <c r="AD24" s="5"/>
      <c r="AE24" s="3"/>
      <c r="AF24" s="24"/>
      <c r="AG24" s="24"/>
      <c r="AH24" s="24"/>
      <c r="AI24" s="4"/>
      <c r="AJ24"/>
      <c r="AK24" s="5"/>
      <c r="AL24" s="3"/>
      <c r="AM24" s="24"/>
      <c r="AN24" s="24"/>
      <c r="AO24" s="24"/>
      <c r="AP24" s="4"/>
      <c r="AQ24"/>
      <c r="AR24" s="5"/>
      <c r="AS24" s="3"/>
      <c r="AT24" s="24"/>
      <c r="AU24" s="24"/>
      <c r="AV24" s="24"/>
      <c r="AW24" s="4"/>
      <c r="AY24" s="5"/>
      <c r="AZ24" s="3"/>
      <c r="BA24" s="24"/>
      <c r="BB24" s="24"/>
      <c r="BC24" s="24"/>
      <c r="BD24" s="4"/>
    </row>
    <row r="25" spans="2:56" ht="15" x14ac:dyDescent="0.2">
      <c r="B25" s="6"/>
      <c r="C25" s="3"/>
      <c r="D25" s="24"/>
      <c r="E25" s="24"/>
      <c r="F25" s="24"/>
      <c r="G25" s="4"/>
      <c r="I25" s="6"/>
      <c r="J25" s="3"/>
      <c r="K25" s="24"/>
      <c r="L25" s="24"/>
      <c r="M25" s="24"/>
      <c r="N25" s="4"/>
      <c r="P25" s="6"/>
      <c r="Q25" s="3"/>
      <c r="R25" s="24"/>
      <c r="S25" s="24"/>
      <c r="T25" s="24"/>
      <c r="U25" s="4"/>
      <c r="W25" s="6"/>
      <c r="X25" s="3"/>
      <c r="Y25" s="24"/>
      <c r="Z25" s="24"/>
      <c r="AA25" s="24"/>
      <c r="AB25" s="4"/>
      <c r="AC25"/>
      <c r="AD25" s="6"/>
      <c r="AE25" s="3"/>
      <c r="AF25" s="24"/>
      <c r="AG25" s="24"/>
      <c r="AH25" s="24"/>
      <c r="AI25" s="4"/>
      <c r="AJ25"/>
      <c r="AK25" s="6"/>
      <c r="AL25" s="3"/>
      <c r="AM25" s="24"/>
      <c r="AN25" s="24"/>
      <c r="AO25" s="24"/>
      <c r="AP25" s="4"/>
      <c r="AQ25"/>
      <c r="AR25" s="6"/>
      <c r="AS25" s="3"/>
      <c r="AT25" s="24"/>
      <c r="AU25" s="24"/>
      <c r="AV25" s="24"/>
      <c r="AW25" s="4"/>
      <c r="AY25" s="6"/>
      <c r="AZ25" s="3"/>
      <c r="BA25" s="24"/>
      <c r="BB25" s="24"/>
      <c r="BC25" s="24"/>
      <c r="BD25" s="4"/>
    </row>
    <row r="26" spans="2:56" ht="15" x14ac:dyDescent="0.2">
      <c r="B26" s="6"/>
      <c r="C26" s="24"/>
      <c r="D26" s="24"/>
      <c r="E26" s="24"/>
      <c r="F26" s="24"/>
      <c r="G26" s="4"/>
      <c r="I26" s="6"/>
      <c r="J26" s="24"/>
      <c r="K26" s="24"/>
      <c r="L26" s="24"/>
      <c r="M26" s="24"/>
      <c r="N26" s="4"/>
      <c r="P26" s="6"/>
      <c r="Q26" s="24"/>
      <c r="R26" s="24"/>
      <c r="S26" s="24"/>
      <c r="T26" s="24"/>
      <c r="U26" s="4"/>
      <c r="W26" s="6"/>
      <c r="X26" s="24"/>
      <c r="Y26" s="24"/>
      <c r="Z26" s="24"/>
      <c r="AA26" s="24"/>
      <c r="AB26" s="4"/>
      <c r="AC26"/>
      <c r="AD26" s="6"/>
      <c r="AE26" s="24"/>
      <c r="AF26" s="24"/>
      <c r="AG26" s="24"/>
      <c r="AH26" s="24"/>
      <c r="AI26" s="4"/>
      <c r="AJ26"/>
      <c r="AK26" s="6"/>
      <c r="AL26" s="24"/>
      <c r="AM26" s="24"/>
      <c r="AN26" s="24"/>
      <c r="AO26" s="24"/>
      <c r="AP26" s="4"/>
      <c r="AQ26"/>
      <c r="AR26" s="6"/>
      <c r="AS26" s="24"/>
      <c r="AT26" s="24"/>
      <c r="AU26" s="24"/>
      <c r="AV26" s="24"/>
      <c r="AW26" s="4"/>
      <c r="AY26" s="6"/>
      <c r="AZ26" s="24"/>
      <c r="BA26" s="24"/>
      <c r="BB26" s="24"/>
      <c r="BC26" s="24"/>
      <c r="BD26" s="4"/>
    </row>
    <row r="27" spans="2:56" ht="15" x14ac:dyDescent="0.2">
      <c r="B27" s="6"/>
      <c r="C27" s="24"/>
      <c r="D27" s="24"/>
      <c r="E27" s="24"/>
      <c r="F27" s="24"/>
      <c r="G27" s="4"/>
      <c r="I27" s="6"/>
      <c r="J27" s="24"/>
      <c r="K27" s="24"/>
      <c r="L27" s="24"/>
      <c r="M27" s="24"/>
      <c r="N27" s="4"/>
      <c r="P27" s="6"/>
      <c r="Q27" s="24"/>
      <c r="R27" s="24"/>
      <c r="S27" s="24"/>
      <c r="T27" s="24"/>
      <c r="U27" s="4"/>
      <c r="W27" s="6"/>
      <c r="X27" s="24"/>
      <c r="Y27" s="24"/>
      <c r="Z27" s="24"/>
      <c r="AA27" s="24"/>
      <c r="AB27" s="4"/>
      <c r="AC27"/>
      <c r="AD27" s="6"/>
      <c r="AE27" s="24"/>
      <c r="AF27" s="24"/>
      <c r="AG27" s="24"/>
      <c r="AH27" s="24"/>
      <c r="AI27" s="4"/>
      <c r="AJ27"/>
      <c r="AK27" s="6"/>
      <c r="AL27" s="24"/>
      <c r="AM27" s="24"/>
      <c r="AN27" s="24"/>
      <c r="AO27" s="24"/>
      <c r="AP27" s="4"/>
      <c r="AQ27"/>
      <c r="AR27" s="6"/>
      <c r="AS27" s="24"/>
      <c r="AT27" s="24"/>
      <c r="AU27" s="24"/>
      <c r="AV27" s="24"/>
      <c r="AW27" s="4"/>
      <c r="AY27" s="6"/>
      <c r="AZ27" s="24"/>
      <c r="BA27" s="24"/>
      <c r="BB27" s="24"/>
      <c r="BC27" s="24"/>
      <c r="BD27" s="4"/>
    </row>
    <row r="28" spans="2:56" ht="15" x14ac:dyDescent="0.2">
      <c r="B28" s="6"/>
      <c r="C28" s="24"/>
      <c r="D28" s="24"/>
      <c r="E28" s="24"/>
      <c r="F28" s="24"/>
      <c r="G28" s="4"/>
      <c r="I28" s="6"/>
      <c r="J28" s="24"/>
      <c r="K28" s="24"/>
      <c r="L28" s="24"/>
      <c r="M28" s="24"/>
      <c r="N28" s="4"/>
      <c r="P28" s="6"/>
      <c r="Q28" s="24"/>
      <c r="R28" s="24"/>
      <c r="S28" s="24"/>
      <c r="T28" s="24"/>
      <c r="U28" s="4"/>
      <c r="W28" s="6"/>
      <c r="X28" s="24"/>
      <c r="Y28" s="24"/>
      <c r="Z28" s="24"/>
      <c r="AA28" s="24"/>
      <c r="AB28" s="4"/>
      <c r="AC28"/>
      <c r="AD28" s="6"/>
      <c r="AE28" s="24"/>
      <c r="AF28" s="24"/>
      <c r="AG28" s="24"/>
      <c r="AH28" s="24"/>
      <c r="AI28" s="4"/>
      <c r="AJ28"/>
      <c r="AK28" s="6"/>
      <c r="AL28" s="24"/>
      <c r="AM28" s="24"/>
      <c r="AN28" s="24"/>
      <c r="AO28" s="24"/>
      <c r="AP28" s="4"/>
      <c r="AQ28"/>
      <c r="AR28" s="6"/>
      <c r="AS28" s="24"/>
      <c r="AT28" s="24"/>
      <c r="AU28" s="24"/>
      <c r="AV28" s="24"/>
      <c r="AW28" s="4"/>
      <c r="AY28" s="6"/>
      <c r="AZ28" s="24"/>
      <c r="BA28" s="24"/>
      <c r="BB28" s="24"/>
      <c r="BC28" s="24"/>
      <c r="BD28" s="4"/>
    </row>
    <row r="29" spans="2:56" ht="15" x14ac:dyDescent="0.2">
      <c r="B29" s="6"/>
      <c r="C29" s="24"/>
      <c r="D29" s="24"/>
      <c r="E29" s="24"/>
      <c r="F29" s="24"/>
      <c r="G29" s="4"/>
      <c r="I29" s="6"/>
      <c r="J29" s="24"/>
      <c r="K29" s="24"/>
      <c r="L29" s="24"/>
      <c r="M29" s="24"/>
      <c r="N29" s="4"/>
      <c r="P29" s="6"/>
      <c r="Q29" s="24"/>
      <c r="R29" s="24"/>
      <c r="S29" s="24"/>
      <c r="T29" s="24"/>
      <c r="U29" s="4"/>
      <c r="W29" s="6"/>
      <c r="X29" s="24"/>
      <c r="Y29" s="24"/>
      <c r="Z29" s="24"/>
      <c r="AA29" s="24"/>
      <c r="AB29" s="4"/>
      <c r="AC29"/>
      <c r="AD29" s="6"/>
      <c r="AE29" s="24"/>
      <c r="AF29" s="24"/>
      <c r="AG29" s="24"/>
      <c r="AH29" s="24"/>
      <c r="AI29" s="4"/>
      <c r="AJ29"/>
      <c r="AK29" s="6"/>
      <c r="AL29" s="24"/>
      <c r="AM29" s="24"/>
      <c r="AN29" s="24"/>
      <c r="AO29" s="24"/>
      <c r="AP29" s="4"/>
      <c r="AQ29"/>
      <c r="AR29" s="6"/>
      <c r="AS29" s="24"/>
      <c r="AT29" s="24"/>
      <c r="AU29" s="24"/>
      <c r="AV29" s="24"/>
      <c r="AW29" s="4"/>
      <c r="AY29" s="6"/>
      <c r="AZ29" s="24"/>
      <c r="BA29" s="24"/>
      <c r="BB29" s="24"/>
      <c r="BC29" s="24"/>
      <c r="BD29" s="4"/>
    </row>
    <row r="30" spans="2:56" ht="15" x14ac:dyDescent="0.2">
      <c r="B30" s="6"/>
      <c r="C30" s="24"/>
      <c r="D30" s="24"/>
      <c r="E30" s="24"/>
      <c r="F30" s="24"/>
      <c r="G30" s="4"/>
      <c r="I30" s="6"/>
      <c r="J30" s="24"/>
      <c r="K30" s="24"/>
      <c r="L30" s="24"/>
      <c r="M30" s="24"/>
      <c r="N30" s="4"/>
      <c r="P30" s="6"/>
      <c r="Q30" s="24"/>
      <c r="R30" s="24"/>
      <c r="S30" s="24"/>
      <c r="T30" s="24"/>
      <c r="U30" s="4"/>
      <c r="W30" s="6"/>
      <c r="X30" s="24"/>
      <c r="Y30" s="24"/>
      <c r="Z30" s="24"/>
      <c r="AA30" s="24"/>
      <c r="AB30" s="4"/>
      <c r="AC30"/>
      <c r="AD30" s="6"/>
      <c r="AE30" s="24"/>
      <c r="AF30" s="24"/>
      <c r="AG30" s="24"/>
      <c r="AH30" s="24"/>
      <c r="AI30" s="4"/>
      <c r="AJ30"/>
      <c r="AK30" s="6"/>
      <c r="AL30" s="24"/>
      <c r="AM30" s="24"/>
      <c r="AN30" s="24"/>
      <c r="AO30" s="24"/>
      <c r="AP30" s="4"/>
      <c r="AQ30"/>
      <c r="AR30" s="6"/>
      <c r="AS30" s="24"/>
      <c r="AT30" s="24"/>
      <c r="AU30" s="24"/>
      <c r="AV30" s="24"/>
      <c r="AW30" s="4"/>
      <c r="AY30" s="6"/>
      <c r="AZ30" s="24"/>
      <c r="BA30" s="24"/>
      <c r="BB30" s="24"/>
      <c r="BC30" s="24"/>
      <c r="BD30" s="4"/>
    </row>
    <row r="31" spans="2:56" ht="15" x14ac:dyDescent="0.2">
      <c r="B31" s="6"/>
      <c r="C31" s="24"/>
      <c r="D31" s="24"/>
      <c r="E31" s="24"/>
      <c r="F31" s="24"/>
      <c r="G31" s="4"/>
      <c r="I31" s="6"/>
      <c r="J31" s="24"/>
      <c r="K31" s="24"/>
      <c r="L31" s="24"/>
      <c r="M31" s="24"/>
      <c r="N31" s="4"/>
      <c r="P31" s="6"/>
      <c r="Q31" s="24"/>
      <c r="R31" s="24"/>
      <c r="S31" s="24"/>
      <c r="T31" s="24"/>
      <c r="U31" s="4"/>
      <c r="W31" s="6"/>
      <c r="X31" s="24"/>
      <c r="Y31" s="24"/>
      <c r="Z31" s="24"/>
      <c r="AA31" s="24"/>
      <c r="AB31" s="4"/>
      <c r="AC31"/>
      <c r="AD31" s="6"/>
      <c r="AE31" s="24"/>
      <c r="AF31" s="24"/>
      <c r="AG31" s="24"/>
      <c r="AH31" s="24"/>
      <c r="AI31" s="4"/>
      <c r="AJ31"/>
      <c r="AK31" s="6"/>
      <c r="AL31" s="24"/>
      <c r="AM31" s="24"/>
      <c r="AN31" s="24"/>
      <c r="AO31" s="24"/>
      <c r="AP31" s="4"/>
      <c r="AQ31"/>
      <c r="AR31" s="6"/>
      <c r="AS31" s="24"/>
      <c r="AT31" s="24"/>
      <c r="AU31" s="24"/>
      <c r="AV31" s="24"/>
      <c r="AW31" s="4"/>
      <c r="AY31" s="6"/>
      <c r="AZ31" s="24"/>
      <c r="BA31" s="24"/>
      <c r="BB31" s="24"/>
      <c r="BC31" s="24"/>
      <c r="BD31" s="4"/>
    </row>
    <row r="32" spans="2:56" ht="15" x14ac:dyDescent="0.2">
      <c r="B32" s="6"/>
      <c r="C32" s="24"/>
      <c r="D32" s="24"/>
      <c r="E32" s="24"/>
      <c r="F32" s="24"/>
      <c r="G32" s="4"/>
      <c r="I32" s="6"/>
      <c r="J32" s="24"/>
      <c r="K32" s="24"/>
      <c r="L32" s="24"/>
      <c r="M32" s="24"/>
      <c r="N32" s="4"/>
      <c r="P32" s="6"/>
      <c r="Q32" s="24"/>
      <c r="R32" s="24"/>
      <c r="S32" s="24"/>
      <c r="T32" s="24"/>
      <c r="U32" s="4"/>
      <c r="W32" s="6"/>
      <c r="X32" s="24"/>
      <c r="Y32" s="24"/>
      <c r="Z32" s="24"/>
      <c r="AA32" s="24"/>
      <c r="AB32" s="4"/>
      <c r="AC32"/>
      <c r="AD32" s="6"/>
      <c r="AE32" s="24"/>
      <c r="AF32" s="24"/>
      <c r="AG32" s="24"/>
      <c r="AH32" s="24"/>
      <c r="AI32" s="4"/>
      <c r="AJ32"/>
      <c r="AK32" s="6"/>
      <c r="AL32" s="24"/>
      <c r="AM32" s="24"/>
      <c r="AN32" s="24"/>
      <c r="AO32" s="24"/>
      <c r="AP32" s="4"/>
      <c r="AQ32"/>
      <c r="AR32" s="6"/>
      <c r="AS32" s="24"/>
      <c r="AT32" s="24"/>
      <c r="AU32" s="24"/>
      <c r="AV32" s="24"/>
      <c r="AW32" s="4"/>
      <c r="AY32" s="6"/>
      <c r="AZ32" s="24"/>
      <c r="BA32" s="24"/>
      <c r="BB32" s="24"/>
      <c r="BC32" s="24"/>
      <c r="BD32" s="4"/>
    </row>
    <row r="33" spans="2:56" ht="15" x14ac:dyDescent="0.2">
      <c r="B33" s="6"/>
      <c r="C33" s="24"/>
      <c r="D33" s="24"/>
      <c r="E33" s="24"/>
      <c r="F33" s="24"/>
      <c r="G33" s="4"/>
      <c r="I33" s="6"/>
      <c r="J33" s="24"/>
      <c r="K33" s="24"/>
      <c r="L33" s="24"/>
      <c r="M33" s="24"/>
      <c r="N33" s="4"/>
      <c r="P33" s="6"/>
      <c r="Q33" s="24"/>
      <c r="R33" s="24"/>
      <c r="S33" s="24"/>
      <c r="T33" s="24"/>
      <c r="U33" s="4"/>
      <c r="W33" s="6"/>
      <c r="X33" s="24"/>
      <c r="Y33" s="24"/>
      <c r="Z33" s="24"/>
      <c r="AA33" s="24"/>
      <c r="AB33" s="4"/>
      <c r="AC33"/>
      <c r="AD33" s="6"/>
      <c r="AE33" s="24"/>
      <c r="AF33" s="24"/>
      <c r="AG33" s="24"/>
      <c r="AH33" s="24"/>
      <c r="AI33" s="4"/>
      <c r="AJ33"/>
      <c r="AK33" s="6"/>
      <c r="AL33" s="24"/>
      <c r="AM33" s="24"/>
      <c r="AN33" s="24"/>
      <c r="AO33" s="24"/>
      <c r="AP33" s="4"/>
      <c r="AQ33"/>
      <c r="AR33" s="6"/>
      <c r="AS33" s="24"/>
      <c r="AT33" s="24"/>
      <c r="AU33" s="24"/>
      <c r="AV33" s="24"/>
      <c r="AW33" s="4"/>
      <c r="AY33" s="6"/>
      <c r="AZ33" s="24"/>
      <c r="BA33" s="24"/>
      <c r="BB33" s="24"/>
      <c r="BC33" s="24"/>
      <c r="BD33" s="4"/>
    </row>
    <row r="34" spans="2:56" ht="15" x14ac:dyDescent="0.2">
      <c r="B34" s="6"/>
      <c r="C34" s="24"/>
      <c r="D34" s="24"/>
      <c r="E34" s="24"/>
      <c r="F34" s="24"/>
      <c r="G34" s="4"/>
      <c r="I34" s="6"/>
      <c r="J34" s="24"/>
      <c r="K34" s="24"/>
      <c r="L34" s="24"/>
      <c r="M34" s="24"/>
      <c r="N34" s="4"/>
      <c r="P34" s="6"/>
      <c r="Q34" s="24"/>
      <c r="R34" s="24"/>
      <c r="S34" s="24"/>
      <c r="T34" s="24"/>
      <c r="U34" s="4"/>
      <c r="W34" s="6"/>
      <c r="X34" s="24"/>
      <c r="Y34" s="24"/>
      <c r="Z34" s="24"/>
      <c r="AA34" s="24"/>
      <c r="AB34" s="4"/>
      <c r="AC34"/>
      <c r="AD34" s="6"/>
      <c r="AE34" s="24"/>
      <c r="AF34" s="24"/>
      <c r="AG34" s="24"/>
      <c r="AH34" s="24"/>
      <c r="AI34" s="4"/>
      <c r="AJ34"/>
      <c r="AK34" s="6"/>
      <c r="AL34" s="24"/>
      <c r="AM34" s="24"/>
      <c r="AN34" s="24"/>
      <c r="AO34" s="24"/>
      <c r="AP34" s="4"/>
      <c r="AQ34"/>
      <c r="AR34" s="6"/>
      <c r="AS34" s="24"/>
      <c r="AT34" s="24"/>
      <c r="AU34" s="24"/>
      <c r="AV34" s="24"/>
      <c r="AW34" s="4"/>
      <c r="AY34" s="6"/>
      <c r="AZ34" s="24"/>
      <c r="BA34" s="24"/>
      <c r="BB34" s="24"/>
      <c r="BC34" s="24"/>
      <c r="BD34" s="4"/>
    </row>
    <row r="35" spans="2:56" ht="15" x14ac:dyDescent="0.2">
      <c r="B35" s="6"/>
      <c r="C35" s="24"/>
      <c r="D35" s="24"/>
      <c r="E35" s="24"/>
      <c r="F35" s="24"/>
      <c r="G35" s="4"/>
      <c r="I35" s="6"/>
      <c r="J35" s="24"/>
      <c r="K35" s="24"/>
      <c r="L35" s="24"/>
      <c r="M35" s="24"/>
      <c r="N35" s="4"/>
      <c r="P35" s="6"/>
      <c r="Q35" s="24"/>
      <c r="R35" s="24"/>
      <c r="S35" s="24"/>
      <c r="T35" s="24"/>
      <c r="U35" s="4"/>
      <c r="W35" s="6"/>
      <c r="X35" s="24"/>
      <c r="Y35" s="24"/>
      <c r="Z35" s="24"/>
      <c r="AA35" s="24"/>
      <c r="AB35" s="4"/>
      <c r="AC35"/>
      <c r="AD35" s="6"/>
      <c r="AE35" s="24"/>
      <c r="AF35" s="24"/>
      <c r="AG35" s="24"/>
      <c r="AH35" s="24"/>
      <c r="AI35" s="4"/>
      <c r="AJ35"/>
      <c r="AK35" s="6"/>
      <c r="AL35" s="24"/>
      <c r="AM35" s="24"/>
      <c r="AN35" s="24"/>
      <c r="AO35" s="24"/>
      <c r="AP35" s="4"/>
      <c r="AQ35"/>
      <c r="AR35" s="6"/>
      <c r="AS35" s="24"/>
      <c r="AT35" s="24"/>
      <c r="AU35" s="24"/>
      <c r="AV35" s="24"/>
      <c r="AW35" s="4"/>
      <c r="AY35" s="6"/>
      <c r="AZ35" s="24"/>
      <c r="BA35" s="24"/>
      <c r="BB35" s="24"/>
      <c r="BC35" s="24"/>
      <c r="BD35" s="4"/>
    </row>
    <row r="36" spans="2:56" ht="15" x14ac:dyDescent="0.2">
      <c r="B36" s="6"/>
      <c r="C36" s="24"/>
      <c r="D36" s="24"/>
      <c r="E36" s="24"/>
      <c r="F36" s="24"/>
      <c r="G36" s="4"/>
      <c r="I36" s="6"/>
      <c r="J36" s="24"/>
      <c r="K36" s="24"/>
      <c r="L36" s="24"/>
      <c r="M36" s="24"/>
      <c r="N36" s="4"/>
      <c r="P36" s="6"/>
      <c r="Q36" s="24"/>
      <c r="R36" s="24"/>
      <c r="S36" s="24"/>
      <c r="T36" s="24"/>
      <c r="U36" s="4"/>
      <c r="W36" s="6"/>
      <c r="X36" s="24"/>
      <c r="Y36" s="24"/>
      <c r="Z36" s="24"/>
      <c r="AA36" s="24"/>
      <c r="AB36" s="4"/>
      <c r="AC36"/>
      <c r="AD36" s="6"/>
      <c r="AE36" s="24"/>
      <c r="AF36" s="24"/>
      <c r="AG36" s="24"/>
      <c r="AH36" s="24"/>
      <c r="AI36" s="4"/>
      <c r="AJ36"/>
      <c r="AK36" s="6"/>
      <c r="AL36" s="24"/>
      <c r="AM36" s="24"/>
      <c r="AN36" s="24"/>
      <c r="AO36" s="24"/>
      <c r="AP36" s="4"/>
      <c r="AQ36"/>
      <c r="AR36" s="6"/>
      <c r="AS36" s="24"/>
      <c r="AT36" s="24"/>
      <c r="AU36" s="24"/>
      <c r="AV36" s="24"/>
      <c r="AW36" s="4"/>
      <c r="AY36" s="6"/>
      <c r="AZ36" s="24"/>
      <c r="BA36" s="24"/>
      <c r="BB36" s="24"/>
      <c r="BC36" s="24"/>
      <c r="BD36" s="4"/>
    </row>
    <row r="37" spans="2:56" ht="15" x14ac:dyDescent="0.2">
      <c r="B37" s="6"/>
      <c r="C37" s="24"/>
      <c r="D37" s="24"/>
      <c r="E37" s="24"/>
      <c r="F37" s="24"/>
      <c r="G37" s="4"/>
      <c r="I37" s="6"/>
      <c r="J37" s="24"/>
      <c r="K37" s="24"/>
      <c r="L37" s="24"/>
      <c r="M37" s="24"/>
      <c r="N37" s="4"/>
      <c r="P37" s="6"/>
      <c r="Q37" s="24"/>
      <c r="R37" s="24"/>
      <c r="S37" s="24"/>
      <c r="T37" s="24"/>
      <c r="U37" s="4"/>
      <c r="W37" s="6"/>
      <c r="X37" s="24"/>
      <c r="Y37" s="24"/>
      <c r="Z37" s="24"/>
      <c r="AA37" s="24"/>
      <c r="AB37" s="4"/>
      <c r="AC37"/>
      <c r="AD37" s="6"/>
      <c r="AE37" s="24"/>
      <c r="AF37" s="24"/>
      <c r="AG37" s="24"/>
      <c r="AH37" s="24"/>
      <c r="AI37" s="4"/>
      <c r="AJ37"/>
      <c r="AK37" s="6"/>
      <c r="AL37" s="24"/>
      <c r="AM37" s="24"/>
      <c r="AN37" s="24"/>
      <c r="AO37" s="24"/>
      <c r="AP37" s="4"/>
      <c r="AQ37"/>
      <c r="AR37" s="6"/>
      <c r="AS37" s="24"/>
      <c r="AT37" s="24"/>
      <c r="AU37" s="24"/>
      <c r="AV37" s="24"/>
      <c r="AW37" s="4"/>
      <c r="AY37" s="6"/>
      <c r="AZ37" s="24"/>
      <c r="BA37" s="24"/>
      <c r="BB37" s="24"/>
      <c r="BC37" s="24"/>
      <c r="BD37" s="4"/>
    </row>
    <row r="38" spans="2:56" ht="15" x14ac:dyDescent="0.2">
      <c r="B38" s="6"/>
      <c r="C38" s="24"/>
      <c r="D38" s="24"/>
      <c r="E38" s="24"/>
      <c r="F38" s="24"/>
      <c r="G38" s="4"/>
      <c r="I38" s="6"/>
      <c r="J38" s="24"/>
      <c r="K38" s="24"/>
      <c r="L38" s="24"/>
      <c r="M38" s="24"/>
      <c r="N38" s="4"/>
      <c r="P38" s="6"/>
      <c r="Q38" s="24"/>
      <c r="R38" s="24"/>
      <c r="S38" s="24"/>
      <c r="T38" s="24"/>
      <c r="U38" s="4"/>
      <c r="W38" s="6"/>
      <c r="X38" s="24"/>
      <c r="Y38" s="24"/>
      <c r="Z38" s="24"/>
      <c r="AA38" s="24"/>
      <c r="AB38" s="4"/>
      <c r="AC38"/>
      <c r="AD38" s="6"/>
      <c r="AE38" s="24"/>
      <c r="AF38" s="24"/>
      <c r="AG38" s="24"/>
      <c r="AH38" s="24"/>
      <c r="AI38" s="4"/>
      <c r="AJ38"/>
      <c r="AK38" s="6"/>
      <c r="AL38" s="24"/>
      <c r="AM38" s="24"/>
      <c r="AN38" s="24"/>
      <c r="AO38" s="24"/>
      <c r="AP38" s="4"/>
      <c r="AQ38"/>
      <c r="AR38" s="6"/>
      <c r="AS38" s="24"/>
      <c r="AT38" s="24"/>
      <c r="AU38" s="24"/>
      <c r="AV38" s="24"/>
      <c r="AW38" s="4"/>
      <c r="AY38" s="6"/>
      <c r="AZ38" s="24"/>
      <c r="BA38" s="24"/>
      <c r="BB38" s="24"/>
      <c r="BC38" s="24"/>
      <c r="BD38" s="4"/>
    </row>
    <row r="39" spans="2:56" ht="15" x14ac:dyDescent="0.2">
      <c r="B39" s="6"/>
      <c r="C39" s="24"/>
      <c r="D39" s="24"/>
      <c r="E39" s="24"/>
      <c r="F39" s="24"/>
      <c r="G39" s="4"/>
      <c r="I39" s="6"/>
      <c r="J39" s="24"/>
      <c r="K39" s="24"/>
      <c r="L39" s="24"/>
      <c r="M39" s="24"/>
      <c r="N39" s="4"/>
      <c r="P39" s="6"/>
      <c r="Q39" s="24"/>
      <c r="R39" s="24"/>
      <c r="S39" s="24"/>
      <c r="T39" s="24"/>
      <c r="U39" s="4"/>
      <c r="W39" s="6"/>
      <c r="X39" s="24"/>
      <c r="Y39" s="24"/>
      <c r="Z39" s="24"/>
      <c r="AA39" s="24"/>
      <c r="AB39" s="4"/>
      <c r="AC39"/>
      <c r="AD39" s="6"/>
      <c r="AE39" s="24"/>
      <c r="AF39" s="24"/>
      <c r="AG39" s="24"/>
      <c r="AH39" s="24"/>
      <c r="AI39" s="4"/>
      <c r="AJ39"/>
      <c r="AK39" s="6"/>
      <c r="AL39" s="24"/>
      <c r="AM39" s="24"/>
      <c r="AN39" s="24"/>
      <c r="AO39" s="24"/>
      <c r="AP39" s="4"/>
      <c r="AQ39"/>
      <c r="AR39" s="6"/>
      <c r="AS39" s="24"/>
      <c r="AT39" s="24"/>
      <c r="AU39" s="24"/>
      <c r="AV39" s="24"/>
      <c r="AW39" s="4"/>
      <c r="AY39" s="6"/>
      <c r="AZ39" s="24"/>
      <c r="BA39" s="24"/>
      <c r="BB39" s="24"/>
      <c r="BC39" s="24"/>
      <c r="BD39" s="4"/>
    </row>
    <row r="40" spans="2:56" ht="15" x14ac:dyDescent="0.2">
      <c r="B40" s="6"/>
      <c r="C40" s="24"/>
      <c r="D40" s="24"/>
      <c r="E40" s="24"/>
      <c r="F40" s="24"/>
      <c r="G40" s="4"/>
      <c r="I40" s="6"/>
      <c r="J40" s="24"/>
      <c r="K40" s="24"/>
      <c r="L40" s="24"/>
      <c r="M40" s="24"/>
      <c r="N40" s="4"/>
      <c r="P40" s="6"/>
      <c r="Q40" s="24"/>
      <c r="R40" s="24"/>
      <c r="S40" s="24"/>
      <c r="T40" s="24"/>
      <c r="U40" s="4"/>
      <c r="W40" s="6"/>
      <c r="X40" s="24"/>
      <c r="Y40" s="24"/>
      <c r="Z40" s="24"/>
      <c r="AA40" s="24"/>
      <c r="AB40" s="4"/>
      <c r="AC40"/>
      <c r="AD40" s="6"/>
      <c r="AE40" s="24"/>
      <c r="AF40" s="24"/>
      <c r="AG40" s="24"/>
      <c r="AH40" s="24"/>
      <c r="AI40" s="4"/>
      <c r="AJ40"/>
      <c r="AK40" s="6"/>
      <c r="AL40" s="24"/>
      <c r="AM40" s="24"/>
      <c r="AN40" s="24"/>
      <c r="AO40" s="24"/>
      <c r="AP40" s="4"/>
      <c r="AQ40"/>
      <c r="AR40" s="6"/>
      <c r="AS40" s="24"/>
      <c r="AT40" s="24"/>
      <c r="AU40" s="24"/>
      <c r="AV40" s="24"/>
      <c r="AW40" s="4"/>
      <c r="AY40" s="6"/>
      <c r="AZ40" s="24"/>
      <c r="BA40" s="24"/>
      <c r="BB40" s="24"/>
      <c r="BC40" s="24"/>
      <c r="BD40" s="4"/>
    </row>
    <row r="41" spans="2:56" ht="15" x14ac:dyDescent="0.2">
      <c r="B41" s="6"/>
      <c r="C41" s="24"/>
      <c r="D41" s="24"/>
      <c r="E41" s="24"/>
      <c r="F41" s="24"/>
      <c r="G41" s="4"/>
      <c r="I41" s="6"/>
      <c r="J41" s="24"/>
      <c r="K41" s="24"/>
      <c r="L41" s="24"/>
      <c r="M41" s="24"/>
      <c r="N41" s="4"/>
      <c r="P41" s="6"/>
      <c r="Q41" s="24"/>
      <c r="R41" s="24"/>
      <c r="S41" s="24"/>
      <c r="T41" s="24"/>
      <c r="U41" s="4"/>
      <c r="W41" s="6"/>
      <c r="X41" s="24"/>
      <c r="Y41" s="24"/>
      <c r="Z41" s="24"/>
      <c r="AA41" s="24"/>
      <c r="AB41" s="4"/>
      <c r="AC41"/>
      <c r="AD41" s="6"/>
      <c r="AE41" s="24"/>
      <c r="AF41" s="24"/>
      <c r="AG41" s="24"/>
      <c r="AH41" s="24"/>
      <c r="AI41" s="4"/>
      <c r="AJ41"/>
      <c r="AK41" s="6"/>
      <c r="AL41" s="24"/>
      <c r="AM41" s="24"/>
      <c r="AN41" s="24"/>
      <c r="AO41" s="24"/>
      <c r="AP41" s="4"/>
      <c r="AQ41"/>
      <c r="AR41" s="6"/>
      <c r="AS41" s="24"/>
      <c r="AT41" s="24"/>
      <c r="AU41" s="24"/>
      <c r="AV41" s="24"/>
      <c r="AW41" s="4"/>
      <c r="AY41" s="6"/>
      <c r="AZ41" s="24"/>
      <c r="BA41" s="24"/>
      <c r="BB41" s="24"/>
      <c r="BC41" s="24"/>
      <c r="BD41" s="4"/>
    </row>
    <row r="42" spans="2:56" ht="15" x14ac:dyDescent="0.2">
      <c r="B42" s="6"/>
      <c r="C42" s="24"/>
      <c r="D42" s="24"/>
      <c r="E42" s="24"/>
      <c r="F42" s="24"/>
      <c r="G42" s="4"/>
      <c r="I42" s="6"/>
      <c r="J42" s="24"/>
      <c r="K42" s="24"/>
      <c r="L42" s="24"/>
      <c r="M42" s="24"/>
      <c r="N42" s="4"/>
      <c r="P42" s="6"/>
      <c r="Q42" s="24"/>
      <c r="R42" s="24"/>
      <c r="S42" s="24"/>
      <c r="T42" s="24"/>
      <c r="U42" s="4"/>
      <c r="W42" s="6"/>
      <c r="X42" s="24"/>
      <c r="Y42" s="24"/>
      <c r="Z42" s="24"/>
      <c r="AA42" s="24"/>
      <c r="AB42" s="4"/>
      <c r="AC42"/>
      <c r="AD42" s="6"/>
      <c r="AE42" s="24"/>
      <c r="AF42" s="24"/>
      <c r="AG42" s="24"/>
      <c r="AH42" s="24"/>
      <c r="AI42" s="4"/>
      <c r="AJ42"/>
      <c r="AK42" s="6"/>
      <c r="AL42" s="24"/>
      <c r="AM42" s="24"/>
      <c r="AN42" s="24"/>
      <c r="AO42" s="24"/>
      <c r="AP42" s="4"/>
      <c r="AQ42"/>
      <c r="AR42" s="6"/>
      <c r="AS42" s="24"/>
      <c r="AT42" s="24"/>
      <c r="AU42" s="24"/>
      <c r="AV42" s="24"/>
      <c r="AW42" s="4"/>
      <c r="AY42" s="6"/>
      <c r="AZ42" s="24"/>
      <c r="BA42" s="24"/>
      <c r="BB42" s="24"/>
      <c r="BC42" s="24"/>
      <c r="BD42" s="4"/>
    </row>
    <row r="43" spans="2:56" ht="15" x14ac:dyDescent="0.2">
      <c r="B43" s="6"/>
      <c r="C43" s="24"/>
      <c r="D43" s="24"/>
      <c r="E43" s="24"/>
      <c r="F43" s="24"/>
      <c r="G43" s="4"/>
      <c r="I43" s="6"/>
      <c r="J43" s="24"/>
      <c r="K43" s="24"/>
      <c r="L43" s="24"/>
      <c r="M43" s="24"/>
      <c r="N43" s="4"/>
      <c r="P43" s="6"/>
      <c r="Q43" s="24"/>
      <c r="R43" s="24"/>
      <c r="S43" s="24"/>
      <c r="T43" s="24"/>
      <c r="U43" s="4"/>
      <c r="W43" s="6"/>
      <c r="X43" s="24"/>
      <c r="Y43" s="24"/>
      <c r="Z43" s="24"/>
      <c r="AA43" s="24"/>
      <c r="AB43" s="4"/>
      <c r="AC43"/>
      <c r="AD43" s="6"/>
      <c r="AE43" s="24"/>
      <c r="AF43" s="24"/>
      <c r="AG43" s="24"/>
      <c r="AH43" s="24"/>
      <c r="AI43" s="4"/>
      <c r="AJ43"/>
      <c r="AK43" s="6"/>
      <c r="AL43" s="24"/>
      <c r="AM43" s="24"/>
      <c r="AN43" s="24"/>
      <c r="AO43" s="24"/>
      <c r="AP43" s="4"/>
      <c r="AQ43"/>
      <c r="AR43" s="6"/>
      <c r="AS43" s="24"/>
      <c r="AT43" s="24"/>
      <c r="AU43" s="24"/>
      <c r="AV43" s="24"/>
      <c r="AW43" s="4"/>
      <c r="AY43" s="6"/>
      <c r="AZ43" s="24"/>
      <c r="BA43" s="24"/>
      <c r="BB43" s="24"/>
      <c r="BC43" s="24"/>
      <c r="BD43" s="4"/>
    </row>
    <row r="44" spans="2:56" ht="15" x14ac:dyDescent="0.2">
      <c r="B44" s="6"/>
      <c r="C44" s="24"/>
      <c r="D44" s="24"/>
      <c r="E44" s="24"/>
      <c r="F44" s="24"/>
      <c r="G44" s="4"/>
      <c r="I44" s="6"/>
      <c r="J44" s="24"/>
      <c r="K44" s="24"/>
      <c r="L44" s="24"/>
      <c r="M44" s="24"/>
      <c r="N44" s="4"/>
      <c r="P44" s="6"/>
      <c r="Q44" s="24"/>
      <c r="R44" s="24"/>
      <c r="S44" s="24"/>
      <c r="T44" s="24"/>
      <c r="U44" s="4"/>
      <c r="W44" s="6"/>
      <c r="X44" s="24"/>
      <c r="Y44" s="24"/>
      <c r="Z44" s="24"/>
      <c r="AA44" s="24"/>
      <c r="AB44" s="4"/>
      <c r="AC44"/>
      <c r="AD44" s="6"/>
      <c r="AE44" s="24"/>
      <c r="AF44" s="24"/>
      <c r="AG44" s="24"/>
      <c r="AH44" s="24"/>
      <c r="AI44" s="4"/>
      <c r="AJ44"/>
      <c r="AK44" s="6"/>
      <c r="AL44" s="24"/>
      <c r="AM44" s="24"/>
      <c r="AN44" s="24"/>
      <c r="AO44" s="24"/>
      <c r="AP44" s="4"/>
      <c r="AQ44"/>
      <c r="AR44" s="6"/>
      <c r="AS44" s="24"/>
      <c r="AT44" s="24"/>
      <c r="AU44" s="24"/>
      <c r="AV44" s="24"/>
      <c r="AW44" s="4"/>
      <c r="AY44" s="6"/>
      <c r="AZ44" s="24"/>
      <c r="BA44" s="24"/>
      <c r="BB44" s="24"/>
      <c r="BC44" s="24"/>
      <c r="BD44" s="4"/>
    </row>
    <row r="45" spans="2:56" ht="15" x14ac:dyDescent="0.2">
      <c r="B45" s="6"/>
      <c r="C45" s="24"/>
      <c r="D45" s="24"/>
      <c r="E45" s="24"/>
      <c r="F45" s="24"/>
      <c r="G45" s="4"/>
      <c r="I45" s="6"/>
      <c r="J45" s="24"/>
      <c r="K45" s="24"/>
      <c r="L45" s="24"/>
      <c r="M45" s="24"/>
      <c r="N45" s="4"/>
      <c r="P45" s="6"/>
      <c r="Q45" s="24"/>
      <c r="R45" s="24"/>
      <c r="S45" s="24"/>
      <c r="T45" s="24"/>
      <c r="U45" s="4"/>
      <c r="W45" s="6"/>
      <c r="X45" s="24"/>
      <c r="Y45" s="24"/>
      <c r="Z45" s="24"/>
      <c r="AA45" s="24"/>
      <c r="AB45" s="4"/>
      <c r="AC45"/>
      <c r="AD45" s="6"/>
      <c r="AE45" s="24"/>
      <c r="AF45" s="24"/>
      <c r="AG45" s="24"/>
      <c r="AH45" s="24"/>
      <c r="AI45" s="4"/>
      <c r="AJ45"/>
      <c r="AK45" s="6"/>
      <c r="AL45" s="24"/>
      <c r="AM45" s="24"/>
      <c r="AN45" s="24"/>
      <c r="AO45" s="24"/>
      <c r="AP45" s="4"/>
      <c r="AQ45"/>
      <c r="AR45" s="6"/>
      <c r="AS45" s="24"/>
      <c r="AT45" s="24"/>
      <c r="AU45" s="24"/>
      <c r="AV45" s="24"/>
      <c r="AW45" s="4"/>
      <c r="AY45" s="6"/>
      <c r="AZ45" s="24"/>
      <c r="BA45" s="24"/>
      <c r="BB45" s="24"/>
      <c r="BC45" s="24"/>
      <c r="BD45" s="4"/>
    </row>
    <row r="46" spans="2:56" ht="15" x14ac:dyDescent="0.2">
      <c r="B46" s="6"/>
      <c r="C46" s="24"/>
      <c r="D46" s="24"/>
      <c r="E46" s="24"/>
      <c r="F46" s="24"/>
      <c r="G46" s="4"/>
      <c r="I46" s="6"/>
      <c r="J46" s="24"/>
      <c r="K46" s="24"/>
      <c r="L46" s="24"/>
      <c r="M46" s="24"/>
      <c r="N46" s="4"/>
      <c r="P46" s="6"/>
      <c r="Q46" s="24"/>
      <c r="R46" s="24"/>
      <c r="S46" s="24"/>
      <c r="T46" s="24"/>
      <c r="U46" s="4"/>
      <c r="W46" s="6"/>
      <c r="X46" s="24"/>
      <c r="Y46" s="24"/>
      <c r="Z46" s="24"/>
      <c r="AA46" s="24"/>
      <c r="AB46" s="4"/>
      <c r="AC46"/>
      <c r="AD46" s="6"/>
      <c r="AE46" s="24"/>
      <c r="AF46" s="24"/>
      <c r="AG46" s="24"/>
      <c r="AH46" s="24"/>
      <c r="AI46" s="4"/>
      <c r="AJ46"/>
      <c r="AK46" s="6"/>
      <c r="AL46" s="24"/>
      <c r="AM46" s="24"/>
      <c r="AN46" s="24"/>
      <c r="AO46" s="24"/>
      <c r="AP46" s="4"/>
      <c r="AQ46"/>
      <c r="AR46" s="6"/>
      <c r="AS46" s="24"/>
      <c r="AT46" s="24"/>
      <c r="AU46" s="24"/>
      <c r="AV46" s="24"/>
      <c r="AW46" s="4"/>
      <c r="AY46" s="6"/>
      <c r="AZ46" s="24"/>
      <c r="BA46" s="24"/>
      <c r="BB46" s="24"/>
      <c r="BC46" s="24"/>
      <c r="BD46" s="4"/>
    </row>
    <row r="47" spans="2:56" ht="15" x14ac:dyDescent="0.2">
      <c r="B47" s="6"/>
      <c r="C47" s="24"/>
      <c r="D47" s="24"/>
      <c r="E47" s="24"/>
      <c r="F47" s="24"/>
      <c r="G47" s="4"/>
      <c r="I47" s="6"/>
      <c r="J47" s="24"/>
      <c r="K47" s="24"/>
      <c r="L47" s="24"/>
      <c r="M47" s="24"/>
      <c r="N47" s="4"/>
      <c r="P47" s="6"/>
      <c r="Q47" s="24"/>
      <c r="R47" s="24"/>
      <c r="S47" s="24"/>
      <c r="T47" s="24"/>
      <c r="U47" s="4"/>
      <c r="W47" s="6"/>
      <c r="X47" s="24"/>
      <c r="Y47" s="24"/>
      <c r="Z47" s="24"/>
      <c r="AA47" s="24"/>
      <c r="AB47" s="4"/>
      <c r="AC47"/>
      <c r="AD47" s="6"/>
      <c r="AE47" s="24"/>
      <c r="AF47" s="24"/>
      <c r="AG47" s="24"/>
      <c r="AH47" s="24"/>
      <c r="AI47" s="4"/>
      <c r="AJ47"/>
      <c r="AK47" s="6"/>
      <c r="AL47" s="24"/>
      <c r="AM47" s="24"/>
      <c r="AN47" s="24"/>
      <c r="AO47" s="24"/>
      <c r="AP47" s="4"/>
      <c r="AQ47"/>
      <c r="AR47" s="6"/>
      <c r="AS47" s="24"/>
      <c r="AT47" s="24"/>
      <c r="AU47" s="24"/>
      <c r="AV47" s="24"/>
      <c r="AW47" s="4"/>
      <c r="AY47" s="6"/>
      <c r="AZ47" s="24"/>
      <c r="BA47" s="24"/>
      <c r="BB47" s="24"/>
      <c r="BC47" s="24"/>
      <c r="BD47" s="4"/>
    </row>
    <row r="48" spans="2:56" ht="15" x14ac:dyDescent="0.2">
      <c r="B48" s="6"/>
      <c r="C48" s="24"/>
      <c r="D48" s="24"/>
      <c r="E48" s="24"/>
      <c r="F48" s="24"/>
      <c r="G48" s="4"/>
      <c r="I48" s="6"/>
      <c r="J48" s="24"/>
      <c r="K48" s="24"/>
      <c r="L48" s="24"/>
      <c r="M48" s="24"/>
      <c r="N48" s="4"/>
      <c r="P48" s="6"/>
      <c r="Q48" s="24"/>
      <c r="R48" s="24"/>
      <c r="S48" s="24"/>
      <c r="T48" s="24"/>
      <c r="U48" s="4"/>
      <c r="W48" s="6"/>
      <c r="X48" s="24"/>
      <c r="Y48" s="24"/>
      <c r="Z48" s="24"/>
      <c r="AA48" s="24"/>
      <c r="AB48" s="4"/>
      <c r="AC48"/>
      <c r="AD48" s="6"/>
      <c r="AE48" s="24"/>
      <c r="AF48" s="24"/>
      <c r="AG48" s="24"/>
      <c r="AH48" s="24"/>
      <c r="AI48" s="4"/>
      <c r="AJ48"/>
      <c r="AK48" s="6"/>
      <c r="AL48" s="24"/>
      <c r="AM48" s="24"/>
      <c r="AN48" s="24"/>
      <c r="AO48" s="24"/>
      <c r="AP48" s="4"/>
      <c r="AQ48"/>
      <c r="AR48" s="6"/>
      <c r="AS48" s="24"/>
      <c r="AT48" s="24"/>
      <c r="AU48" s="24"/>
      <c r="AV48" s="24"/>
      <c r="AW48" s="4"/>
      <c r="AY48" s="6"/>
      <c r="AZ48" s="24"/>
      <c r="BA48" s="24"/>
      <c r="BB48" s="24"/>
      <c r="BC48" s="24"/>
      <c r="BD48" s="4"/>
    </row>
    <row r="49" spans="2:56" ht="15" x14ac:dyDescent="0.2">
      <c r="B49" s="6"/>
      <c r="C49" s="24"/>
      <c r="D49" s="24"/>
      <c r="E49" s="24"/>
      <c r="F49" s="24"/>
      <c r="G49" s="4"/>
      <c r="I49" s="6"/>
      <c r="J49" s="24"/>
      <c r="K49" s="24"/>
      <c r="L49" s="24"/>
      <c r="M49" s="24"/>
      <c r="N49" s="4"/>
      <c r="P49" s="6"/>
      <c r="Q49" s="24"/>
      <c r="R49" s="24"/>
      <c r="S49" s="24"/>
      <c r="T49" s="24"/>
      <c r="U49" s="4"/>
      <c r="W49" s="6"/>
      <c r="X49" s="24"/>
      <c r="Y49" s="24"/>
      <c r="Z49" s="24"/>
      <c r="AA49" s="24"/>
      <c r="AB49" s="4"/>
      <c r="AC49"/>
      <c r="AD49" s="6"/>
      <c r="AE49" s="24"/>
      <c r="AF49" s="24"/>
      <c r="AG49" s="24"/>
      <c r="AH49" s="24"/>
      <c r="AI49" s="4"/>
      <c r="AJ49"/>
      <c r="AK49" s="6"/>
      <c r="AL49" s="24"/>
      <c r="AM49" s="24"/>
      <c r="AN49" s="24"/>
      <c r="AO49" s="24"/>
      <c r="AP49" s="4"/>
      <c r="AQ49"/>
      <c r="AR49" s="6"/>
      <c r="AS49" s="24"/>
      <c r="AT49" s="24"/>
      <c r="AU49" s="24"/>
      <c r="AV49" s="24"/>
      <c r="AW49" s="4"/>
      <c r="AY49" s="6"/>
      <c r="AZ49" s="24"/>
      <c r="BA49" s="24"/>
      <c r="BB49" s="24"/>
      <c r="BC49" s="24"/>
      <c r="BD49" s="4"/>
    </row>
    <row r="50" spans="2:56" ht="15" x14ac:dyDescent="0.2">
      <c r="B50" s="6"/>
      <c r="C50" s="24"/>
      <c r="D50" s="24"/>
      <c r="E50" s="24"/>
      <c r="F50" s="24"/>
      <c r="G50" s="4"/>
      <c r="I50" s="6"/>
      <c r="J50" s="24"/>
      <c r="K50" s="24"/>
      <c r="L50" s="24"/>
      <c r="M50" s="24"/>
      <c r="N50" s="4"/>
      <c r="P50" s="6"/>
      <c r="Q50" s="24"/>
      <c r="R50" s="24"/>
      <c r="S50" s="24"/>
      <c r="T50" s="24"/>
      <c r="U50" s="4"/>
      <c r="W50" s="6"/>
      <c r="X50" s="24"/>
      <c r="Y50" s="24"/>
      <c r="Z50" s="24"/>
      <c r="AA50" s="24"/>
      <c r="AB50" s="4"/>
      <c r="AC50"/>
      <c r="AD50" s="6"/>
      <c r="AE50" s="24"/>
      <c r="AF50" s="24"/>
      <c r="AG50" s="24"/>
      <c r="AH50" s="24"/>
      <c r="AI50" s="4"/>
      <c r="AJ50"/>
      <c r="AK50" s="6"/>
      <c r="AL50" s="24"/>
      <c r="AM50" s="24"/>
      <c r="AN50" s="24"/>
      <c r="AO50" s="24"/>
      <c r="AP50" s="4"/>
      <c r="AQ50"/>
      <c r="AR50" s="6"/>
      <c r="AS50" s="24"/>
      <c r="AT50" s="24"/>
      <c r="AU50" s="24"/>
      <c r="AV50" s="24"/>
      <c r="AW50" s="4"/>
      <c r="AY50" s="6"/>
      <c r="AZ50" s="24"/>
      <c r="BA50" s="24"/>
      <c r="BB50" s="24"/>
      <c r="BC50" s="24"/>
      <c r="BD50" s="4"/>
    </row>
    <row r="51" spans="2:56" ht="15" x14ac:dyDescent="0.2">
      <c r="B51" s="6"/>
      <c r="C51" s="24"/>
      <c r="D51" s="24"/>
      <c r="E51" s="24"/>
      <c r="F51" s="24"/>
      <c r="G51" s="4"/>
      <c r="I51" s="6"/>
      <c r="J51" s="24"/>
      <c r="K51" s="24"/>
      <c r="L51" s="24"/>
      <c r="M51" s="24"/>
      <c r="N51" s="4"/>
      <c r="P51" s="6"/>
      <c r="Q51" s="24"/>
      <c r="R51" s="24"/>
      <c r="S51" s="24"/>
      <c r="T51" s="24"/>
      <c r="U51" s="4"/>
      <c r="W51" s="6"/>
      <c r="X51" s="24"/>
      <c r="Y51" s="24"/>
      <c r="Z51" s="24"/>
      <c r="AA51" s="24"/>
      <c r="AB51" s="4"/>
      <c r="AC51"/>
      <c r="AD51" s="6"/>
      <c r="AE51" s="24"/>
      <c r="AF51" s="24"/>
      <c r="AG51" s="24"/>
      <c r="AH51" s="24"/>
      <c r="AI51" s="4"/>
      <c r="AJ51"/>
      <c r="AK51" s="6"/>
      <c r="AL51" s="24"/>
      <c r="AM51" s="24"/>
      <c r="AN51" s="24"/>
      <c r="AO51" s="24"/>
      <c r="AP51" s="4"/>
      <c r="AQ51"/>
      <c r="AR51" s="6"/>
      <c r="AS51" s="24"/>
      <c r="AT51" s="24"/>
      <c r="AU51" s="24"/>
      <c r="AV51" s="24"/>
      <c r="AW51" s="4"/>
      <c r="AY51" s="6"/>
      <c r="AZ51" s="24"/>
      <c r="BA51" s="24"/>
      <c r="BB51" s="24"/>
      <c r="BC51" s="24"/>
      <c r="BD51" s="4"/>
    </row>
    <row r="52" spans="2:56" ht="15" x14ac:dyDescent="0.2">
      <c r="B52" s="6"/>
      <c r="C52" s="24"/>
      <c r="D52" s="24"/>
      <c r="E52" s="24"/>
      <c r="F52" s="24"/>
      <c r="G52" s="4"/>
      <c r="I52" s="6"/>
      <c r="J52" s="24"/>
      <c r="K52" s="24"/>
      <c r="L52" s="24"/>
      <c r="M52" s="24"/>
      <c r="N52" s="4"/>
      <c r="P52" s="6"/>
      <c r="Q52" s="24"/>
      <c r="R52" s="24"/>
      <c r="S52" s="24"/>
      <c r="T52" s="24"/>
      <c r="U52" s="4"/>
      <c r="W52" s="6"/>
      <c r="X52" s="24"/>
      <c r="Y52" s="24"/>
      <c r="Z52" s="24"/>
      <c r="AA52" s="24"/>
      <c r="AB52" s="4"/>
      <c r="AC52"/>
      <c r="AD52" s="6"/>
      <c r="AE52" s="24"/>
      <c r="AF52" s="24"/>
      <c r="AG52" s="24"/>
      <c r="AH52" s="24"/>
      <c r="AI52" s="4"/>
      <c r="AJ52"/>
      <c r="AK52" s="6"/>
      <c r="AL52" s="24"/>
      <c r="AM52" s="24"/>
      <c r="AN52" s="24"/>
      <c r="AO52" s="24"/>
      <c r="AP52" s="4"/>
      <c r="AQ52"/>
      <c r="AR52" s="6"/>
      <c r="AS52" s="24"/>
      <c r="AT52" s="24"/>
      <c r="AU52" s="24"/>
      <c r="AV52" s="24"/>
      <c r="AW52" s="4"/>
      <c r="AY52" s="6"/>
      <c r="AZ52" s="24"/>
      <c r="BA52" s="24"/>
      <c r="BB52" s="24"/>
      <c r="BC52" s="24"/>
      <c r="BD52" s="4"/>
    </row>
    <row r="53" spans="2:56" ht="15" x14ac:dyDescent="0.2">
      <c r="B53" s="6"/>
      <c r="C53" s="24"/>
      <c r="D53" s="24"/>
      <c r="E53" s="24"/>
      <c r="F53" s="24"/>
      <c r="G53" s="4"/>
      <c r="I53" s="6"/>
      <c r="J53" s="24"/>
      <c r="K53" s="24"/>
      <c r="L53" s="24"/>
      <c r="M53" s="24"/>
      <c r="N53" s="4"/>
      <c r="P53" s="6"/>
      <c r="Q53" s="24"/>
      <c r="R53" s="24"/>
      <c r="S53" s="24"/>
      <c r="T53" s="24"/>
      <c r="U53" s="4"/>
      <c r="W53" s="6"/>
      <c r="X53" s="24"/>
      <c r="Y53" s="24"/>
      <c r="Z53" s="24"/>
      <c r="AA53" s="24"/>
      <c r="AB53" s="4"/>
      <c r="AC53"/>
      <c r="AD53" s="6"/>
      <c r="AE53" s="24"/>
      <c r="AF53" s="24"/>
      <c r="AG53" s="24"/>
      <c r="AH53" s="24"/>
      <c r="AI53" s="4"/>
      <c r="AJ53"/>
      <c r="AK53" s="6"/>
      <c r="AL53" s="24"/>
      <c r="AM53" s="24"/>
      <c r="AN53" s="24"/>
      <c r="AO53" s="24"/>
      <c r="AP53" s="4"/>
      <c r="AQ53"/>
      <c r="AR53" s="6"/>
      <c r="AS53" s="24"/>
      <c r="AT53" s="24"/>
      <c r="AU53" s="24"/>
      <c r="AV53" s="24"/>
      <c r="AW53" s="4"/>
      <c r="AY53" s="6"/>
      <c r="AZ53" s="24"/>
      <c r="BA53" s="24"/>
      <c r="BB53" s="24"/>
      <c r="BC53" s="24"/>
      <c r="BD53" s="4"/>
    </row>
    <row r="54" spans="2:56" ht="15" x14ac:dyDescent="0.2">
      <c r="B54" s="6"/>
      <c r="C54" s="24"/>
      <c r="D54" s="24"/>
      <c r="E54" s="24"/>
      <c r="F54" s="24"/>
      <c r="G54" s="4"/>
      <c r="I54" s="6"/>
      <c r="J54" s="24"/>
      <c r="K54" s="24"/>
      <c r="L54" s="24"/>
      <c r="M54" s="24"/>
      <c r="N54" s="4"/>
      <c r="P54" s="6"/>
      <c r="Q54" s="24"/>
      <c r="R54" s="24"/>
      <c r="S54" s="24"/>
      <c r="T54" s="24"/>
      <c r="U54" s="4"/>
      <c r="W54" s="6"/>
      <c r="X54" s="24"/>
      <c r="Y54" s="24"/>
      <c r="Z54" s="24"/>
      <c r="AA54" s="24"/>
      <c r="AB54" s="4"/>
      <c r="AC54"/>
      <c r="AD54" s="6"/>
      <c r="AE54" s="24"/>
      <c r="AF54" s="24"/>
      <c r="AG54" s="24"/>
      <c r="AH54" s="24"/>
      <c r="AI54" s="4"/>
      <c r="AJ54"/>
      <c r="AK54" s="6"/>
      <c r="AL54" s="24"/>
      <c r="AM54" s="24"/>
      <c r="AN54" s="24"/>
      <c r="AO54" s="24"/>
      <c r="AP54" s="4"/>
      <c r="AQ54"/>
      <c r="AR54" s="6"/>
      <c r="AS54" s="24"/>
      <c r="AT54" s="24"/>
      <c r="AU54" s="24"/>
      <c r="AV54" s="24"/>
      <c r="AW54" s="4"/>
      <c r="AY54" s="6"/>
      <c r="AZ54" s="24"/>
      <c r="BA54" s="24"/>
      <c r="BB54" s="24"/>
      <c r="BC54" s="24"/>
      <c r="BD54" s="4"/>
    </row>
    <row r="55" spans="2:56" ht="15" x14ac:dyDescent="0.2">
      <c r="B55" s="6"/>
      <c r="C55" s="24"/>
      <c r="D55" s="24"/>
      <c r="E55" s="24"/>
      <c r="F55" s="24"/>
      <c r="G55" s="4"/>
      <c r="I55" s="6"/>
      <c r="J55" s="24"/>
      <c r="K55" s="24"/>
      <c r="L55" s="24"/>
      <c r="M55" s="24"/>
      <c r="N55" s="4"/>
      <c r="P55" s="6"/>
      <c r="Q55" s="24"/>
      <c r="R55" s="24"/>
      <c r="S55" s="24"/>
      <c r="T55" s="24"/>
      <c r="U55" s="4"/>
      <c r="W55" s="6"/>
      <c r="X55" s="24"/>
      <c r="Y55" s="24"/>
      <c r="Z55" s="24"/>
      <c r="AA55" s="24"/>
      <c r="AB55" s="4"/>
      <c r="AC55"/>
      <c r="AD55" s="6"/>
      <c r="AE55" s="24"/>
      <c r="AF55" s="24"/>
      <c r="AG55" s="24"/>
      <c r="AH55" s="24"/>
      <c r="AI55" s="4"/>
      <c r="AJ55"/>
      <c r="AK55" s="6"/>
      <c r="AL55" s="24"/>
      <c r="AM55" s="24"/>
      <c r="AN55" s="24"/>
      <c r="AO55" s="24"/>
      <c r="AP55" s="4"/>
      <c r="AQ55"/>
      <c r="AR55" s="6"/>
      <c r="AS55" s="24"/>
      <c r="AT55" s="24"/>
      <c r="AU55" s="24"/>
      <c r="AV55" s="24"/>
      <c r="AW55" s="4"/>
      <c r="AY55" s="6"/>
      <c r="AZ55" s="24"/>
      <c r="BA55" s="24"/>
      <c r="BB55" s="24"/>
      <c r="BC55" s="24"/>
      <c r="BD55" s="4"/>
    </row>
    <row r="56" spans="2:56" ht="15" x14ac:dyDescent="0.2">
      <c r="B56" s="6"/>
      <c r="C56" s="24"/>
      <c r="D56" s="24"/>
      <c r="E56" s="24"/>
      <c r="F56" s="24"/>
      <c r="G56" s="4"/>
      <c r="I56" s="6"/>
      <c r="J56" s="24"/>
      <c r="K56" s="24"/>
      <c r="L56" s="24"/>
      <c r="M56" s="24"/>
      <c r="N56" s="4"/>
      <c r="P56" s="6"/>
      <c r="Q56" s="24"/>
      <c r="R56" s="24"/>
      <c r="S56" s="24"/>
      <c r="T56" s="24"/>
      <c r="U56" s="4"/>
      <c r="W56" s="6"/>
      <c r="X56" s="24"/>
      <c r="Y56" s="24"/>
      <c r="Z56" s="24"/>
      <c r="AA56" s="24"/>
      <c r="AB56" s="4"/>
      <c r="AC56"/>
      <c r="AD56" s="6"/>
      <c r="AE56" s="24"/>
      <c r="AF56" s="24"/>
      <c r="AG56" s="24"/>
      <c r="AH56" s="24"/>
      <c r="AI56" s="4"/>
      <c r="AJ56"/>
      <c r="AK56" s="6"/>
      <c r="AL56" s="24"/>
      <c r="AM56" s="24"/>
      <c r="AN56" s="24"/>
      <c r="AO56" s="24"/>
      <c r="AP56" s="4"/>
      <c r="AQ56"/>
      <c r="AR56" s="6"/>
      <c r="AS56" s="24"/>
      <c r="AT56" s="24"/>
      <c r="AU56" s="24"/>
      <c r="AV56" s="24"/>
      <c r="AW56" s="4"/>
      <c r="AY56" s="6"/>
      <c r="AZ56" s="24"/>
      <c r="BA56" s="24"/>
      <c r="BB56" s="24"/>
      <c r="BC56" s="24"/>
      <c r="BD56" s="4"/>
    </row>
    <row r="57" spans="2:56" ht="15" x14ac:dyDescent="0.2">
      <c r="B57" s="6"/>
      <c r="C57" s="24"/>
      <c r="D57" s="24"/>
      <c r="E57" s="24"/>
      <c r="F57" s="24"/>
      <c r="G57" s="4"/>
      <c r="I57" s="6"/>
      <c r="J57" s="24"/>
      <c r="K57" s="24"/>
      <c r="L57" s="24"/>
      <c r="M57" s="24"/>
      <c r="N57" s="4"/>
      <c r="P57" s="6"/>
      <c r="Q57" s="24"/>
      <c r="R57" s="24"/>
      <c r="S57" s="24"/>
      <c r="T57" s="24"/>
      <c r="U57" s="4"/>
      <c r="W57" s="6"/>
      <c r="X57" s="24"/>
      <c r="Y57" s="24"/>
      <c r="Z57" s="24"/>
      <c r="AA57" s="24"/>
      <c r="AB57" s="4"/>
      <c r="AC57"/>
      <c r="AD57" s="6"/>
      <c r="AE57" s="24"/>
      <c r="AF57" s="24"/>
      <c r="AG57" s="24"/>
      <c r="AH57" s="24"/>
      <c r="AI57" s="4"/>
      <c r="AJ57"/>
      <c r="AK57" s="6"/>
      <c r="AL57" s="24"/>
      <c r="AM57" s="24"/>
      <c r="AN57" s="24"/>
      <c r="AO57" s="24"/>
      <c r="AP57" s="4"/>
      <c r="AQ57"/>
      <c r="AR57" s="6"/>
      <c r="AS57" s="24"/>
      <c r="AT57" s="24"/>
      <c r="AU57" s="24"/>
      <c r="AV57" s="24"/>
      <c r="AW57" s="4"/>
      <c r="AY57" s="6"/>
      <c r="AZ57" s="24"/>
      <c r="BA57" s="24"/>
      <c r="BB57" s="24"/>
      <c r="BC57" s="24"/>
      <c r="BD57" s="4"/>
    </row>
    <row r="58" spans="2:56" ht="15" x14ac:dyDescent="0.2">
      <c r="B58" s="6"/>
      <c r="C58" s="24"/>
      <c r="D58" s="24"/>
      <c r="E58" s="24"/>
      <c r="F58" s="24"/>
      <c r="G58" s="4"/>
      <c r="I58" s="6"/>
      <c r="J58" s="24"/>
      <c r="K58" s="24"/>
      <c r="L58" s="24"/>
      <c r="M58" s="24"/>
      <c r="N58" s="4"/>
      <c r="P58" s="6"/>
      <c r="Q58" s="24"/>
      <c r="R58" s="24"/>
      <c r="S58" s="24"/>
      <c r="T58" s="24"/>
      <c r="U58" s="4"/>
      <c r="W58" s="6"/>
      <c r="X58" s="24"/>
      <c r="Y58" s="24"/>
      <c r="Z58" s="24"/>
      <c r="AA58" s="24"/>
      <c r="AB58" s="4"/>
      <c r="AC58"/>
      <c r="AD58" s="6"/>
      <c r="AE58" s="24"/>
      <c r="AF58" s="24"/>
      <c r="AG58" s="24"/>
      <c r="AH58" s="24"/>
      <c r="AI58" s="4"/>
      <c r="AJ58"/>
      <c r="AK58" s="6"/>
      <c r="AL58" s="24"/>
      <c r="AM58" s="24"/>
      <c r="AN58" s="24"/>
      <c r="AO58" s="24"/>
      <c r="AP58" s="4"/>
      <c r="AQ58"/>
      <c r="AR58" s="6"/>
      <c r="AS58" s="24"/>
      <c r="AT58" s="24"/>
      <c r="AU58" s="24"/>
      <c r="AV58" s="24"/>
      <c r="AW58" s="4"/>
      <c r="AY58" s="6"/>
      <c r="AZ58" s="24"/>
      <c r="BA58" s="24"/>
      <c r="BB58" s="24"/>
      <c r="BC58" s="24"/>
      <c r="BD58" s="4"/>
    </row>
    <row r="59" spans="2:56" ht="15" x14ac:dyDescent="0.2">
      <c r="B59" s="6"/>
      <c r="C59" s="24"/>
      <c r="D59" s="24"/>
      <c r="E59" s="24"/>
      <c r="F59" s="24"/>
      <c r="G59" s="4"/>
      <c r="I59" s="6"/>
      <c r="J59" s="24"/>
      <c r="K59" s="24"/>
      <c r="L59" s="24"/>
      <c r="M59" s="24"/>
      <c r="N59" s="4"/>
      <c r="P59" s="6"/>
      <c r="Q59" s="24"/>
      <c r="R59" s="24"/>
      <c r="S59" s="24"/>
      <c r="T59" s="24"/>
      <c r="U59" s="4"/>
      <c r="W59" s="6"/>
      <c r="X59" s="24"/>
      <c r="Y59" s="24"/>
      <c r="Z59" s="24"/>
      <c r="AA59" s="24"/>
      <c r="AB59" s="4"/>
      <c r="AC59"/>
      <c r="AD59" s="6"/>
      <c r="AE59" s="24"/>
      <c r="AF59" s="24"/>
      <c r="AG59" s="24"/>
      <c r="AH59" s="24"/>
      <c r="AI59" s="4"/>
      <c r="AJ59"/>
      <c r="AK59" s="6"/>
      <c r="AL59" s="24"/>
      <c r="AM59" s="24"/>
      <c r="AN59" s="24"/>
      <c r="AO59" s="24"/>
      <c r="AP59" s="4"/>
      <c r="AQ59"/>
      <c r="AR59" s="6"/>
      <c r="AS59" s="24"/>
      <c r="AT59" s="24"/>
      <c r="AU59" s="24"/>
      <c r="AV59" s="24"/>
      <c r="AW59" s="4"/>
      <c r="AY59" s="6"/>
      <c r="AZ59" s="24"/>
      <c r="BA59" s="24"/>
      <c r="BB59" s="24"/>
      <c r="BC59" s="24"/>
      <c r="BD59" s="4"/>
    </row>
    <row r="60" spans="2:56" ht="15" x14ac:dyDescent="0.2">
      <c r="B60" s="6"/>
      <c r="C60" s="24"/>
      <c r="D60" s="24"/>
      <c r="E60" s="24"/>
      <c r="F60" s="24"/>
      <c r="G60" s="4"/>
      <c r="I60" s="6"/>
      <c r="J60" s="24"/>
      <c r="K60" s="24"/>
      <c r="L60" s="24"/>
      <c r="M60" s="24"/>
      <c r="N60" s="4"/>
      <c r="P60" s="6"/>
      <c r="Q60" s="24"/>
      <c r="R60" s="24"/>
      <c r="S60" s="24"/>
      <c r="T60" s="24"/>
      <c r="U60" s="4"/>
      <c r="W60" s="6"/>
      <c r="X60" s="24"/>
      <c r="Y60" s="24"/>
      <c r="Z60" s="24"/>
      <c r="AA60" s="24"/>
      <c r="AB60" s="4"/>
      <c r="AC60"/>
      <c r="AD60" s="6"/>
      <c r="AE60" s="24"/>
      <c r="AF60" s="24"/>
      <c r="AG60" s="24"/>
      <c r="AH60" s="24"/>
      <c r="AI60" s="4"/>
      <c r="AJ60"/>
      <c r="AK60" s="6"/>
      <c r="AL60" s="24"/>
      <c r="AM60" s="24"/>
      <c r="AN60" s="24"/>
      <c r="AO60" s="24"/>
      <c r="AP60" s="4"/>
      <c r="AQ60"/>
      <c r="AR60" s="6"/>
      <c r="AS60" s="24"/>
      <c r="AT60" s="24"/>
      <c r="AU60" s="24"/>
      <c r="AV60" s="24"/>
      <c r="AW60" s="4"/>
      <c r="AY60" s="6"/>
      <c r="AZ60" s="24"/>
      <c r="BA60" s="24"/>
      <c r="BB60" s="24"/>
      <c r="BC60" s="24"/>
      <c r="BD60" s="4"/>
    </row>
    <row r="61" spans="2:56" ht="15" x14ac:dyDescent="0.2">
      <c r="B61" s="6"/>
      <c r="C61" s="24"/>
      <c r="D61" s="24"/>
      <c r="E61" s="24"/>
      <c r="F61" s="24"/>
      <c r="G61" s="4"/>
      <c r="I61" s="6"/>
      <c r="J61" s="24"/>
      <c r="K61" s="24"/>
      <c r="L61" s="24"/>
      <c r="M61" s="24"/>
      <c r="N61" s="4"/>
      <c r="P61" s="6"/>
      <c r="Q61" s="24"/>
      <c r="R61" s="24"/>
      <c r="S61" s="24"/>
      <c r="T61" s="24"/>
      <c r="U61" s="4"/>
      <c r="W61" s="6"/>
      <c r="X61" s="24"/>
      <c r="Y61" s="24"/>
      <c r="Z61" s="24"/>
      <c r="AA61" s="24"/>
      <c r="AB61" s="4"/>
      <c r="AC61"/>
      <c r="AD61" s="6"/>
      <c r="AE61" s="24"/>
      <c r="AF61" s="24"/>
      <c r="AG61" s="24"/>
      <c r="AH61" s="24"/>
      <c r="AI61" s="4"/>
      <c r="AJ61"/>
      <c r="AK61" s="6"/>
      <c r="AL61" s="24"/>
      <c r="AM61" s="24"/>
      <c r="AN61" s="24"/>
      <c r="AO61" s="24"/>
      <c r="AP61" s="4"/>
      <c r="AQ61"/>
      <c r="AR61" s="6"/>
      <c r="AS61" s="24"/>
      <c r="AT61" s="24"/>
      <c r="AU61" s="24"/>
      <c r="AV61" s="24"/>
      <c r="AW61" s="4"/>
      <c r="AY61" s="6"/>
      <c r="AZ61" s="24"/>
      <c r="BA61" s="24"/>
      <c r="BB61" s="24"/>
      <c r="BC61" s="24"/>
      <c r="BD61" s="4"/>
    </row>
    <row r="62" spans="2:56" ht="15" x14ac:dyDescent="0.2">
      <c r="B62" s="6"/>
      <c r="C62" s="24"/>
      <c r="D62" s="24"/>
      <c r="E62" s="24"/>
      <c r="F62" s="24"/>
      <c r="G62" s="4"/>
      <c r="I62" s="6"/>
      <c r="J62" s="24"/>
      <c r="K62" s="24"/>
      <c r="L62" s="24"/>
      <c r="M62" s="24"/>
      <c r="N62" s="4"/>
      <c r="P62" s="6"/>
      <c r="Q62" s="24"/>
      <c r="R62" s="24"/>
      <c r="S62" s="24"/>
      <c r="T62" s="24"/>
      <c r="U62" s="4"/>
      <c r="W62" s="6"/>
      <c r="X62" s="24"/>
      <c r="Y62" s="24"/>
      <c r="Z62" s="24"/>
      <c r="AA62" s="24"/>
      <c r="AB62" s="4"/>
      <c r="AC62"/>
      <c r="AD62" s="6"/>
      <c r="AE62" s="24"/>
      <c r="AF62" s="24"/>
      <c r="AG62" s="24"/>
      <c r="AH62" s="24"/>
      <c r="AI62" s="4"/>
      <c r="AJ62"/>
      <c r="AK62" s="6"/>
      <c r="AL62" s="24"/>
      <c r="AM62" s="24"/>
      <c r="AN62" s="24"/>
      <c r="AO62" s="24"/>
      <c r="AP62" s="4"/>
      <c r="AQ62"/>
      <c r="AR62" s="6"/>
      <c r="AS62" s="24"/>
      <c r="AT62" s="24"/>
      <c r="AU62" s="24"/>
      <c r="AV62" s="24"/>
      <c r="AW62" s="4"/>
      <c r="AY62" s="6"/>
      <c r="AZ62" s="24"/>
      <c r="BA62" s="24"/>
      <c r="BB62" s="24"/>
      <c r="BC62" s="24"/>
      <c r="BD62" s="4"/>
    </row>
    <row r="63" spans="2:56" ht="15" x14ac:dyDescent="0.2">
      <c r="B63" s="6"/>
      <c r="C63" s="24"/>
      <c r="D63" s="24"/>
      <c r="E63" s="24"/>
      <c r="F63" s="24"/>
      <c r="G63" s="4"/>
      <c r="I63" s="6"/>
      <c r="J63" s="24"/>
      <c r="K63" s="24"/>
      <c r="L63" s="24"/>
      <c r="M63" s="24"/>
      <c r="N63" s="4"/>
      <c r="P63" s="6"/>
      <c r="Q63" s="24"/>
      <c r="R63" s="24"/>
      <c r="S63" s="24"/>
      <c r="T63" s="24"/>
      <c r="U63" s="4"/>
      <c r="W63" s="6"/>
      <c r="X63" s="24"/>
      <c r="Y63" s="24"/>
      <c r="Z63" s="24"/>
      <c r="AA63" s="24"/>
      <c r="AB63" s="4"/>
      <c r="AC63"/>
      <c r="AD63" s="6"/>
      <c r="AE63" s="24"/>
      <c r="AF63" s="24"/>
      <c r="AG63" s="24"/>
      <c r="AH63" s="24"/>
      <c r="AI63" s="4"/>
      <c r="AJ63"/>
      <c r="AK63" s="6"/>
      <c r="AL63" s="24"/>
      <c r="AM63" s="24"/>
      <c r="AN63" s="24"/>
      <c r="AO63" s="24"/>
      <c r="AP63" s="4"/>
      <c r="AQ63"/>
      <c r="AR63" s="6"/>
      <c r="AS63" s="24"/>
      <c r="AT63" s="24"/>
      <c r="AU63" s="24"/>
      <c r="AV63" s="24"/>
      <c r="AW63" s="4"/>
      <c r="AY63" s="6"/>
      <c r="AZ63" s="24"/>
      <c r="BA63" s="24"/>
      <c r="BB63" s="24"/>
      <c r="BC63" s="24"/>
      <c r="BD63" s="4"/>
    </row>
    <row r="64" spans="2:56" ht="15" x14ac:dyDescent="0.2">
      <c r="B64" s="6"/>
      <c r="C64" s="24"/>
      <c r="D64" s="24"/>
      <c r="E64" s="24"/>
      <c r="F64" s="24"/>
      <c r="G64" s="4"/>
      <c r="I64" s="6"/>
      <c r="J64" s="24"/>
      <c r="K64" s="24"/>
      <c r="L64" s="24"/>
      <c r="M64" s="24"/>
      <c r="N64" s="4"/>
      <c r="P64" s="6"/>
      <c r="Q64" s="24"/>
      <c r="R64" s="24"/>
      <c r="S64" s="24"/>
      <c r="T64" s="24"/>
      <c r="U64" s="4"/>
      <c r="W64" s="6"/>
      <c r="X64" s="24"/>
      <c r="Y64" s="24"/>
      <c r="Z64" s="24"/>
      <c r="AA64" s="24"/>
      <c r="AB64" s="4"/>
      <c r="AC64"/>
      <c r="AD64" s="6"/>
      <c r="AE64" s="24"/>
      <c r="AF64" s="24"/>
      <c r="AG64" s="24"/>
      <c r="AH64" s="24"/>
      <c r="AI64" s="4"/>
      <c r="AJ64"/>
      <c r="AK64" s="6"/>
      <c r="AL64" s="24"/>
      <c r="AM64" s="24"/>
      <c r="AN64" s="24"/>
      <c r="AO64" s="24"/>
      <c r="AP64" s="4"/>
      <c r="AQ64"/>
      <c r="AR64" s="6"/>
      <c r="AS64" s="24"/>
      <c r="AT64" s="24"/>
      <c r="AU64" s="24"/>
      <c r="AV64" s="24"/>
      <c r="AW64" s="4"/>
      <c r="AY64" s="6"/>
      <c r="AZ64" s="24"/>
      <c r="BA64" s="24"/>
      <c r="BB64" s="24"/>
      <c r="BC64" s="24"/>
      <c r="BD64" s="4"/>
    </row>
    <row r="65" spans="2:56" ht="15" x14ac:dyDescent="0.2">
      <c r="B65" s="6"/>
      <c r="C65" s="24"/>
      <c r="D65" s="24"/>
      <c r="E65" s="24"/>
      <c r="F65" s="24"/>
      <c r="G65" s="4"/>
      <c r="I65" s="6"/>
      <c r="J65" s="24"/>
      <c r="K65" s="24"/>
      <c r="L65" s="24"/>
      <c r="M65" s="24"/>
      <c r="N65" s="4"/>
      <c r="P65" s="6"/>
      <c r="Q65" s="24"/>
      <c r="R65" s="24"/>
      <c r="S65" s="24"/>
      <c r="T65" s="24"/>
      <c r="U65" s="4"/>
      <c r="W65" s="6"/>
      <c r="X65" s="24"/>
      <c r="Y65" s="24"/>
      <c r="Z65" s="24"/>
      <c r="AA65" s="24"/>
      <c r="AB65" s="4"/>
      <c r="AC65"/>
      <c r="AD65" s="6"/>
      <c r="AE65" s="24"/>
      <c r="AF65" s="24"/>
      <c r="AG65" s="24"/>
      <c r="AH65" s="24"/>
      <c r="AI65" s="4"/>
      <c r="AJ65"/>
      <c r="AK65" s="6"/>
      <c r="AL65" s="24"/>
      <c r="AM65" s="24"/>
      <c r="AN65" s="24"/>
      <c r="AO65" s="24"/>
      <c r="AP65" s="4"/>
      <c r="AQ65"/>
      <c r="AR65" s="6"/>
      <c r="AS65" s="24"/>
      <c r="AT65" s="24"/>
      <c r="AU65" s="24"/>
      <c r="AV65" s="24"/>
      <c r="AW65" s="4"/>
      <c r="AY65" s="6"/>
      <c r="AZ65" s="24"/>
      <c r="BA65" s="24"/>
      <c r="BB65" s="24"/>
      <c r="BC65" s="24"/>
      <c r="BD65" s="4"/>
    </row>
    <row r="66" spans="2:56" ht="15" x14ac:dyDescent="0.2">
      <c r="B66" s="6"/>
      <c r="C66" s="24"/>
      <c r="D66" s="24"/>
      <c r="E66" s="24"/>
      <c r="F66" s="24"/>
      <c r="G66" s="4"/>
      <c r="I66" s="6"/>
      <c r="J66" s="24"/>
      <c r="K66" s="24"/>
      <c r="L66" s="24"/>
      <c r="M66" s="24"/>
      <c r="N66" s="4"/>
      <c r="P66" s="6"/>
      <c r="Q66" s="24"/>
      <c r="R66" s="24"/>
      <c r="S66" s="24"/>
      <c r="T66" s="24"/>
      <c r="U66" s="4"/>
      <c r="W66" s="6"/>
      <c r="X66" s="24"/>
      <c r="Y66" s="24"/>
      <c r="Z66" s="24"/>
      <c r="AA66" s="24"/>
      <c r="AB66" s="4"/>
      <c r="AC66"/>
      <c r="AD66" s="6"/>
      <c r="AE66" s="24"/>
      <c r="AF66" s="24"/>
      <c r="AG66" s="24"/>
      <c r="AH66" s="24"/>
      <c r="AI66" s="4"/>
      <c r="AJ66"/>
      <c r="AK66" s="6"/>
      <c r="AL66" s="24"/>
      <c r="AM66" s="24"/>
      <c r="AN66" s="24"/>
      <c r="AO66" s="24"/>
      <c r="AP66" s="4"/>
      <c r="AQ66"/>
      <c r="AR66" s="6"/>
      <c r="AS66" s="24"/>
      <c r="AT66" s="24"/>
      <c r="AU66" s="24"/>
      <c r="AV66" s="24"/>
      <c r="AW66" s="4"/>
      <c r="AY66" s="6"/>
      <c r="AZ66" s="24"/>
      <c r="BA66" s="24"/>
      <c r="BB66" s="24"/>
      <c r="BC66" s="24"/>
      <c r="BD66" s="4"/>
    </row>
    <row r="67" spans="2:56" ht="15" x14ac:dyDescent="0.2">
      <c r="B67" s="6"/>
      <c r="C67" s="24"/>
      <c r="D67" s="24"/>
      <c r="E67" s="24"/>
      <c r="F67" s="24"/>
      <c r="G67" s="4"/>
      <c r="I67" s="6"/>
      <c r="J67" s="24"/>
      <c r="K67" s="24"/>
      <c r="L67" s="24"/>
      <c r="M67" s="24"/>
      <c r="N67" s="4"/>
      <c r="P67" s="6"/>
      <c r="Q67" s="24"/>
      <c r="R67" s="24"/>
      <c r="S67" s="24"/>
      <c r="T67" s="24"/>
      <c r="U67" s="4"/>
      <c r="W67" s="6"/>
      <c r="X67" s="24"/>
      <c r="Y67" s="24"/>
      <c r="Z67" s="24"/>
      <c r="AA67" s="24"/>
      <c r="AB67" s="4"/>
      <c r="AC67"/>
      <c r="AD67" s="6"/>
      <c r="AE67" s="24"/>
      <c r="AF67" s="24"/>
      <c r="AG67" s="24"/>
      <c r="AH67" s="24"/>
      <c r="AI67" s="4"/>
      <c r="AJ67"/>
      <c r="AK67" s="6"/>
      <c r="AL67" s="24"/>
      <c r="AM67" s="24"/>
      <c r="AN67" s="24"/>
      <c r="AO67" s="24"/>
      <c r="AP67" s="4"/>
      <c r="AQ67"/>
      <c r="AR67" s="6"/>
      <c r="AS67" s="24"/>
      <c r="AT67" s="24"/>
      <c r="AU67" s="24"/>
      <c r="AV67" s="24"/>
      <c r="AW67" s="4"/>
      <c r="AY67" s="6"/>
      <c r="AZ67" s="24"/>
      <c r="BA67" s="24"/>
      <c r="BB67" s="24"/>
      <c r="BC67" s="24"/>
      <c r="BD67" s="4"/>
    </row>
    <row r="68" spans="2:56" ht="15" x14ac:dyDescent="0.2">
      <c r="B68" s="6"/>
      <c r="C68" s="24"/>
      <c r="D68" s="24"/>
      <c r="E68" s="24"/>
      <c r="F68" s="24"/>
      <c r="G68" s="4"/>
      <c r="I68" s="6"/>
      <c r="J68" s="24"/>
      <c r="K68" s="24"/>
      <c r="L68" s="24"/>
      <c r="M68" s="24"/>
      <c r="N68" s="4"/>
      <c r="P68" s="6"/>
      <c r="Q68" s="24"/>
      <c r="R68" s="24"/>
      <c r="S68" s="24"/>
      <c r="T68" s="24"/>
      <c r="U68" s="4"/>
      <c r="W68" s="6"/>
      <c r="X68" s="24"/>
      <c r="Y68" s="24"/>
      <c r="Z68" s="24"/>
      <c r="AA68" s="24"/>
      <c r="AB68" s="4"/>
      <c r="AC68"/>
      <c r="AD68" s="6"/>
      <c r="AE68" s="24"/>
      <c r="AF68" s="24"/>
      <c r="AG68" s="24"/>
      <c r="AH68" s="24"/>
      <c r="AI68" s="4"/>
      <c r="AJ68"/>
      <c r="AK68" s="6"/>
      <c r="AL68" s="24"/>
      <c r="AM68" s="24"/>
      <c r="AN68" s="24"/>
      <c r="AO68" s="24"/>
      <c r="AP68" s="4"/>
      <c r="AQ68"/>
      <c r="AR68" s="6"/>
      <c r="AS68" s="24"/>
      <c r="AT68" s="24"/>
      <c r="AU68" s="24"/>
      <c r="AV68" s="24"/>
      <c r="AW68" s="4"/>
      <c r="AY68" s="6"/>
      <c r="AZ68" s="24"/>
      <c r="BA68" s="24"/>
      <c r="BB68" s="24"/>
      <c r="BC68" s="24"/>
      <c r="BD68" s="4"/>
    </row>
    <row r="69" spans="2:56" ht="15" x14ac:dyDescent="0.2">
      <c r="B69" s="6"/>
      <c r="C69" s="24"/>
      <c r="D69" s="24"/>
      <c r="E69" s="24"/>
      <c r="F69" s="24"/>
      <c r="G69" s="4"/>
      <c r="I69" s="6"/>
      <c r="J69" s="24"/>
      <c r="K69" s="24"/>
      <c r="L69" s="24"/>
      <c r="M69" s="24"/>
      <c r="N69" s="4"/>
      <c r="P69" s="6"/>
      <c r="Q69" s="24"/>
      <c r="R69" s="24"/>
      <c r="S69" s="24"/>
      <c r="T69" s="24"/>
      <c r="U69" s="4"/>
      <c r="W69" s="6"/>
      <c r="X69" s="24"/>
      <c r="Y69" s="24"/>
      <c r="Z69" s="24"/>
      <c r="AA69" s="24"/>
      <c r="AB69" s="4"/>
      <c r="AC69"/>
      <c r="AD69" s="6"/>
      <c r="AE69" s="24"/>
      <c r="AF69" s="24"/>
      <c r="AG69" s="24"/>
      <c r="AH69" s="24"/>
      <c r="AI69" s="4"/>
      <c r="AJ69"/>
      <c r="AK69" s="6"/>
      <c r="AL69" s="24"/>
      <c r="AM69" s="24"/>
      <c r="AN69" s="24"/>
      <c r="AO69" s="24"/>
      <c r="AP69" s="4"/>
      <c r="AQ69"/>
      <c r="AR69" s="6"/>
      <c r="AS69" s="24"/>
      <c r="AT69" s="24"/>
      <c r="AU69" s="24"/>
      <c r="AV69" s="24"/>
      <c r="AW69" s="4"/>
      <c r="AY69" s="6"/>
      <c r="AZ69" s="24"/>
      <c r="BA69" s="24"/>
      <c r="BB69" s="24"/>
      <c r="BC69" s="24"/>
      <c r="BD69" s="4"/>
    </row>
    <row r="70" spans="2:56" ht="15" x14ac:dyDescent="0.2">
      <c r="B70" s="6"/>
      <c r="C70" s="24"/>
      <c r="D70" s="24"/>
      <c r="E70" s="24"/>
      <c r="F70" s="24"/>
      <c r="G70" s="4"/>
      <c r="I70" s="6"/>
      <c r="J70" s="24"/>
      <c r="K70" s="24"/>
      <c r="L70" s="24"/>
      <c r="M70" s="24"/>
      <c r="N70" s="4"/>
      <c r="P70" s="6"/>
      <c r="Q70" s="24"/>
      <c r="R70" s="24"/>
      <c r="S70" s="24"/>
      <c r="T70" s="24"/>
      <c r="U70" s="4"/>
      <c r="W70" s="6"/>
      <c r="X70" s="24"/>
      <c r="Y70" s="24"/>
      <c r="Z70" s="24"/>
      <c r="AA70" s="24"/>
      <c r="AB70" s="4"/>
      <c r="AC70"/>
      <c r="AD70" s="6"/>
      <c r="AE70" s="24"/>
      <c r="AF70" s="24"/>
      <c r="AG70" s="24"/>
      <c r="AH70" s="24"/>
      <c r="AI70" s="4"/>
      <c r="AJ70"/>
      <c r="AK70" s="6"/>
      <c r="AL70" s="24"/>
      <c r="AM70" s="24"/>
      <c r="AN70" s="24"/>
      <c r="AO70" s="24"/>
      <c r="AP70" s="4"/>
      <c r="AQ70"/>
      <c r="AR70" s="6"/>
      <c r="AS70" s="24"/>
      <c r="AT70" s="24"/>
      <c r="AU70" s="24"/>
      <c r="AV70" s="24"/>
      <c r="AW70" s="4"/>
      <c r="AY70" s="6"/>
      <c r="AZ70" s="24"/>
      <c r="BA70" s="24"/>
      <c r="BB70" s="24"/>
      <c r="BC70" s="24"/>
      <c r="BD70" s="4"/>
    </row>
    <row r="71" spans="2:56" ht="15" x14ac:dyDescent="0.2">
      <c r="B71" s="6"/>
      <c r="C71" s="24"/>
      <c r="D71" s="24"/>
      <c r="E71" s="24"/>
      <c r="F71" s="24"/>
      <c r="G71" s="4"/>
      <c r="I71" s="6"/>
      <c r="J71" s="24"/>
      <c r="K71" s="24"/>
      <c r="L71" s="24"/>
      <c r="M71" s="24"/>
      <c r="N71" s="4"/>
      <c r="P71" s="6"/>
      <c r="Q71" s="24"/>
      <c r="R71" s="24"/>
      <c r="S71" s="24"/>
      <c r="T71" s="24"/>
      <c r="U71" s="4"/>
      <c r="W71" s="6"/>
      <c r="X71" s="24"/>
      <c r="Y71" s="24"/>
      <c r="Z71" s="24"/>
      <c r="AA71" s="24"/>
      <c r="AB71" s="4"/>
      <c r="AC71"/>
      <c r="AD71" s="6"/>
      <c r="AE71" s="24"/>
      <c r="AF71" s="24"/>
      <c r="AG71" s="24"/>
      <c r="AH71" s="24"/>
      <c r="AI71" s="4"/>
      <c r="AJ71"/>
      <c r="AK71" s="6"/>
      <c r="AL71" s="24"/>
      <c r="AM71" s="24"/>
      <c r="AN71" s="24"/>
      <c r="AO71" s="24"/>
      <c r="AP71" s="4"/>
      <c r="AQ71"/>
      <c r="AR71" s="6"/>
      <c r="AS71" s="24"/>
      <c r="AT71" s="24"/>
      <c r="AU71" s="24"/>
      <c r="AV71" s="24"/>
      <c r="AW71" s="4"/>
      <c r="AY71" s="6"/>
      <c r="AZ71" s="24"/>
      <c r="BA71" s="24"/>
      <c r="BB71" s="24"/>
      <c r="BC71" s="24"/>
      <c r="BD71" s="4"/>
    </row>
    <row r="72" spans="2:56" ht="15" x14ac:dyDescent="0.2">
      <c r="B72" s="6"/>
      <c r="C72" s="24"/>
      <c r="D72" s="24"/>
      <c r="E72" s="24"/>
      <c r="F72" s="24"/>
      <c r="G72" s="4"/>
      <c r="I72" s="6"/>
      <c r="J72" s="24"/>
      <c r="K72" s="24"/>
      <c r="L72" s="24"/>
      <c r="M72" s="24"/>
      <c r="N72" s="4"/>
      <c r="P72" s="6"/>
      <c r="Q72" s="24"/>
      <c r="R72" s="24"/>
      <c r="S72" s="24"/>
      <c r="T72" s="24"/>
      <c r="U72" s="4"/>
      <c r="W72" s="6"/>
      <c r="X72" s="24"/>
      <c r="Y72" s="24"/>
      <c r="Z72" s="24"/>
      <c r="AA72" s="24"/>
      <c r="AB72" s="4"/>
      <c r="AC72"/>
      <c r="AD72" s="6"/>
      <c r="AE72" s="24"/>
      <c r="AF72" s="24"/>
      <c r="AG72" s="24"/>
      <c r="AH72" s="24"/>
      <c r="AI72" s="4"/>
      <c r="AJ72"/>
      <c r="AK72" s="6"/>
      <c r="AL72" s="24"/>
      <c r="AM72" s="24"/>
      <c r="AN72" s="24"/>
      <c r="AO72" s="24"/>
      <c r="AP72" s="4"/>
      <c r="AQ72"/>
      <c r="AR72" s="6"/>
      <c r="AS72" s="24"/>
      <c r="AT72" s="24"/>
      <c r="AU72" s="24"/>
      <c r="AV72" s="24"/>
      <c r="AW72" s="4"/>
      <c r="AY72" s="6"/>
      <c r="AZ72" s="24"/>
      <c r="BA72" s="24"/>
      <c r="BB72" s="24"/>
      <c r="BC72" s="24"/>
      <c r="BD72" s="4"/>
    </row>
    <row r="73" spans="2:56" ht="15" x14ac:dyDescent="0.2">
      <c r="B73" s="6"/>
      <c r="C73" s="24"/>
      <c r="D73" s="24"/>
      <c r="E73" s="24"/>
      <c r="F73" s="24"/>
      <c r="G73" s="4"/>
      <c r="I73" s="6"/>
      <c r="J73" s="24"/>
      <c r="K73" s="24"/>
      <c r="L73" s="24"/>
      <c r="M73" s="24"/>
      <c r="N73" s="4"/>
      <c r="P73" s="6"/>
      <c r="Q73" s="24"/>
      <c r="R73" s="24"/>
      <c r="S73" s="24"/>
      <c r="T73" s="24"/>
      <c r="U73" s="4"/>
      <c r="W73" s="6"/>
      <c r="X73" s="24"/>
      <c r="Y73" s="24"/>
      <c r="Z73" s="24"/>
      <c r="AA73" s="24"/>
      <c r="AB73" s="4"/>
      <c r="AC73"/>
      <c r="AD73" s="6"/>
      <c r="AE73" s="24"/>
      <c r="AF73" s="24"/>
      <c r="AG73" s="24"/>
      <c r="AH73" s="24"/>
      <c r="AI73" s="4"/>
      <c r="AJ73"/>
      <c r="AK73" s="6"/>
      <c r="AL73" s="24"/>
      <c r="AM73" s="24"/>
      <c r="AN73" s="24"/>
      <c r="AO73" s="24"/>
      <c r="AP73" s="4"/>
      <c r="AQ73"/>
      <c r="AR73" s="6"/>
      <c r="AS73" s="24"/>
      <c r="AT73" s="24"/>
      <c r="AU73" s="24"/>
      <c r="AV73" s="24"/>
      <c r="AW73" s="4"/>
      <c r="AY73" s="6"/>
      <c r="AZ73" s="24"/>
      <c r="BA73" s="24"/>
      <c r="BB73" s="24"/>
      <c r="BC73" s="24"/>
      <c r="BD73" s="4"/>
    </row>
    <row r="74" spans="2:56" ht="16" thickBot="1" x14ac:dyDescent="0.25">
      <c r="B74" s="7"/>
      <c r="C74" s="23"/>
      <c r="D74" s="23"/>
      <c r="E74" s="23"/>
      <c r="F74" s="23"/>
      <c r="G74" s="8"/>
      <c r="I74" s="7"/>
      <c r="J74" s="23"/>
      <c r="K74" s="23"/>
      <c r="L74" s="23"/>
      <c r="M74" s="23"/>
      <c r="N74" s="8"/>
      <c r="P74" s="7"/>
      <c r="Q74" s="23"/>
      <c r="R74" s="23"/>
      <c r="S74" s="23"/>
      <c r="T74" s="23"/>
      <c r="U74" s="8"/>
      <c r="W74" s="7"/>
      <c r="X74" s="23"/>
      <c r="Y74" s="23"/>
      <c r="Z74" s="23"/>
      <c r="AA74" s="23"/>
      <c r="AB74" s="8"/>
      <c r="AC74"/>
      <c r="AD74" s="7"/>
      <c r="AE74" s="23"/>
      <c r="AF74" s="23"/>
      <c r="AG74" s="23"/>
      <c r="AH74" s="23"/>
      <c r="AI74" s="8"/>
      <c r="AJ74"/>
      <c r="AK74" s="7"/>
      <c r="AL74" s="23"/>
      <c r="AM74" s="23"/>
      <c r="AN74" s="23"/>
      <c r="AO74" s="23"/>
      <c r="AP74" s="8"/>
      <c r="AQ74"/>
      <c r="AR74" s="7"/>
      <c r="AS74" s="23"/>
      <c r="AT74" s="23"/>
      <c r="AU74" s="23"/>
      <c r="AV74" s="23"/>
      <c r="AW74" s="8"/>
      <c r="AY74" s="7"/>
      <c r="AZ74" s="23"/>
      <c r="BA74" s="23"/>
      <c r="BB74" s="23"/>
      <c r="BC74" s="23"/>
      <c r="BD74" s="8"/>
    </row>
    <row r="75" spans="2:56" ht="15" x14ac:dyDescent="0.2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</row>
    <row r="76" spans="2:56" ht="15" x14ac:dyDescent="0.2"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</row>
    <row r="77" spans="2:56" ht="15" x14ac:dyDescent="0.2"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</row>
    <row r="78" spans="2:56" ht="15" x14ac:dyDescent="0.2"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2:56" ht="15" x14ac:dyDescent="0.2"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2:56" ht="15" x14ac:dyDescent="0.2"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7:26" ht="15" x14ac:dyDescent="0.2"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7:26" ht="15" x14ac:dyDescent="0.2"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7:26" ht="15" x14ac:dyDescent="0.2"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7:26" ht="15" x14ac:dyDescent="0.2"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7:26" ht="15" x14ac:dyDescent="0.2"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7:26" ht="15" x14ac:dyDescent="0.2"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7:26" ht="15" x14ac:dyDescent="0.2"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7:26" ht="15" x14ac:dyDescent="0.2"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7:26" ht="15" x14ac:dyDescent="0.2"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7:26" ht="15" x14ac:dyDescent="0.2"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7:26" ht="15" x14ac:dyDescent="0.2"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7:26" ht="15" x14ac:dyDescent="0.2"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7:26" ht="15" x14ac:dyDescent="0.2"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7:26" ht="15" x14ac:dyDescent="0.2"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7:26" ht="15" x14ac:dyDescent="0.2"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7:26" ht="15" x14ac:dyDescent="0.2"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7:26" ht="15" x14ac:dyDescent="0.2"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7:26" ht="15" x14ac:dyDescent="0.2"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7:26" ht="15" x14ac:dyDescent="0.2"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7:26" ht="15" x14ac:dyDescent="0.2"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7:26" ht="15" x14ac:dyDescent="0.2"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7:26" ht="15" x14ac:dyDescent="0.2"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7:26" ht="15" x14ac:dyDescent="0.2"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7:26" ht="15" x14ac:dyDescent="0.2"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7:26" ht="15" x14ac:dyDescent="0.2"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7:26" ht="15" x14ac:dyDescent="0.2"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7:26" ht="15" x14ac:dyDescent="0.2"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7:26" ht="15" x14ac:dyDescent="0.2"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7:26" ht="15" x14ac:dyDescent="0.2"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7:26" ht="15" x14ac:dyDescent="0.2"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7:26" ht="15" x14ac:dyDescent="0.2"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7:26" ht="15" x14ac:dyDescent="0.2"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7:26" ht="15" x14ac:dyDescent="0.2"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7:26" ht="15" x14ac:dyDescent="0.2"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7:26" ht="15" x14ac:dyDescent="0.2"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7:26" ht="15" x14ac:dyDescent="0.2"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7:26" ht="15" x14ac:dyDescent="0.2"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7:26" ht="15" x14ac:dyDescent="0.2"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7:26" ht="15" x14ac:dyDescent="0.2"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7:26" ht="15" x14ac:dyDescent="0.2"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7:26" ht="15" x14ac:dyDescent="0.2"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7:26" ht="15" x14ac:dyDescent="0.2"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7:26" ht="15" x14ac:dyDescent="0.2"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7:26" ht="15" x14ac:dyDescent="0.2"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</row>
    <row r="125" spans="7:26" ht="15" x14ac:dyDescent="0.2"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</row>
    <row r="126" spans="7:26" ht="15" x14ac:dyDescent="0.2"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</row>
    <row r="127" spans="7:26" ht="15" x14ac:dyDescent="0.2"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</row>
    <row r="128" spans="7:26" ht="15" x14ac:dyDescent="0.2"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</row>
    <row r="129" spans="7:26" ht="15" x14ac:dyDescent="0.2"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</row>
    <row r="130" spans="7:26" ht="15" x14ac:dyDescent="0.2"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</row>
    <row r="131" spans="7:26" ht="15" x14ac:dyDescent="0.2"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</row>
    <row r="132" spans="7:26" ht="15" x14ac:dyDescent="0.2"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</row>
    <row r="133" spans="7:26" ht="15" x14ac:dyDescent="0.2"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</row>
    <row r="134" spans="7:26" ht="15" x14ac:dyDescent="0.2"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</row>
    <row r="135" spans="7:26" ht="15" x14ac:dyDescent="0.2"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</row>
    <row r="136" spans="7:26" ht="15" x14ac:dyDescent="0.2"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</row>
    <row r="137" spans="7:26" ht="15" x14ac:dyDescent="0.2"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</row>
    <row r="138" spans="7:26" ht="15" x14ac:dyDescent="0.2"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7:26" ht="15" x14ac:dyDescent="0.2"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7:26" ht="15" x14ac:dyDescent="0.2"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7:26" ht="15" x14ac:dyDescent="0.2"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7:26" ht="15" x14ac:dyDescent="0.2"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7:26" ht="15" x14ac:dyDescent="0.2"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7:26" ht="15" x14ac:dyDescent="0.2"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7:26" ht="15" x14ac:dyDescent="0.2"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7:26" ht="15" x14ac:dyDescent="0.2"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7:26" ht="15" x14ac:dyDescent="0.2"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7:26" ht="15" x14ac:dyDescent="0.2"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7:26" ht="15" x14ac:dyDescent="0.2"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7:26" ht="15" x14ac:dyDescent="0.2"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7:26" ht="15" x14ac:dyDescent="0.2"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7:26" ht="15" x14ac:dyDescent="0.2"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7:26" ht="15" x14ac:dyDescent="0.2"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7:26" ht="15" x14ac:dyDescent="0.2"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7:26" ht="15" x14ac:dyDescent="0.2"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7:26" ht="15" x14ac:dyDescent="0.2"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7:26" ht="15" x14ac:dyDescent="0.2"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7:26" ht="15" x14ac:dyDescent="0.2"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7:26" ht="15" x14ac:dyDescent="0.2"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7:26" ht="15" x14ac:dyDescent="0.2"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7:26" ht="15" x14ac:dyDescent="0.2"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7:26" ht="15" x14ac:dyDescent="0.2"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7:26" ht="15" x14ac:dyDescent="0.2"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7:26" ht="15" x14ac:dyDescent="0.2"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7:26" ht="15" x14ac:dyDescent="0.2"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7:26" ht="15" x14ac:dyDescent="0.2"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7:26" ht="15" x14ac:dyDescent="0.2"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7:26" ht="15" x14ac:dyDescent="0.2"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7:26" ht="15" x14ac:dyDescent="0.2"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7:26" ht="15" x14ac:dyDescent="0.2"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7:26" ht="15" x14ac:dyDescent="0.2"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7:26" ht="15" x14ac:dyDescent="0.2"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7:26" ht="15" x14ac:dyDescent="0.2"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7:26" ht="15" x14ac:dyDescent="0.2"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7:26" ht="15" x14ac:dyDescent="0.2"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7:26" ht="15" x14ac:dyDescent="0.2"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7:26" ht="15" x14ac:dyDescent="0.2"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7:26" ht="15" x14ac:dyDescent="0.2"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7:26" ht="15" x14ac:dyDescent="0.2"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7:26" ht="15" x14ac:dyDescent="0.2"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7:26" ht="15" x14ac:dyDescent="0.2"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7:26" ht="15" x14ac:dyDescent="0.2"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7:26" ht="15" x14ac:dyDescent="0.2"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7:26" ht="15" x14ac:dyDescent="0.2"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7:26" ht="15" x14ac:dyDescent="0.2"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7:26" ht="15" x14ac:dyDescent="0.2"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7:26" ht="15" x14ac:dyDescent="0.2"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7:26" ht="15" x14ac:dyDescent="0.2"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7:26" ht="15" x14ac:dyDescent="0.2"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7:26" ht="15" x14ac:dyDescent="0.2"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7:26" ht="15" x14ac:dyDescent="0.2"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7:26" ht="15" x14ac:dyDescent="0.2"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7:26" ht="15" x14ac:dyDescent="0.2"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7:26" ht="15" x14ac:dyDescent="0.2"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7:26" ht="15" x14ac:dyDescent="0.2"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7:26" ht="15" x14ac:dyDescent="0.2"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7:26" ht="15" x14ac:dyDescent="0.2"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7:26" ht="15" x14ac:dyDescent="0.2"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</row>
  </sheetData>
  <mergeCells count="34">
    <mergeCell ref="D2:P2"/>
    <mergeCell ref="C3:Q3"/>
    <mergeCell ref="B5:G5"/>
    <mergeCell ref="I5:N5"/>
    <mergeCell ref="P5:U5"/>
    <mergeCell ref="AD5:AI5"/>
    <mergeCell ref="C6:F6"/>
    <mergeCell ref="J6:M6"/>
    <mergeCell ref="Q6:T6"/>
    <mergeCell ref="X6:AA6"/>
    <mergeCell ref="AE6:AH6"/>
    <mergeCell ref="W5:AB5"/>
    <mergeCell ref="B8:G8"/>
    <mergeCell ref="I8:N8"/>
    <mergeCell ref="P8:U8"/>
    <mergeCell ref="W8:AB8"/>
    <mergeCell ref="AD8:AI8"/>
    <mergeCell ref="C7:F7"/>
    <mergeCell ref="J7:M7"/>
    <mergeCell ref="Q7:T7"/>
    <mergeCell ref="X7:AA7"/>
    <mergeCell ref="AE7:AH7"/>
    <mergeCell ref="AY5:BD5"/>
    <mergeCell ref="AZ6:BC6"/>
    <mergeCell ref="AZ7:BC7"/>
    <mergeCell ref="AY8:BD8"/>
    <mergeCell ref="AK5:AP5"/>
    <mergeCell ref="AL6:AO6"/>
    <mergeCell ref="AL7:AO7"/>
    <mergeCell ref="AK8:AP8"/>
    <mergeCell ref="AR5:AW5"/>
    <mergeCell ref="AS6:AV6"/>
    <mergeCell ref="AS7:AV7"/>
    <mergeCell ref="AR8:AW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Fatigue Level 7 níveis</vt:lpstr>
      <vt:lpstr>Fatigue Level 2 níveis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Machado</dc:creator>
  <cp:lastModifiedBy>Rui Filipe Castro Leite</cp:lastModifiedBy>
  <dcterms:created xsi:type="dcterms:W3CDTF">2017-05-09T15:56:01Z</dcterms:created>
  <dcterms:modified xsi:type="dcterms:W3CDTF">2017-05-13T20:54:54Z</dcterms:modified>
</cp:coreProperties>
</file>