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ding Diary" sheetId="1" r:id="rId4"/>
    <sheet state="visible" name="NFLX" sheetId="2" r:id="rId5"/>
    <sheet state="visible" name="Plan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5pm Earning Call
	-M Si</t>
      </text>
    </comment>
    <comment authorId="0" ref="B2">
      <text>
        <t xml:space="preserve">Iran hit back
	-M Si</t>
      </text>
    </comment>
    <comment authorId="0" ref="B2">
      <text>
        <t xml:space="preserve">US hit Iran
	-M Si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3">
      <text>
        <t xml:space="preserve">2020.02.07
	-M Si</t>
      </text>
    </comment>
  </commentList>
</comments>
</file>

<file path=xl/sharedStrings.xml><?xml version="1.0" encoding="utf-8"?>
<sst xmlns="http://schemas.openxmlformats.org/spreadsheetml/2006/main" count="94" uniqueCount="81">
  <si>
    <t>yearly</t>
  </si>
  <si>
    <t>Date</t>
  </si>
  <si>
    <t>NFLX - 2020</t>
  </si>
  <si>
    <t>monthly</t>
  </si>
  <si>
    <t>Week</t>
  </si>
  <si>
    <t>Week day</t>
  </si>
  <si>
    <t>Diary Description</t>
  </si>
  <si>
    <t>Open</t>
  </si>
  <si>
    <t>Close</t>
  </si>
  <si>
    <t>commission</t>
  </si>
  <si>
    <t>Win/Loss</t>
  </si>
  <si>
    <t>Friday</t>
  </si>
  <si>
    <t>Thursday</t>
  </si>
  <si>
    <t>short call 405/410</t>
  </si>
  <si>
    <t>Jan</t>
  </si>
  <si>
    <t>Feb</t>
  </si>
  <si>
    <t>Jan. 27</t>
  </si>
  <si>
    <t>Jan. 28</t>
  </si>
  <si>
    <t>Mar</t>
  </si>
  <si>
    <t>Apr</t>
  </si>
  <si>
    <t>May</t>
  </si>
  <si>
    <t>Jun</t>
  </si>
  <si>
    <t>Jul</t>
  </si>
  <si>
    <t>Aug</t>
  </si>
  <si>
    <t>Sep</t>
  </si>
  <si>
    <t>Wednesday</t>
  </si>
  <si>
    <t>Oct</t>
  </si>
  <si>
    <t>Jan. 29</t>
  </si>
  <si>
    <t>Nov</t>
  </si>
  <si>
    <t>Jan. 30</t>
  </si>
  <si>
    <t>Tuedsay</t>
  </si>
  <si>
    <t>Dec</t>
  </si>
  <si>
    <t>Jan. 31</t>
  </si>
  <si>
    <t>Feb. 3</t>
  </si>
  <si>
    <t>Feb. 4</t>
  </si>
  <si>
    <t>Feb. 5</t>
  </si>
  <si>
    <t>Feb. 6</t>
  </si>
  <si>
    <t>Feb. 7</t>
  </si>
  <si>
    <t>Feb. 10</t>
  </si>
  <si>
    <t>Feb. 11</t>
  </si>
  <si>
    <t>Feb. 12</t>
  </si>
  <si>
    <t>Feb. 13</t>
  </si>
  <si>
    <t>Feb. 14</t>
  </si>
  <si>
    <t>Feb. 17</t>
  </si>
  <si>
    <t>Feb. 18</t>
  </si>
  <si>
    <t>Feb. 19</t>
  </si>
  <si>
    <t>Feb. 20</t>
  </si>
  <si>
    <t>Feb. 21</t>
  </si>
  <si>
    <t>Feb. 24</t>
  </si>
  <si>
    <t>Monday</t>
  </si>
  <si>
    <t>Feb. 25</t>
  </si>
  <si>
    <t>Watching Market; To transfer $CAD 3,000 to thinkorswim; keep improving myself;</t>
  </si>
  <si>
    <t>Feb. 26</t>
  </si>
  <si>
    <t>Feb. 27</t>
  </si>
  <si>
    <t>Feb. 28</t>
  </si>
  <si>
    <t xml:space="preserve">Weekly Summay: LOSING $1,420, Mistakes: 1. Ignore the overall Trends UP; 2. Open position too greedy &gt;=$1.0 less than 30 points difference, then losing $760;   3. Gambling on short 370 put in last 2 hours, losing $660; </t>
  </si>
  <si>
    <t>short call 400/405</t>
  </si>
  <si>
    <t>Mistakes: Gambling on short 370 put in last 2 hours, losing $660;</t>
  </si>
  <si>
    <t>N/A</t>
  </si>
  <si>
    <t>Tuesday</t>
  </si>
  <si>
    <t>Mistakes: Ignore the overall trends up; Open position too greedy &gt;=$1.0 less than 30 points difference, then losing $760;</t>
  </si>
  <si>
    <t>short call 395/400</t>
  </si>
  <si>
    <t>short call 390/395</t>
  </si>
  <si>
    <t>Transfer $CAD 9,000 (est. $USD 6,714) to thinkorswim;</t>
  </si>
  <si>
    <t>short call 385/390</t>
  </si>
  <si>
    <t>short call 380/385</t>
  </si>
  <si>
    <t>short call 375/380</t>
  </si>
  <si>
    <t>short call 370/375</t>
  </si>
  <si>
    <t>short call 365/370</t>
  </si>
  <si>
    <t>short call 360/365</t>
  </si>
  <si>
    <t>short call 355/360</t>
  </si>
  <si>
    <t>short put 355/350</t>
  </si>
  <si>
    <t>short put 350/345</t>
  </si>
  <si>
    <t>short put 345/340</t>
  </si>
  <si>
    <t>short put 340/335</t>
  </si>
  <si>
    <t>short put 335/330</t>
  </si>
  <si>
    <t>short put 330/325</t>
  </si>
  <si>
    <t>short put 325/320</t>
  </si>
  <si>
    <t>short put 320/315</t>
  </si>
  <si>
    <t>short put 315/310</t>
  </si>
  <si>
    <t>short put 310/305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</si>
</sst>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"/>
    <numFmt numFmtId="165" formatCode="mmm. d, yyyy"/>
    <numFmt numFmtId="166" formatCode="yyyy-mm"/>
    <numFmt numFmtId="167" formatCode="&quot;$&quot;#,##0.00"/>
    <numFmt numFmtId="168" formatCode="mmm. d"/>
  </numFmts>
  <fonts count="2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i/>
      <sz val="18.0"/>
      <color rgb="FF666666"/>
    </font>
    <font>
      <sz val="18.0"/>
    </font>
    <font>
      <b/>
      <color rgb="FFFF00FF"/>
      <name val="Arial"/>
    </font>
    <font>
      <sz val="18.0"/>
      <color rgb="FF999999"/>
    </font>
    <font>
      <b/>
      <color rgb="FFFFFFFF"/>
      <name val="Arial"/>
    </font>
    <font>
      <b/>
      <color rgb="FFFF00FF"/>
    </font>
    <font>
      <b/>
      <color rgb="FFFFFFFF"/>
    </font>
    <font>
      <color rgb="FFFFFFFF"/>
      <name val="Arial"/>
    </font>
    <font>
      <i/>
      <color rgb="FFFF0000"/>
    </font>
    <font>
      <i/>
      <color theme="1"/>
      <name val="Arial"/>
    </font>
    <font/>
    <font>
      <i/>
    </font>
    <font>
      <sz val="18.0"/>
      <color rgb="FFB7B7B7"/>
    </font>
    <font>
      <sz val="18.0"/>
      <color rgb="FFFF0000"/>
    </font>
    <font>
      <sz val="18.0"/>
      <color rgb="FFB7B7B7"/>
      <name val="Arial"/>
    </font>
    <font>
      <sz val="18.0"/>
      <color rgb="FFFF0000"/>
      <name val="Arial"/>
    </font>
    <font>
      <i/>
      <color rgb="FFFF0000"/>
      <name val="Arial"/>
    </font>
    <font>
      <color rgb="FFFFFFFF"/>
    </font>
    <font>
      <i/>
      <color rgb="FFB7B7B7"/>
    </font>
    <font>
      <color rgb="FFB7B7B7"/>
    </font>
    <font>
      <i/>
      <color rgb="FF0000FF"/>
    </font>
    <font>
      <i/>
      <color rgb="FF0000FF"/>
      <name val="Arial"/>
    </font>
    <font>
      <i/>
      <strike/>
      <color rgb="FFB7B7B7"/>
    </font>
    <font>
      <strike/>
      <color rgb="FFB7B7B7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</fills>
  <borders count="12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1" numFmtId="9" xfId="0" applyAlignment="1" applyFont="1" applyNumberFormat="1">
      <alignment readingOrder="0"/>
    </xf>
    <xf borderId="1" fillId="0" fontId="4" numFmtId="165" xfId="0" applyAlignment="1" applyBorder="1" applyFont="1" applyNumberFormat="1">
      <alignment horizontal="center" readingOrder="0"/>
    </xf>
    <xf borderId="2" fillId="0" fontId="4" numFmtId="166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0" fillId="0" fontId="1" numFmtId="164" xfId="0" applyFont="1" applyNumberFormat="1"/>
    <xf borderId="2" fillId="0" fontId="5" numFmtId="0" xfId="0" applyAlignment="1" applyBorder="1" applyFont="1">
      <alignment horizontal="center" readingOrder="0"/>
    </xf>
    <xf borderId="2" fillId="0" fontId="6" numFmtId="0" xfId="0" applyAlignment="1" applyBorder="1" applyFont="1">
      <alignment readingOrder="0" shrinkToFit="0" wrapText="1"/>
    </xf>
    <xf borderId="3" fillId="2" fontId="7" numFmtId="0" xfId="0" applyAlignment="1" applyBorder="1" applyFill="1" applyFont="1">
      <alignment horizontal="center" readingOrder="0"/>
    </xf>
    <xf borderId="2" fillId="0" fontId="4" numFmtId="0" xfId="0" applyAlignment="1" applyBorder="1" applyFont="1">
      <alignment readingOrder="0"/>
    </xf>
    <xf borderId="2" fillId="0" fontId="5" numFmtId="2" xfId="0" applyAlignment="1" applyBorder="1" applyFont="1" applyNumberFormat="1">
      <alignment horizontal="center" readingOrder="0"/>
    </xf>
    <xf borderId="2" fillId="0" fontId="4" numFmtId="0" xfId="0" applyBorder="1" applyFont="1"/>
    <xf borderId="2" fillId="0" fontId="8" numFmtId="2" xfId="0" applyAlignment="1" applyBorder="1" applyFont="1" applyNumberFormat="1">
      <alignment horizontal="center" readingOrder="0"/>
    </xf>
    <xf borderId="3" fillId="0" fontId="4" numFmtId="0" xfId="0" applyBorder="1" applyFont="1"/>
    <xf borderId="3" fillId="2" fontId="9" numFmtId="0" xfId="0" applyAlignment="1" applyBorder="1" applyFont="1">
      <alignment horizontal="center" readingOrder="0"/>
    </xf>
    <xf borderId="0" fillId="0" fontId="4" numFmtId="0" xfId="0" applyFont="1"/>
    <xf borderId="4" fillId="0" fontId="4" numFmtId="165" xfId="0" applyAlignment="1" applyBorder="1" applyFont="1" applyNumberFormat="1">
      <alignment horizontal="center" readingOrder="0"/>
    </xf>
    <xf borderId="0" fillId="0" fontId="4" numFmtId="166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3" fontId="11" numFmtId="49" xfId="0" applyAlignment="1" applyFill="1" applyFont="1" applyNumberFormat="1">
      <alignment readingOrder="0"/>
    </xf>
    <xf borderId="0" fillId="0" fontId="6" numFmtId="0" xfId="0" applyAlignment="1" applyFont="1">
      <alignment readingOrder="0" shrinkToFit="0" wrapText="1"/>
    </xf>
    <xf borderId="4" fillId="3" fontId="12" numFmtId="49" xfId="0" applyAlignment="1" applyBorder="1" applyFont="1" applyNumberFormat="1">
      <alignment readingOrder="0"/>
    </xf>
    <xf borderId="0" fillId="0" fontId="13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5" fillId="0" fontId="4" numFmtId="0" xfId="0" applyBorder="1" applyFont="1"/>
    <xf borderId="0" fillId="3" fontId="12" numFmtId="49" xfId="0" applyAlignment="1" applyFont="1" applyNumberFormat="1">
      <alignment readingOrder="0"/>
    </xf>
    <xf borderId="5" fillId="3" fontId="12" numFmtId="49" xfId="0" applyAlignment="1" applyBorder="1" applyFont="1" applyNumberFormat="1">
      <alignment readingOrder="0"/>
    </xf>
    <xf borderId="6" fillId="0" fontId="4" numFmtId="165" xfId="0" applyAlignment="1" applyBorder="1" applyFont="1" applyNumberFormat="1">
      <alignment horizontal="center" readingOrder="0"/>
    </xf>
    <xf borderId="7" fillId="0" fontId="4" numFmtId="166" xfId="0" applyAlignment="1" applyBorder="1" applyFont="1" applyNumberFormat="1">
      <alignment horizontal="center" readingOrder="0"/>
    </xf>
    <xf borderId="4" fillId="3" fontId="14" numFmtId="49" xfId="0" applyAlignment="1" applyBorder="1" applyFont="1" applyNumberFormat="1">
      <alignment readingOrder="0"/>
    </xf>
    <xf borderId="7" fillId="0" fontId="4" numFmtId="0" xfId="0" applyAlignment="1" applyBorder="1" applyFont="1">
      <alignment horizontal="left" readingOrder="0"/>
    </xf>
    <xf borderId="7" fillId="0" fontId="4" numFmtId="0" xfId="0" applyAlignment="1" applyBorder="1" applyFont="1">
      <alignment readingOrder="0" shrinkToFit="0" wrapText="1"/>
    </xf>
    <xf borderId="0" fillId="3" fontId="14" numFmtId="49" xfId="0" applyAlignment="1" applyFont="1" applyNumberFormat="1">
      <alignment readingOrder="0"/>
    </xf>
    <xf borderId="7" fillId="0" fontId="4" numFmtId="0" xfId="0" applyBorder="1" applyFont="1"/>
    <xf borderId="5" fillId="3" fontId="14" numFmtId="49" xfId="0" applyAlignment="1" applyBorder="1" applyFont="1" applyNumberFormat="1">
      <alignment readingOrder="0"/>
    </xf>
    <xf borderId="8" fillId="0" fontId="4" numFmtId="0" xfId="0" applyBorder="1" applyFont="1"/>
    <xf borderId="0" fillId="3" fontId="12" numFmtId="49" xfId="0" applyFont="1" applyNumberFormat="1"/>
    <xf borderId="1" fillId="0" fontId="15" numFmtId="165" xfId="0" applyAlignment="1" applyBorder="1" applyFont="1" applyNumberFormat="1">
      <alignment horizontal="center" readingOrder="0"/>
    </xf>
    <xf borderId="5" fillId="3" fontId="12" numFmtId="49" xfId="0" applyBorder="1" applyFont="1" applyNumberFormat="1"/>
    <xf borderId="2" fillId="0" fontId="15" numFmtId="166" xfId="0" applyAlignment="1" applyBorder="1" applyFont="1" applyNumberFormat="1">
      <alignment horizontal="center" readingOrder="0"/>
    </xf>
    <xf borderId="0" fillId="0" fontId="13" numFmtId="168" xfId="0" applyAlignment="1" applyFont="1" applyNumberFormat="1">
      <alignment horizontal="right" readingOrder="0"/>
    </xf>
    <xf borderId="2" fillId="0" fontId="15" numFmtId="0" xfId="0" applyAlignment="1" applyBorder="1" applyFont="1">
      <alignment horizontal="left" readingOrder="0"/>
    </xf>
    <xf borderId="4" fillId="0" fontId="13" numFmtId="167" xfId="0" applyAlignment="1" applyBorder="1" applyFont="1" applyNumberFormat="1">
      <alignment readingOrder="0"/>
    </xf>
    <xf borderId="2" fillId="0" fontId="16" numFmtId="0" xfId="0" applyAlignment="1" applyBorder="1" applyFont="1">
      <alignment readingOrder="0" shrinkToFit="0" wrapText="1"/>
    </xf>
    <xf borderId="5" fillId="0" fontId="13" numFmtId="167" xfId="0" applyAlignment="1" applyBorder="1" applyFont="1" applyNumberFormat="1">
      <alignment readingOrder="0"/>
    </xf>
    <xf borderId="2" fillId="0" fontId="15" numFmtId="167" xfId="0" applyAlignment="1" applyBorder="1" applyFont="1" applyNumberFormat="1">
      <alignment readingOrder="0"/>
    </xf>
    <xf borderId="4" fillId="0" fontId="13" numFmtId="167" xfId="0" applyBorder="1" applyFont="1" applyNumberFormat="1"/>
    <xf borderId="0" fillId="0" fontId="13" numFmtId="167" xfId="0" applyFont="1" applyNumberFormat="1"/>
    <xf borderId="5" fillId="0" fontId="13" numFmtId="167" xfId="0" applyBorder="1" applyFont="1" applyNumberFormat="1"/>
    <xf borderId="4" fillId="0" fontId="13" numFmtId="0" xfId="0" applyBorder="1" applyFont="1"/>
    <xf borderId="5" fillId="0" fontId="13" numFmtId="0" xfId="0" applyBorder="1" applyFont="1"/>
    <xf borderId="4" fillId="0" fontId="1" numFmtId="167" xfId="0" applyAlignment="1" applyBorder="1" applyFont="1" applyNumberFormat="1">
      <alignment readingOrder="0"/>
    </xf>
    <xf borderId="0" fillId="0" fontId="1" numFmtId="167" xfId="0" applyAlignment="1" applyFont="1" applyNumberFormat="1">
      <alignment readingOrder="0"/>
    </xf>
    <xf borderId="2" fillId="0" fontId="17" numFmtId="167" xfId="0" applyBorder="1" applyFont="1" applyNumberFormat="1"/>
    <xf borderId="5" fillId="0" fontId="1" numFmtId="167" xfId="0" applyAlignment="1" applyBorder="1" applyFont="1" applyNumberFormat="1">
      <alignment readingOrder="0"/>
    </xf>
    <xf borderId="2" fillId="0" fontId="16" numFmtId="167" xfId="0" applyAlignment="1" applyBorder="1" applyFont="1" applyNumberFormat="1">
      <alignment readingOrder="0"/>
    </xf>
    <xf borderId="4" fillId="0" fontId="1" numFmtId="167" xfId="0" applyBorder="1" applyFont="1" applyNumberFormat="1"/>
    <xf borderId="0" fillId="0" fontId="1" numFmtId="167" xfId="0" applyFont="1" applyNumberFormat="1"/>
    <xf borderId="5" fillId="0" fontId="1" numFmtId="167" xfId="0" applyBorder="1" applyFont="1" applyNumberFormat="1"/>
    <xf borderId="4" fillId="0" fontId="1" numFmtId="0" xfId="0" applyBorder="1" applyFont="1"/>
    <xf borderId="5" fillId="0" fontId="1" numFmtId="0" xfId="0" applyBorder="1" applyFont="1"/>
    <xf borderId="3" fillId="0" fontId="18" numFmtId="167" xfId="0" applyAlignment="1" applyBorder="1" applyFont="1" applyNumberFormat="1">
      <alignment readingOrder="0"/>
    </xf>
    <xf borderId="4" fillId="3" fontId="13" numFmtId="167" xfId="0" applyAlignment="1" applyBorder="1" applyFont="1" applyNumberFormat="1">
      <alignment readingOrder="0"/>
    </xf>
    <xf borderId="4" fillId="0" fontId="15" numFmtId="165" xfId="0" applyAlignment="1" applyBorder="1" applyFont="1" applyNumberFormat="1">
      <alignment horizontal="center" readingOrder="0"/>
    </xf>
    <xf borderId="0" fillId="3" fontId="13" numFmtId="167" xfId="0" applyAlignment="1" applyFont="1" applyNumberFormat="1">
      <alignment readingOrder="0"/>
    </xf>
    <xf borderId="0" fillId="0" fontId="15" numFmtId="166" xfId="0" applyAlignment="1" applyFont="1" applyNumberFormat="1">
      <alignment horizontal="center" readingOrder="0"/>
    </xf>
    <xf borderId="5" fillId="3" fontId="13" numFmtId="167" xfId="0" applyAlignment="1" applyBorder="1" applyFont="1" applyNumberFormat="1">
      <alignment readingOrder="0"/>
    </xf>
    <xf borderId="0" fillId="0" fontId="15" numFmtId="0" xfId="0" applyAlignment="1" applyFont="1">
      <alignment horizontal="left" readingOrder="0"/>
    </xf>
    <xf borderId="4" fillId="3" fontId="13" numFmtId="167" xfId="0" applyBorder="1" applyFont="1" applyNumberFormat="1"/>
    <xf borderId="0" fillId="0" fontId="16" numFmtId="0" xfId="0" applyAlignment="1" applyFont="1">
      <alignment readingOrder="0" shrinkToFit="0" wrapText="1"/>
    </xf>
    <xf borderId="0" fillId="3" fontId="13" numFmtId="167" xfId="0" applyFont="1" applyNumberFormat="1"/>
    <xf borderId="0" fillId="0" fontId="15" numFmtId="167" xfId="0" applyAlignment="1" applyFont="1" applyNumberFormat="1">
      <alignment readingOrder="0"/>
    </xf>
    <xf borderId="5" fillId="3" fontId="13" numFmtId="167" xfId="0" applyBorder="1" applyFont="1" applyNumberFormat="1"/>
    <xf borderId="0" fillId="0" fontId="16" numFmtId="167" xfId="0" applyAlignment="1" applyFont="1" applyNumberFormat="1">
      <alignment readingOrder="0"/>
    </xf>
    <xf borderId="4" fillId="3" fontId="13" numFmtId="0" xfId="0" applyBorder="1" applyFont="1"/>
    <xf borderId="0" fillId="3" fontId="1" numFmtId="0" xfId="0" applyFont="1"/>
    <xf borderId="5" fillId="0" fontId="18" numFmtId="167" xfId="0" applyAlignment="1" applyBorder="1" applyFont="1" applyNumberFormat="1">
      <alignment readingOrder="0"/>
    </xf>
    <xf borderId="5" fillId="3" fontId="13" numFmtId="0" xfId="0" applyBorder="1" applyFont="1"/>
    <xf borderId="0" fillId="0" fontId="15" numFmtId="0" xfId="0" applyAlignment="1" applyFont="1">
      <alignment readingOrder="0"/>
    </xf>
    <xf borderId="0" fillId="0" fontId="15" numFmtId="0" xfId="0" applyFont="1"/>
    <xf borderId="6" fillId="0" fontId="15" numFmtId="165" xfId="0" applyAlignment="1" applyBorder="1" applyFont="1" applyNumberFormat="1">
      <alignment horizontal="center" readingOrder="0"/>
    </xf>
    <xf borderId="7" fillId="0" fontId="15" numFmtId="166" xfId="0" applyAlignment="1" applyBorder="1" applyFont="1" applyNumberFormat="1">
      <alignment horizontal="center" readingOrder="0"/>
    </xf>
    <xf borderId="7" fillId="0" fontId="15" numFmtId="0" xfId="0" applyAlignment="1" applyBorder="1" applyFont="1">
      <alignment horizontal="left" readingOrder="0"/>
    </xf>
    <xf borderId="7" fillId="0" fontId="15" numFmtId="0" xfId="0" applyAlignment="1" applyBorder="1" applyFont="1">
      <alignment readingOrder="0"/>
    </xf>
    <xf borderId="9" fillId="0" fontId="15" numFmtId="165" xfId="0" applyAlignment="1" applyBorder="1" applyFont="1" applyNumberFormat="1">
      <alignment horizontal="center" readingOrder="0"/>
    </xf>
    <xf borderId="10" fillId="0" fontId="15" numFmtId="0" xfId="0" applyAlignment="1" applyBorder="1" applyFont="1">
      <alignment horizontal="left" readingOrder="0"/>
    </xf>
    <xf borderId="10" fillId="0" fontId="15" numFmtId="0" xfId="0" applyAlignment="1" applyBorder="1" applyFont="1">
      <alignment readingOrder="0"/>
    </xf>
    <xf borderId="10" fillId="0" fontId="15" numFmtId="0" xfId="0" applyBorder="1" applyFont="1"/>
    <xf borderId="0" fillId="3" fontId="19" numFmtId="49" xfId="0" applyAlignment="1" applyFont="1" applyNumberFormat="1">
      <alignment readingOrder="0"/>
    </xf>
    <xf borderId="11" fillId="0" fontId="15" numFmtId="0" xfId="0" applyBorder="1" applyFont="1"/>
    <xf borderId="4" fillId="3" fontId="1" numFmtId="167" xfId="0" applyAlignment="1" applyBorder="1" applyFont="1" applyNumberFormat="1">
      <alignment readingOrder="0"/>
    </xf>
    <xf borderId="0" fillId="0" fontId="4" numFmtId="0" xfId="0" applyAlignment="1" applyFont="1">
      <alignment horizontal="center"/>
    </xf>
    <xf borderId="0" fillId="3" fontId="1" numFmtId="167" xfId="0" applyAlignment="1" applyFont="1" applyNumberFormat="1">
      <alignment readingOrder="0"/>
    </xf>
    <xf borderId="0" fillId="0" fontId="4" numFmtId="0" xfId="0" applyAlignment="1" applyFont="1">
      <alignment horizontal="left"/>
    </xf>
    <xf borderId="5" fillId="3" fontId="1" numFmtId="167" xfId="0" applyAlignment="1" applyBorder="1" applyFont="1" applyNumberFormat="1">
      <alignment readingOrder="0"/>
    </xf>
    <xf borderId="0" fillId="3" fontId="1" numFmtId="167" xfId="0" applyFont="1" applyNumberFormat="1"/>
    <xf borderId="5" fillId="3" fontId="1" numFmtId="167" xfId="0" applyBorder="1" applyFont="1" applyNumberFormat="1"/>
    <xf borderId="4" fillId="3" fontId="1" numFmtId="167" xfId="0" applyBorder="1" applyFont="1" applyNumberFormat="1"/>
    <xf borderId="4" fillId="3" fontId="1" numFmtId="0" xfId="0" applyBorder="1" applyFont="1"/>
    <xf borderId="5" fillId="3" fontId="1" numFmtId="0" xfId="0" applyBorder="1" applyFont="1"/>
    <xf borderId="4" fillId="0" fontId="20" numFmtId="167" xfId="0" applyAlignment="1" applyBorder="1" applyFont="1" applyNumberFormat="1">
      <alignment readingOrder="0"/>
    </xf>
    <xf borderId="0" fillId="0" fontId="20" numFmtId="167" xfId="0" applyAlignment="1" applyFont="1" applyNumberFormat="1">
      <alignment readingOrder="0"/>
    </xf>
    <xf borderId="4" fillId="4" fontId="20" numFmtId="167" xfId="0" applyAlignment="1" applyBorder="1" applyFill="1" applyFont="1" applyNumberFormat="1">
      <alignment readingOrder="0"/>
    </xf>
    <xf borderId="0" fillId="5" fontId="20" numFmtId="167" xfId="0" applyAlignment="1" applyFill="1" applyFont="1" applyNumberFormat="1">
      <alignment readingOrder="0"/>
    </xf>
    <xf borderId="0" fillId="3" fontId="21" numFmtId="49" xfId="0" applyAlignment="1" applyFont="1" applyNumberFormat="1">
      <alignment readingOrder="0"/>
    </xf>
    <xf borderId="4" fillId="3" fontId="22" numFmtId="167" xfId="0" applyAlignment="1" applyBorder="1" applyFont="1" applyNumberFormat="1">
      <alignment readingOrder="0"/>
    </xf>
    <xf borderId="0" fillId="3" fontId="22" numFmtId="167" xfId="0" applyAlignment="1" applyFont="1" applyNumberFormat="1">
      <alignment readingOrder="0"/>
    </xf>
    <xf borderId="0" fillId="3" fontId="22" numFmtId="167" xfId="0" applyFont="1" applyNumberFormat="1"/>
    <xf borderId="5" fillId="3" fontId="22" numFmtId="167" xfId="0" applyBorder="1" applyFont="1" applyNumberFormat="1"/>
    <xf borderId="4" fillId="3" fontId="22" numFmtId="167" xfId="0" applyBorder="1" applyFont="1" applyNumberFormat="1"/>
    <xf borderId="4" fillId="3" fontId="22" numFmtId="0" xfId="0" applyBorder="1" applyFont="1"/>
    <xf borderId="0" fillId="3" fontId="22" numFmtId="0" xfId="0" applyFont="1"/>
    <xf borderId="5" fillId="3" fontId="22" numFmtId="0" xfId="0" applyBorder="1" applyFont="1"/>
    <xf borderId="0" fillId="0" fontId="22" numFmtId="168" xfId="0" applyAlignment="1" applyFont="1" applyNumberFormat="1">
      <alignment horizontal="right" readingOrder="0"/>
    </xf>
    <xf borderId="4" fillId="0" fontId="22" numFmtId="167" xfId="0" applyAlignment="1" applyBorder="1" applyFont="1" applyNumberFormat="1">
      <alignment readingOrder="0"/>
    </xf>
    <xf borderId="0" fillId="0" fontId="22" numFmtId="167" xfId="0" applyAlignment="1" applyFont="1" applyNumberFormat="1">
      <alignment readingOrder="0"/>
    </xf>
    <xf borderId="0" fillId="0" fontId="22" numFmtId="167" xfId="0" applyFont="1" applyNumberFormat="1"/>
    <xf borderId="5" fillId="0" fontId="22" numFmtId="167" xfId="0" applyAlignment="1" applyBorder="1" applyFont="1" applyNumberFormat="1">
      <alignment readingOrder="0"/>
    </xf>
    <xf borderId="5" fillId="0" fontId="22" numFmtId="167" xfId="0" applyBorder="1" applyFont="1" applyNumberFormat="1"/>
    <xf borderId="4" fillId="0" fontId="22" numFmtId="167" xfId="0" applyBorder="1" applyFont="1" applyNumberFormat="1"/>
    <xf borderId="4" fillId="0" fontId="22" numFmtId="0" xfId="0" applyBorder="1" applyFont="1"/>
    <xf borderId="0" fillId="0" fontId="22" numFmtId="0" xfId="0" applyFont="1"/>
    <xf borderId="5" fillId="0" fontId="22" numFmtId="0" xfId="0" applyBorder="1" applyFont="1"/>
    <xf borderId="0" fillId="3" fontId="21" numFmtId="0" xfId="0" applyAlignment="1" applyFont="1">
      <alignment readingOrder="0"/>
    </xf>
    <xf borderId="4" fillId="3" fontId="21" numFmtId="167" xfId="0" applyAlignment="1" applyBorder="1" applyFont="1" applyNumberFormat="1">
      <alignment readingOrder="0"/>
    </xf>
    <xf borderId="0" fillId="3" fontId="21" numFmtId="167" xfId="0" applyAlignment="1" applyFont="1" applyNumberFormat="1">
      <alignment readingOrder="0"/>
    </xf>
    <xf borderId="5" fillId="3" fontId="21" numFmtId="167" xfId="0" applyAlignment="1" applyBorder="1" applyFont="1" applyNumberFormat="1">
      <alignment readingOrder="0"/>
    </xf>
    <xf borderId="4" fillId="3" fontId="21" numFmtId="0" xfId="0" applyAlignment="1" applyBorder="1" applyFont="1">
      <alignment readingOrder="0"/>
    </xf>
    <xf borderId="5" fillId="3" fontId="21" numFmtId="0" xfId="0" applyAlignment="1" applyBorder="1" applyFont="1">
      <alignment readingOrder="0"/>
    </xf>
    <xf borderId="0" fillId="3" fontId="23" numFmtId="0" xfId="0" applyAlignment="1" applyFont="1">
      <alignment readingOrder="0"/>
    </xf>
    <xf borderId="0" fillId="3" fontId="24" numFmtId="0" xfId="0" applyAlignment="1" applyFont="1">
      <alignment readingOrder="0"/>
    </xf>
    <xf borderId="0" fillId="3" fontId="25" numFmtId="0" xfId="0" applyAlignment="1" applyFont="1">
      <alignment readingOrder="0"/>
    </xf>
    <xf borderId="4" fillId="3" fontId="26" numFmtId="167" xfId="0" applyBorder="1" applyFont="1" applyNumberFormat="1"/>
    <xf borderId="0" fillId="3" fontId="26" numFmtId="167" xfId="0" applyFont="1" applyNumberFormat="1"/>
    <xf borderId="5" fillId="3" fontId="26" numFmtId="167" xfId="0" applyBorder="1" applyFont="1" applyNumberFormat="1"/>
    <xf borderId="4" fillId="3" fontId="26" numFmtId="0" xfId="0" applyBorder="1" applyFont="1"/>
    <xf borderId="0" fillId="3" fontId="26" numFmtId="0" xfId="0" applyFont="1"/>
    <xf borderId="5" fillId="3" fontId="26" numFmtId="0" xfId="0" applyBorder="1" applyFont="1"/>
    <xf borderId="0" fillId="0" fontId="26" numFmtId="168" xfId="0" applyAlignment="1" applyFont="1" applyNumberFormat="1">
      <alignment horizontal="right" readingOrder="0"/>
    </xf>
    <xf borderId="4" fillId="0" fontId="26" numFmtId="167" xfId="0" applyBorder="1" applyFont="1" applyNumberFormat="1"/>
    <xf borderId="0" fillId="0" fontId="26" numFmtId="167" xfId="0" applyAlignment="1" applyFont="1" applyNumberFormat="1">
      <alignment readingOrder="0"/>
    </xf>
    <xf borderId="5" fillId="0" fontId="26" numFmtId="167" xfId="0" applyAlignment="1" applyBorder="1" applyFont="1" applyNumberFormat="1">
      <alignment readingOrder="0"/>
    </xf>
    <xf borderId="4" fillId="0" fontId="26" numFmtId="167" xfId="0" applyAlignment="1" applyBorder="1" applyFont="1" applyNumberFormat="1">
      <alignment readingOrder="0"/>
    </xf>
    <xf borderId="5" fillId="0" fontId="26" numFmtId="167" xfId="0" applyBorder="1" applyFont="1" applyNumberFormat="1"/>
    <xf borderId="0" fillId="0" fontId="26" numFmtId="167" xfId="0" applyFont="1" applyNumberFormat="1"/>
    <xf borderId="4" fillId="0" fontId="26" numFmtId="0" xfId="0" applyBorder="1" applyFont="1"/>
    <xf borderId="0" fillId="0" fontId="26" numFmtId="0" xfId="0" applyFont="1"/>
    <xf borderId="5" fillId="0" fontId="2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0.29"/>
    <col customWidth="1" min="3" max="3" width="25.0"/>
    <col customWidth="1" min="4" max="4" width="112.71"/>
    <col customWidth="1" min="5" max="5" width="14.57"/>
    <col customWidth="1" min="6" max="6" width="15.14"/>
    <col customWidth="1" min="7" max="7" width="20.29"/>
    <col customWidth="1" min="8" max="8" width="21.86"/>
  </cols>
  <sheetData>
    <row r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7">
        <v>43875.0</v>
      </c>
      <c r="B2" s="8">
        <v>44013.0</v>
      </c>
      <c r="C2" s="9" t="s">
        <v>11</v>
      </c>
      <c r="D2" s="13"/>
      <c r="E2" s="15"/>
      <c r="F2" s="15"/>
      <c r="G2" s="17"/>
      <c r="H2" s="1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>
      <c r="A3" s="22">
        <v>43874.0</v>
      </c>
      <c r="B3" s="23">
        <v>44013.0</v>
      </c>
      <c r="C3" s="25" t="s">
        <v>12</v>
      </c>
      <c r="D3" s="27"/>
      <c r="E3" s="30"/>
      <c r="F3" s="30"/>
      <c r="G3" s="21"/>
      <c r="H3" s="3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>
      <c r="A4" s="22">
        <v>43873.0</v>
      </c>
      <c r="B4" s="23">
        <v>44013.0</v>
      </c>
      <c r="C4" s="25" t="s">
        <v>25</v>
      </c>
      <c r="D4" s="27"/>
      <c r="E4" s="30"/>
      <c r="F4" s="30"/>
      <c r="G4" s="21"/>
      <c r="H4" s="3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>
      <c r="A5" s="22">
        <v>43872.0</v>
      </c>
      <c r="B5" s="23">
        <v>44013.0</v>
      </c>
      <c r="C5" s="25" t="s">
        <v>30</v>
      </c>
      <c r="D5" s="27"/>
      <c r="E5" s="30"/>
      <c r="F5" s="30"/>
      <c r="G5" s="21"/>
      <c r="H5" s="3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>
      <c r="A6" s="34">
        <v>43871.0</v>
      </c>
      <c r="B6" s="35">
        <v>44013.0</v>
      </c>
      <c r="C6" s="37" t="s">
        <v>49</v>
      </c>
      <c r="D6" s="38" t="s">
        <v>51</v>
      </c>
      <c r="E6" s="40"/>
      <c r="F6" s="40"/>
      <c r="G6" s="40"/>
      <c r="H6" s="42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>
      <c r="A7" s="44">
        <v>43868.0</v>
      </c>
      <c r="B7" s="46">
        <v>43983.0</v>
      </c>
      <c r="C7" s="48" t="s">
        <v>11</v>
      </c>
      <c r="D7" s="50" t="s">
        <v>55</v>
      </c>
      <c r="E7" s="52">
        <v>-0.49</v>
      </c>
      <c r="F7" s="60">
        <f>1.09</f>
        <v>1.09</v>
      </c>
      <c r="G7" s="62">
        <v>60.0</v>
      </c>
      <c r="H7" s="68">
        <f t="shared" ref="H7:H8" si="1">(E7+F7)*-1000-G7</f>
        <v>-660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>
      <c r="A8" s="70">
        <v>43868.0</v>
      </c>
      <c r="B8" s="72">
        <v>43983.0</v>
      </c>
      <c r="C8" s="74" t="s">
        <v>11</v>
      </c>
      <c r="D8" s="76" t="s">
        <v>57</v>
      </c>
      <c r="E8" s="78">
        <v>-1.0</v>
      </c>
      <c r="F8" s="78">
        <v>1.7</v>
      </c>
      <c r="G8" s="80">
        <v>60.0</v>
      </c>
      <c r="H8" s="83">
        <f t="shared" si="1"/>
        <v>-760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>
      <c r="A9" s="70">
        <v>43867.0</v>
      </c>
      <c r="B9" s="72">
        <v>43984.0</v>
      </c>
      <c r="C9" s="74" t="s">
        <v>12</v>
      </c>
      <c r="D9" s="85" t="s">
        <v>58</v>
      </c>
      <c r="E9" s="86"/>
      <c r="F9" s="86"/>
      <c r="G9" s="21"/>
      <c r="H9" s="3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>
      <c r="A10" s="70">
        <v>43866.0</v>
      </c>
      <c r="B10" s="72">
        <v>43985.0</v>
      </c>
      <c r="C10" s="74" t="s">
        <v>25</v>
      </c>
      <c r="D10" s="85" t="s">
        <v>58</v>
      </c>
      <c r="E10" s="86"/>
      <c r="F10" s="86"/>
      <c r="G10" s="21"/>
      <c r="H10" s="3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>
      <c r="A11" s="70">
        <v>43865.0</v>
      </c>
      <c r="B11" s="72">
        <v>43986.0</v>
      </c>
      <c r="C11" s="74" t="s">
        <v>59</v>
      </c>
      <c r="D11" s="76" t="s">
        <v>60</v>
      </c>
      <c r="E11" s="78">
        <v>-1.0</v>
      </c>
      <c r="F11" s="86"/>
      <c r="G11" s="21"/>
      <c r="H11" s="3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>
      <c r="A12" s="87">
        <v>43864.0</v>
      </c>
      <c r="B12" s="88">
        <v>43987.0</v>
      </c>
      <c r="C12" s="89" t="s">
        <v>49</v>
      </c>
      <c r="D12" s="90" t="s">
        <v>58</v>
      </c>
      <c r="E12" s="40"/>
      <c r="F12" s="40"/>
      <c r="G12" s="40"/>
      <c r="H12" s="4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>
      <c r="A13" s="91">
        <v>43861.0</v>
      </c>
      <c r="B13" s="88">
        <v>43952.0</v>
      </c>
      <c r="C13" s="92" t="s">
        <v>11</v>
      </c>
      <c r="D13" s="93" t="s">
        <v>63</v>
      </c>
      <c r="E13" s="94"/>
      <c r="F13" s="94"/>
      <c r="G13" s="94"/>
      <c r="H13" s="96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>
      <c r="A14" s="98"/>
      <c r="B14" s="98"/>
      <c r="C14" s="10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>
      <c r="A15" s="98"/>
      <c r="B15" s="98"/>
      <c r="C15" s="10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>
      <c r="A16" s="98"/>
      <c r="B16" s="98"/>
      <c r="C16" s="10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>
      <c r="A17" s="98"/>
      <c r="B17" s="98"/>
      <c r="C17" s="10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>
      <c r="A18" s="98"/>
      <c r="B18" s="98"/>
      <c r="C18" s="10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>
      <c r="A19" s="98"/>
      <c r="B19" s="98"/>
      <c r="C19" s="10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>
      <c r="A20" s="98"/>
      <c r="B20" s="98"/>
      <c r="C20" s="10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>
      <c r="A21" s="98"/>
      <c r="B21" s="98"/>
      <c r="C21" s="10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>
      <c r="A22" s="98"/>
      <c r="B22" s="98"/>
      <c r="C22" s="10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>
      <c r="A23" s="98"/>
      <c r="B23" s="98"/>
      <c r="C23" s="10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>
      <c r="A24" s="98"/>
      <c r="B24" s="98"/>
      <c r="C24" s="10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>
      <c r="A25" s="98"/>
      <c r="B25" s="98"/>
      <c r="C25" s="10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>
      <c r="A26" s="98"/>
      <c r="B26" s="98"/>
      <c r="C26" s="10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>
      <c r="A27" s="98"/>
      <c r="B27" s="98"/>
      <c r="C27" s="10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>
      <c r="A28" s="98"/>
      <c r="B28" s="98"/>
      <c r="C28" s="10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>
      <c r="A29" s="98"/>
      <c r="B29" s="98"/>
      <c r="C29" s="10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>
      <c r="A30" s="98"/>
      <c r="B30" s="98"/>
      <c r="C30" s="10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>
      <c r="A31" s="98"/>
      <c r="B31" s="98"/>
      <c r="C31" s="10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>
      <c r="A32" s="98"/>
      <c r="B32" s="98"/>
      <c r="C32" s="10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98"/>
      <c r="B33" s="98"/>
      <c r="C33" s="10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>
      <c r="A34" s="98"/>
      <c r="B34" s="98"/>
      <c r="C34" s="10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>
      <c r="A35" s="98"/>
      <c r="B35" s="98"/>
      <c r="C35" s="10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>
      <c r="A36" s="98"/>
      <c r="B36" s="98"/>
      <c r="C36" s="10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>
      <c r="A37" s="98"/>
      <c r="B37" s="98"/>
      <c r="C37" s="10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>
      <c r="A38" s="98"/>
      <c r="B38" s="98"/>
      <c r="C38" s="10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>
      <c r="A39" s="98"/>
      <c r="B39" s="98"/>
      <c r="C39" s="10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>
      <c r="A40" s="98"/>
      <c r="B40" s="98"/>
      <c r="C40" s="10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>
      <c r="A41" s="98"/>
      <c r="B41" s="98"/>
      <c r="C41" s="10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>
      <c r="A42" s="98"/>
      <c r="B42" s="98"/>
      <c r="C42" s="10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>
      <c r="A43" s="98"/>
      <c r="B43" s="98"/>
      <c r="C43" s="10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>
      <c r="A44" s="98"/>
      <c r="B44" s="98"/>
      <c r="C44" s="10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>
      <c r="A45" s="98"/>
      <c r="B45" s="98"/>
      <c r="C45" s="10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>
      <c r="A46" s="98"/>
      <c r="B46" s="98"/>
      <c r="C46" s="10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>
      <c r="A47" s="98"/>
      <c r="B47" s="98"/>
      <c r="C47" s="10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>
      <c r="A48" s="98"/>
      <c r="B48" s="98"/>
      <c r="C48" s="10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>
      <c r="A49" s="98"/>
      <c r="B49" s="98"/>
      <c r="C49" s="10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>
      <c r="A50" s="98"/>
      <c r="B50" s="98"/>
      <c r="C50" s="10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>
      <c r="A51" s="98"/>
      <c r="B51" s="98"/>
      <c r="C51" s="10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>
      <c r="A52" s="98"/>
      <c r="B52" s="98"/>
      <c r="C52" s="10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>
      <c r="A53" s="98"/>
      <c r="B53" s="98"/>
      <c r="C53" s="10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>
      <c r="A54" s="98"/>
      <c r="B54" s="98"/>
      <c r="C54" s="10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>
      <c r="A55" s="98"/>
      <c r="B55" s="98"/>
      <c r="C55" s="10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>
      <c r="A56" s="98"/>
      <c r="B56" s="98"/>
      <c r="C56" s="10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>
      <c r="A57" s="98"/>
      <c r="B57" s="98"/>
      <c r="C57" s="10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>
      <c r="A58" s="98"/>
      <c r="B58" s="98"/>
      <c r="C58" s="10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>
      <c r="A59" s="98"/>
      <c r="B59" s="98"/>
      <c r="C59" s="10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>
      <c r="A60" s="98"/>
      <c r="B60" s="98"/>
      <c r="C60" s="10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>
      <c r="A61" s="98"/>
      <c r="B61" s="98"/>
      <c r="C61" s="10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>
      <c r="A62" s="98"/>
      <c r="B62" s="98"/>
      <c r="C62" s="10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>
      <c r="A63" s="98"/>
      <c r="B63" s="98"/>
      <c r="C63" s="10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>
      <c r="A64" s="98"/>
      <c r="B64" s="98"/>
      <c r="C64" s="10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>
      <c r="A65" s="98"/>
      <c r="B65" s="98"/>
      <c r="C65" s="10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>
      <c r="A66" s="98"/>
      <c r="B66" s="98"/>
      <c r="C66" s="10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>
      <c r="A67" s="98"/>
      <c r="B67" s="98"/>
      <c r="C67" s="10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>
      <c r="A68" s="98"/>
      <c r="B68" s="98"/>
      <c r="C68" s="10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>
      <c r="A69" s="98"/>
      <c r="B69" s="98"/>
      <c r="C69" s="10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>
      <c r="A70" s="98"/>
      <c r="B70" s="98"/>
      <c r="C70" s="10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>
      <c r="A71" s="98"/>
      <c r="B71" s="98"/>
      <c r="C71" s="10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>
      <c r="A72" s="98"/>
      <c r="B72" s="98"/>
      <c r="C72" s="10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>
      <c r="A73" s="98"/>
      <c r="B73" s="98"/>
      <c r="C73" s="10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>
      <c r="A74" s="98"/>
      <c r="B74" s="98"/>
      <c r="C74" s="10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>
      <c r="A75" s="98"/>
      <c r="B75" s="98"/>
      <c r="C75" s="10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>
      <c r="A76" s="98"/>
      <c r="B76" s="98"/>
      <c r="C76" s="10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>
      <c r="A77" s="98"/>
      <c r="B77" s="98"/>
      <c r="C77" s="10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>
      <c r="A78" s="98"/>
      <c r="B78" s="98"/>
      <c r="C78" s="10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>
      <c r="A79" s="98"/>
      <c r="B79" s="98"/>
      <c r="C79" s="10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>
      <c r="A80" s="98"/>
      <c r="B80" s="98"/>
      <c r="C80" s="10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>
      <c r="A81" s="98"/>
      <c r="B81" s="98"/>
      <c r="C81" s="10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>
      <c r="A82" s="98"/>
      <c r="B82" s="98"/>
      <c r="C82" s="10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>
      <c r="A83" s="98"/>
      <c r="B83" s="98"/>
      <c r="C83" s="10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>
      <c r="A84" s="98"/>
      <c r="B84" s="98"/>
      <c r="C84" s="10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>
      <c r="A85" s="98"/>
      <c r="B85" s="98"/>
      <c r="C85" s="100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>
      <c r="A86" s="98"/>
      <c r="B86" s="98"/>
      <c r="C86" s="10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>
      <c r="A87" s="98"/>
      <c r="B87" s="98"/>
      <c r="C87" s="10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>
      <c r="A88" s="98"/>
      <c r="B88" s="98"/>
      <c r="C88" s="10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>
      <c r="A89" s="98"/>
      <c r="B89" s="98"/>
      <c r="C89" s="10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>
      <c r="A90" s="98"/>
      <c r="B90" s="98"/>
      <c r="C90" s="10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>
      <c r="A91" s="98"/>
      <c r="B91" s="98"/>
      <c r="C91" s="10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>
      <c r="A92" s="98"/>
      <c r="B92" s="98"/>
      <c r="C92" s="10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>
      <c r="A93" s="98"/>
      <c r="B93" s="98"/>
      <c r="C93" s="10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>
      <c r="A94" s="98"/>
      <c r="B94" s="98"/>
      <c r="C94" s="10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>
      <c r="A95" s="98"/>
      <c r="B95" s="98"/>
      <c r="C95" s="10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>
      <c r="A96" s="98"/>
      <c r="B96" s="98"/>
      <c r="C96" s="10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>
      <c r="A97" s="98"/>
      <c r="B97" s="98"/>
      <c r="C97" s="10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>
      <c r="A98" s="98"/>
      <c r="B98" s="98"/>
      <c r="C98" s="10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>
      <c r="A99" s="98"/>
      <c r="B99" s="98"/>
      <c r="C99" s="10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>
      <c r="A100" s="98"/>
      <c r="B100" s="98"/>
      <c r="C100" s="10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>
      <c r="A101" s="98"/>
      <c r="B101" s="98"/>
      <c r="C101" s="10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>
      <c r="A102" s="98"/>
      <c r="B102" s="98"/>
      <c r="C102" s="10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>
      <c r="A103" s="98"/>
      <c r="B103" s="98"/>
      <c r="C103" s="10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>
      <c r="A104" s="98"/>
      <c r="B104" s="98"/>
      <c r="C104" s="10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>
      <c r="A105" s="98"/>
      <c r="B105" s="98"/>
      <c r="C105" s="10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>
      <c r="A106" s="98"/>
      <c r="B106" s="98"/>
      <c r="C106" s="10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>
      <c r="A107" s="98"/>
      <c r="B107" s="98"/>
      <c r="C107" s="10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>
      <c r="A108" s="98"/>
      <c r="B108" s="98"/>
      <c r="C108" s="10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>
      <c r="A109" s="98"/>
      <c r="B109" s="98"/>
      <c r="C109" s="10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>
      <c r="A110" s="98"/>
      <c r="B110" s="98"/>
      <c r="C110" s="10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>
      <c r="A111" s="98"/>
      <c r="B111" s="98"/>
      <c r="C111" s="10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>
      <c r="A112" s="98"/>
      <c r="B112" s="98"/>
      <c r="C112" s="10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>
      <c r="A113" s="98"/>
      <c r="B113" s="98"/>
      <c r="C113" s="10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>
      <c r="A114" s="98"/>
      <c r="B114" s="98"/>
      <c r="C114" s="10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>
      <c r="A115" s="98"/>
      <c r="B115" s="98"/>
      <c r="C115" s="10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>
      <c r="A116" s="98"/>
      <c r="B116" s="98"/>
      <c r="C116" s="100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>
      <c r="A117" s="98"/>
      <c r="B117" s="98"/>
      <c r="C117" s="100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>
      <c r="A118" s="98"/>
      <c r="B118" s="98"/>
      <c r="C118" s="100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>
      <c r="A119" s="98"/>
      <c r="B119" s="98"/>
      <c r="C119" s="100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>
      <c r="A120" s="98"/>
      <c r="B120" s="98"/>
      <c r="C120" s="100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>
      <c r="A121" s="98"/>
      <c r="B121" s="98"/>
      <c r="C121" s="100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>
      <c r="A122" s="98"/>
      <c r="B122" s="98"/>
      <c r="C122" s="100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>
      <c r="A123" s="98"/>
      <c r="B123" s="98"/>
      <c r="C123" s="100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>
      <c r="A124" s="98"/>
      <c r="B124" s="98"/>
      <c r="C124" s="100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>
      <c r="A125" s="98"/>
      <c r="B125" s="98"/>
      <c r="C125" s="100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>
      <c r="A126" s="98"/>
      <c r="B126" s="98"/>
      <c r="C126" s="100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>
      <c r="A127" s="98"/>
      <c r="B127" s="98"/>
      <c r="C127" s="100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>
      <c r="A128" s="98"/>
      <c r="B128" s="98"/>
      <c r="C128" s="100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>
      <c r="A129" s="98"/>
      <c r="B129" s="98"/>
      <c r="C129" s="100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>
      <c r="A130" s="98"/>
      <c r="B130" s="98"/>
      <c r="C130" s="100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>
      <c r="A131" s="98"/>
      <c r="B131" s="98"/>
      <c r="C131" s="100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>
      <c r="A132" s="98"/>
      <c r="B132" s="98"/>
      <c r="C132" s="100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>
      <c r="A133" s="98"/>
      <c r="B133" s="98"/>
      <c r="C133" s="100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>
      <c r="A134" s="98"/>
      <c r="B134" s="98"/>
      <c r="C134" s="100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>
      <c r="A135" s="98"/>
      <c r="B135" s="98"/>
      <c r="C135" s="100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>
      <c r="A136" s="98"/>
      <c r="B136" s="98"/>
      <c r="C136" s="100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>
      <c r="A137" s="98"/>
      <c r="B137" s="98"/>
      <c r="C137" s="100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>
      <c r="A138" s="98"/>
      <c r="B138" s="98"/>
      <c r="C138" s="100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>
      <c r="A139" s="98"/>
      <c r="B139" s="98"/>
      <c r="C139" s="100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>
      <c r="A140" s="98"/>
      <c r="B140" s="98"/>
      <c r="C140" s="100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>
      <c r="A141" s="98"/>
      <c r="B141" s="98"/>
      <c r="C141" s="100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>
      <c r="A142" s="98"/>
      <c r="B142" s="98"/>
      <c r="C142" s="100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>
      <c r="A143" s="98"/>
      <c r="B143" s="98"/>
      <c r="C143" s="100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>
      <c r="A144" s="98"/>
      <c r="B144" s="98"/>
      <c r="C144" s="10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>
      <c r="A145" s="98"/>
      <c r="B145" s="98"/>
      <c r="C145" s="100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>
      <c r="A146" s="98"/>
      <c r="B146" s="98"/>
      <c r="C146" s="100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>
      <c r="A147" s="98"/>
      <c r="B147" s="98"/>
      <c r="C147" s="100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>
      <c r="A148" s="98"/>
      <c r="B148" s="98"/>
      <c r="C148" s="100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>
      <c r="A149" s="98"/>
      <c r="B149" s="98"/>
      <c r="C149" s="100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>
      <c r="A150" s="98"/>
      <c r="B150" s="98"/>
      <c r="C150" s="100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>
      <c r="A151" s="98"/>
      <c r="B151" s="98"/>
      <c r="C151" s="100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>
      <c r="A152" s="98"/>
      <c r="B152" s="98"/>
      <c r="C152" s="100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>
      <c r="A153" s="98"/>
      <c r="B153" s="98"/>
      <c r="C153" s="100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>
      <c r="A154" s="98"/>
      <c r="B154" s="98"/>
      <c r="C154" s="100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>
      <c r="A155" s="98"/>
      <c r="B155" s="98"/>
      <c r="C155" s="100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>
      <c r="A156" s="98"/>
      <c r="B156" s="98"/>
      <c r="C156" s="100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>
      <c r="A157" s="98"/>
      <c r="B157" s="98"/>
      <c r="C157" s="100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>
      <c r="A158" s="98"/>
      <c r="B158" s="98"/>
      <c r="C158" s="10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>
      <c r="A159" s="98"/>
      <c r="B159" s="98"/>
      <c r="C159" s="100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>
      <c r="A160" s="98"/>
      <c r="B160" s="98"/>
      <c r="C160" s="100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>
      <c r="A161" s="98"/>
      <c r="B161" s="98"/>
      <c r="C161" s="100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>
      <c r="A162" s="98"/>
      <c r="B162" s="98"/>
      <c r="C162" s="100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>
      <c r="A163" s="98"/>
      <c r="B163" s="98"/>
      <c r="C163" s="100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>
      <c r="A164" s="98"/>
      <c r="B164" s="98"/>
      <c r="C164" s="100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>
      <c r="A165" s="98"/>
      <c r="B165" s="98"/>
      <c r="C165" s="100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>
      <c r="A166" s="98"/>
      <c r="B166" s="98"/>
      <c r="C166" s="100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>
      <c r="A167" s="98"/>
      <c r="B167" s="98"/>
      <c r="C167" s="100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>
      <c r="A168" s="98"/>
      <c r="B168" s="98"/>
      <c r="C168" s="100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>
      <c r="A169" s="98"/>
      <c r="B169" s="98"/>
      <c r="C169" s="100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>
      <c r="A170" s="98"/>
      <c r="B170" s="98"/>
      <c r="C170" s="100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>
      <c r="A171" s="98"/>
      <c r="B171" s="98"/>
      <c r="C171" s="100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>
      <c r="A172" s="98"/>
      <c r="B172" s="98"/>
      <c r="C172" s="100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>
      <c r="A173" s="98"/>
      <c r="B173" s="98"/>
      <c r="C173" s="100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>
      <c r="A174" s="98"/>
      <c r="B174" s="98"/>
      <c r="C174" s="100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>
      <c r="A175" s="98"/>
      <c r="B175" s="98"/>
      <c r="C175" s="100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>
      <c r="A176" s="98"/>
      <c r="B176" s="98"/>
      <c r="C176" s="100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>
      <c r="A177" s="98"/>
      <c r="B177" s="98"/>
      <c r="C177" s="100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>
      <c r="A178" s="98"/>
      <c r="B178" s="98"/>
      <c r="C178" s="100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>
      <c r="A179" s="98"/>
      <c r="B179" s="98"/>
      <c r="C179" s="100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>
      <c r="A180" s="98"/>
      <c r="B180" s="98"/>
      <c r="C180" s="100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>
      <c r="A181" s="98"/>
      <c r="B181" s="98"/>
      <c r="C181" s="100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>
      <c r="A182" s="98"/>
      <c r="B182" s="98"/>
      <c r="C182" s="10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>
      <c r="A183" s="98"/>
      <c r="B183" s="98"/>
      <c r="C183" s="100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>
      <c r="A184" s="98"/>
      <c r="B184" s="98"/>
      <c r="C184" s="100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>
      <c r="A185" s="98"/>
      <c r="B185" s="98"/>
      <c r="C185" s="100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>
      <c r="A186" s="98"/>
      <c r="B186" s="98"/>
      <c r="C186" s="100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>
      <c r="A187" s="98"/>
      <c r="B187" s="98"/>
      <c r="C187" s="100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>
      <c r="A188" s="98"/>
      <c r="B188" s="98"/>
      <c r="C188" s="100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>
      <c r="A189" s="98"/>
      <c r="B189" s="98"/>
      <c r="C189" s="100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>
      <c r="A190" s="98"/>
      <c r="B190" s="98"/>
      <c r="C190" s="100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>
      <c r="A191" s="98"/>
      <c r="B191" s="98"/>
      <c r="C191" s="100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>
      <c r="A192" s="98"/>
      <c r="B192" s="98"/>
      <c r="C192" s="100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>
      <c r="A193" s="98"/>
      <c r="B193" s="98"/>
      <c r="C193" s="100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>
      <c r="A194" s="98"/>
      <c r="B194" s="98"/>
      <c r="C194" s="100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>
      <c r="A195" s="98"/>
      <c r="B195" s="98"/>
      <c r="C195" s="100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>
      <c r="A196" s="98"/>
      <c r="B196" s="98"/>
      <c r="C196" s="100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>
      <c r="A197" s="98"/>
      <c r="B197" s="98"/>
      <c r="C197" s="100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>
      <c r="A198" s="98"/>
      <c r="B198" s="98"/>
      <c r="C198" s="100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>
      <c r="A199" s="98"/>
      <c r="B199" s="98"/>
      <c r="C199" s="100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>
      <c r="A200" s="98"/>
      <c r="B200" s="98"/>
      <c r="C200" s="100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>
      <c r="A201" s="98"/>
      <c r="B201" s="98"/>
      <c r="C201" s="100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>
      <c r="A202" s="98"/>
      <c r="B202" s="98"/>
      <c r="C202" s="100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>
      <c r="A203" s="98"/>
      <c r="B203" s="98"/>
      <c r="C203" s="100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>
      <c r="A204" s="98"/>
      <c r="B204" s="98"/>
      <c r="C204" s="100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>
      <c r="A205" s="98"/>
      <c r="B205" s="98"/>
      <c r="C205" s="100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>
      <c r="A206" s="98"/>
      <c r="B206" s="98"/>
      <c r="C206" s="100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>
      <c r="A207" s="98"/>
      <c r="B207" s="98"/>
      <c r="C207" s="100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>
      <c r="A208" s="98"/>
      <c r="B208" s="98"/>
      <c r="C208" s="100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>
      <c r="A209" s="98"/>
      <c r="B209" s="98"/>
      <c r="C209" s="100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>
      <c r="A210" s="98"/>
      <c r="B210" s="98"/>
      <c r="C210" s="100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>
      <c r="A211" s="98"/>
      <c r="B211" s="98"/>
      <c r="C211" s="100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>
      <c r="A212" s="98"/>
      <c r="B212" s="98"/>
      <c r="C212" s="100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>
      <c r="A213" s="98"/>
      <c r="B213" s="98"/>
      <c r="C213" s="100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>
      <c r="A214" s="98"/>
      <c r="B214" s="98"/>
      <c r="C214" s="100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>
      <c r="A215" s="98"/>
      <c r="B215" s="98"/>
      <c r="C215" s="100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>
      <c r="A216" s="98"/>
      <c r="B216" s="98"/>
      <c r="C216" s="100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>
      <c r="A217" s="98"/>
      <c r="B217" s="98"/>
      <c r="C217" s="100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>
      <c r="A218" s="98"/>
      <c r="B218" s="98"/>
      <c r="C218" s="100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>
      <c r="A219" s="98"/>
      <c r="B219" s="98"/>
      <c r="C219" s="100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>
      <c r="A220" s="98"/>
      <c r="B220" s="98"/>
      <c r="C220" s="100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>
      <c r="A221" s="98"/>
      <c r="B221" s="98"/>
      <c r="C221" s="100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>
      <c r="A222" s="98"/>
      <c r="B222" s="98"/>
      <c r="C222" s="100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>
      <c r="A223" s="98"/>
      <c r="B223" s="98"/>
      <c r="C223" s="100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>
      <c r="A224" s="98"/>
      <c r="B224" s="98"/>
      <c r="C224" s="100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>
      <c r="A225" s="98"/>
      <c r="B225" s="98"/>
      <c r="C225" s="100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>
      <c r="A226" s="98"/>
      <c r="B226" s="98"/>
      <c r="C226" s="100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>
      <c r="A227" s="98"/>
      <c r="B227" s="98"/>
      <c r="C227" s="100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>
      <c r="A228" s="98"/>
      <c r="B228" s="98"/>
      <c r="C228" s="100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>
      <c r="A229" s="98"/>
      <c r="B229" s="98"/>
      <c r="C229" s="100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>
      <c r="A230" s="98"/>
      <c r="B230" s="98"/>
      <c r="C230" s="100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>
      <c r="A231" s="98"/>
      <c r="B231" s="98"/>
      <c r="C231" s="100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>
      <c r="A232" s="98"/>
      <c r="B232" s="98"/>
      <c r="C232" s="100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>
      <c r="A233" s="98"/>
      <c r="B233" s="98"/>
      <c r="C233" s="100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>
      <c r="A234" s="98"/>
      <c r="B234" s="98"/>
      <c r="C234" s="100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>
      <c r="A235" s="98"/>
      <c r="B235" s="98"/>
      <c r="C235" s="100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>
      <c r="A236" s="98"/>
      <c r="B236" s="98"/>
      <c r="C236" s="100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>
      <c r="A237" s="98"/>
      <c r="B237" s="98"/>
      <c r="C237" s="100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>
      <c r="A238" s="98"/>
      <c r="B238" s="98"/>
      <c r="C238" s="100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>
      <c r="A239" s="98"/>
      <c r="B239" s="98"/>
      <c r="C239" s="100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>
      <c r="A240" s="98"/>
      <c r="B240" s="98"/>
      <c r="C240" s="100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>
      <c r="A241" s="98"/>
      <c r="B241" s="98"/>
      <c r="C241" s="100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>
      <c r="A242" s="98"/>
      <c r="B242" s="98"/>
      <c r="C242" s="100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>
      <c r="A243" s="98"/>
      <c r="B243" s="98"/>
      <c r="C243" s="100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>
      <c r="A244" s="98"/>
      <c r="B244" s="98"/>
      <c r="C244" s="100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>
      <c r="A245" s="98"/>
      <c r="B245" s="98"/>
      <c r="C245" s="100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>
      <c r="A246" s="98"/>
      <c r="B246" s="98"/>
      <c r="C246" s="100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>
      <c r="A247" s="98"/>
      <c r="B247" s="98"/>
      <c r="C247" s="100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>
      <c r="A248" s="98"/>
      <c r="B248" s="98"/>
      <c r="C248" s="100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>
      <c r="A249" s="98"/>
      <c r="B249" s="98"/>
      <c r="C249" s="100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>
      <c r="A250" s="98"/>
      <c r="B250" s="98"/>
      <c r="C250" s="100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>
      <c r="A251" s="98"/>
      <c r="B251" s="98"/>
      <c r="C251" s="100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>
      <c r="A252" s="98"/>
      <c r="B252" s="98"/>
      <c r="C252" s="100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>
      <c r="A253" s="98"/>
      <c r="B253" s="98"/>
      <c r="C253" s="100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>
      <c r="A254" s="98"/>
      <c r="B254" s="98"/>
      <c r="C254" s="100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>
      <c r="A255" s="98"/>
      <c r="B255" s="98"/>
      <c r="C255" s="100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>
      <c r="A256" s="98"/>
      <c r="B256" s="98"/>
      <c r="C256" s="100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>
      <c r="A257" s="98"/>
      <c r="B257" s="98"/>
      <c r="C257" s="100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>
      <c r="A258" s="98"/>
      <c r="B258" s="98"/>
      <c r="C258" s="10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>
      <c r="A259" s="98"/>
      <c r="B259" s="98"/>
      <c r="C259" s="100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>
      <c r="A260" s="98"/>
      <c r="B260" s="98"/>
      <c r="C260" s="100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>
      <c r="A261" s="98"/>
      <c r="B261" s="98"/>
      <c r="C261" s="100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>
      <c r="A262" s="98"/>
      <c r="B262" s="98"/>
      <c r="C262" s="100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>
      <c r="A263" s="98"/>
      <c r="B263" s="98"/>
      <c r="C263" s="100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>
      <c r="A264" s="98"/>
      <c r="B264" s="98"/>
      <c r="C264" s="100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>
      <c r="A265" s="98"/>
      <c r="B265" s="98"/>
      <c r="C265" s="100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>
      <c r="A266" s="98"/>
      <c r="B266" s="98"/>
      <c r="C266" s="100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>
      <c r="A267" s="98"/>
      <c r="B267" s="98"/>
      <c r="C267" s="100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>
      <c r="A268" s="98"/>
      <c r="B268" s="98"/>
      <c r="C268" s="100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>
      <c r="A269" s="98"/>
      <c r="B269" s="98"/>
      <c r="C269" s="100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>
      <c r="A270" s="98"/>
      <c r="B270" s="98"/>
      <c r="C270" s="100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>
      <c r="A271" s="98"/>
      <c r="B271" s="98"/>
      <c r="C271" s="100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>
      <c r="A272" s="98"/>
      <c r="B272" s="98"/>
      <c r="C272" s="100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>
      <c r="A273" s="98"/>
      <c r="B273" s="98"/>
      <c r="C273" s="100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>
      <c r="A274" s="98"/>
      <c r="B274" s="98"/>
      <c r="C274" s="100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>
      <c r="A275" s="98"/>
      <c r="B275" s="98"/>
      <c r="C275" s="100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>
      <c r="A276" s="98"/>
      <c r="B276" s="98"/>
      <c r="C276" s="100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>
      <c r="A277" s="98"/>
      <c r="B277" s="98"/>
      <c r="C277" s="100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>
      <c r="A278" s="98"/>
      <c r="B278" s="98"/>
      <c r="C278" s="100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>
      <c r="A279" s="98"/>
      <c r="B279" s="98"/>
      <c r="C279" s="100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>
      <c r="A280" s="98"/>
      <c r="B280" s="98"/>
      <c r="C280" s="100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>
      <c r="A281" s="98"/>
      <c r="B281" s="98"/>
      <c r="C281" s="100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>
      <c r="A282" s="98"/>
      <c r="B282" s="98"/>
      <c r="C282" s="100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>
      <c r="A283" s="98"/>
      <c r="B283" s="98"/>
      <c r="C283" s="100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>
      <c r="A284" s="98"/>
      <c r="B284" s="98"/>
      <c r="C284" s="100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>
      <c r="A285" s="98"/>
      <c r="B285" s="98"/>
      <c r="C285" s="100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>
      <c r="A286" s="98"/>
      <c r="B286" s="98"/>
      <c r="C286" s="100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>
      <c r="A287" s="98"/>
      <c r="B287" s="98"/>
      <c r="C287" s="100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>
      <c r="A288" s="98"/>
      <c r="B288" s="98"/>
      <c r="C288" s="100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>
      <c r="A289" s="98"/>
      <c r="B289" s="98"/>
      <c r="C289" s="100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>
      <c r="A290" s="98"/>
      <c r="B290" s="98"/>
      <c r="C290" s="100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>
      <c r="A291" s="98"/>
      <c r="B291" s="98"/>
      <c r="C291" s="100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>
      <c r="A292" s="98"/>
      <c r="B292" s="98"/>
      <c r="C292" s="100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>
      <c r="A293" s="98"/>
      <c r="B293" s="98"/>
      <c r="C293" s="100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>
      <c r="A294" s="98"/>
      <c r="B294" s="98"/>
      <c r="C294" s="100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>
      <c r="A295" s="98"/>
      <c r="B295" s="98"/>
      <c r="C295" s="100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>
      <c r="A296" s="98"/>
      <c r="B296" s="98"/>
      <c r="C296" s="100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>
      <c r="A297" s="98"/>
      <c r="B297" s="98"/>
      <c r="C297" s="100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>
      <c r="A298" s="98"/>
      <c r="B298" s="98"/>
      <c r="C298" s="100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>
      <c r="A299" s="98"/>
      <c r="B299" s="98"/>
      <c r="C299" s="100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>
      <c r="A300" s="98"/>
      <c r="B300" s="98"/>
      <c r="C300" s="100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>
      <c r="A301" s="98"/>
      <c r="B301" s="98"/>
      <c r="C301" s="100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>
      <c r="A302" s="98"/>
      <c r="B302" s="98"/>
      <c r="C302" s="100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>
      <c r="A303" s="98"/>
      <c r="B303" s="98"/>
      <c r="C303" s="100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>
      <c r="A304" s="98"/>
      <c r="B304" s="98"/>
      <c r="C304" s="100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>
      <c r="A305" s="98"/>
      <c r="B305" s="98"/>
      <c r="C305" s="100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>
      <c r="A306" s="98"/>
      <c r="B306" s="98"/>
      <c r="C306" s="100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>
      <c r="A307" s="98"/>
      <c r="B307" s="98"/>
      <c r="C307" s="100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>
      <c r="A308" s="98"/>
      <c r="B308" s="98"/>
      <c r="C308" s="100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>
      <c r="A309" s="98"/>
      <c r="B309" s="98"/>
      <c r="C309" s="100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>
      <c r="A310" s="98"/>
      <c r="B310" s="98"/>
      <c r="C310" s="100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>
      <c r="A311" s="98"/>
      <c r="B311" s="98"/>
      <c r="C311" s="100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>
      <c r="A312" s="98"/>
      <c r="B312" s="98"/>
      <c r="C312" s="100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>
      <c r="A313" s="98"/>
      <c r="B313" s="98"/>
      <c r="C313" s="100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>
      <c r="A314" s="98"/>
      <c r="B314" s="98"/>
      <c r="C314" s="100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>
      <c r="A315" s="98"/>
      <c r="B315" s="98"/>
      <c r="C315" s="100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>
      <c r="A316" s="98"/>
      <c r="B316" s="98"/>
      <c r="C316" s="100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>
      <c r="A317" s="98"/>
      <c r="B317" s="98"/>
      <c r="C317" s="100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>
      <c r="A318" s="98"/>
      <c r="B318" s="98"/>
      <c r="C318" s="100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>
      <c r="A319" s="98"/>
      <c r="B319" s="98"/>
      <c r="C319" s="100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>
      <c r="A320" s="98"/>
      <c r="B320" s="98"/>
      <c r="C320" s="100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>
      <c r="A321" s="98"/>
      <c r="B321" s="98"/>
      <c r="C321" s="100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>
      <c r="A322" s="98"/>
      <c r="B322" s="98"/>
      <c r="C322" s="100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>
      <c r="A323" s="98"/>
      <c r="B323" s="98"/>
      <c r="C323" s="100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>
      <c r="A324" s="98"/>
      <c r="B324" s="98"/>
      <c r="C324" s="100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>
      <c r="A325" s="98"/>
      <c r="B325" s="98"/>
      <c r="C325" s="100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>
      <c r="A326" s="98"/>
      <c r="B326" s="98"/>
      <c r="C326" s="100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>
      <c r="A327" s="98"/>
      <c r="B327" s="98"/>
      <c r="C327" s="100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>
      <c r="A328" s="98"/>
      <c r="B328" s="98"/>
      <c r="C328" s="100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>
      <c r="A329" s="98"/>
      <c r="B329" s="98"/>
      <c r="C329" s="100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>
      <c r="A330" s="98"/>
      <c r="B330" s="98"/>
      <c r="C330" s="100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>
      <c r="A331" s="98"/>
      <c r="B331" s="98"/>
      <c r="C331" s="100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>
      <c r="A332" s="98"/>
      <c r="B332" s="98"/>
      <c r="C332" s="100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>
      <c r="A333" s="98"/>
      <c r="B333" s="98"/>
      <c r="C333" s="100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>
      <c r="A334" s="98"/>
      <c r="B334" s="98"/>
      <c r="C334" s="100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>
      <c r="A335" s="98"/>
      <c r="B335" s="98"/>
      <c r="C335" s="100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>
      <c r="A336" s="98"/>
      <c r="B336" s="98"/>
      <c r="C336" s="100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>
      <c r="A337" s="98"/>
      <c r="B337" s="98"/>
      <c r="C337" s="100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>
      <c r="A338" s="98"/>
      <c r="B338" s="98"/>
      <c r="C338" s="100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>
      <c r="A339" s="98"/>
      <c r="B339" s="98"/>
      <c r="C339" s="100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>
      <c r="A340" s="98"/>
      <c r="B340" s="98"/>
      <c r="C340" s="100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>
      <c r="A341" s="98"/>
      <c r="B341" s="98"/>
      <c r="C341" s="100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>
      <c r="A342" s="98"/>
      <c r="B342" s="98"/>
      <c r="C342" s="100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>
      <c r="A343" s="98"/>
      <c r="B343" s="98"/>
      <c r="C343" s="100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>
      <c r="A344" s="98"/>
      <c r="B344" s="98"/>
      <c r="C344" s="100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>
      <c r="A345" s="98"/>
      <c r="B345" s="98"/>
      <c r="C345" s="100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>
      <c r="A346" s="98"/>
      <c r="B346" s="98"/>
      <c r="C346" s="100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>
      <c r="A347" s="98"/>
      <c r="B347" s="98"/>
      <c r="C347" s="100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>
      <c r="A348" s="98"/>
      <c r="B348" s="98"/>
      <c r="C348" s="100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>
      <c r="A349" s="98"/>
      <c r="B349" s="98"/>
      <c r="C349" s="100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>
      <c r="A350" s="98"/>
      <c r="B350" s="98"/>
      <c r="C350" s="100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>
      <c r="A351" s="98"/>
      <c r="B351" s="98"/>
      <c r="C351" s="100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>
      <c r="A352" s="98"/>
      <c r="B352" s="98"/>
      <c r="C352" s="100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>
      <c r="A353" s="98"/>
      <c r="B353" s="98"/>
      <c r="C353" s="100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>
      <c r="A354" s="98"/>
      <c r="B354" s="98"/>
      <c r="C354" s="100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>
      <c r="A355" s="98"/>
      <c r="B355" s="98"/>
      <c r="C355" s="100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>
      <c r="A356" s="98"/>
      <c r="B356" s="98"/>
      <c r="C356" s="100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>
      <c r="A357" s="98"/>
      <c r="B357" s="98"/>
      <c r="C357" s="100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>
      <c r="A358" s="98"/>
      <c r="B358" s="98"/>
      <c r="C358" s="100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>
      <c r="A359" s="98"/>
      <c r="B359" s="98"/>
      <c r="C359" s="100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>
      <c r="A360" s="98"/>
      <c r="B360" s="98"/>
      <c r="C360" s="100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>
      <c r="A361" s="98"/>
      <c r="B361" s="98"/>
      <c r="C361" s="100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>
      <c r="A362" s="98"/>
      <c r="B362" s="98"/>
      <c r="C362" s="100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>
      <c r="A363" s="98"/>
      <c r="B363" s="98"/>
      <c r="C363" s="100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>
      <c r="A364" s="98"/>
      <c r="B364" s="98"/>
      <c r="C364" s="100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>
      <c r="A365" s="98"/>
      <c r="B365" s="98"/>
      <c r="C365" s="100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>
      <c r="A366" s="98"/>
      <c r="B366" s="98"/>
      <c r="C366" s="100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>
      <c r="A367" s="98"/>
      <c r="B367" s="98"/>
      <c r="C367" s="100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>
      <c r="A368" s="98"/>
      <c r="B368" s="98"/>
      <c r="C368" s="100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>
      <c r="A369" s="98"/>
      <c r="B369" s="98"/>
      <c r="C369" s="100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>
      <c r="A370" s="98"/>
      <c r="B370" s="98"/>
      <c r="C370" s="100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>
      <c r="A371" s="98"/>
      <c r="B371" s="98"/>
      <c r="C371" s="100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>
      <c r="A372" s="98"/>
      <c r="B372" s="98"/>
      <c r="C372" s="100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>
      <c r="A373" s="98"/>
      <c r="B373" s="98"/>
      <c r="C373" s="100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>
      <c r="A374" s="98"/>
      <c r="B374" s="98"/>
      <c r="C374" s="100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>
      <c r="A375" s="98"/>
      <c r="B375" s="98"/>
      <c r="C375" s="100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>
      <c r="A376" s="98"/>
      <c r="B376" s="98"/>
      <c r="C376" s="100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>
      <c r="A377" s="98"/>
      <c r="B377" s="98"/>
      <c r="C377" s="100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>
      <c r="A378" s="98"/>
      <c r="B378" s="98"/>
      <c r="C378" s="100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>
      <c r="A379" s="98"/>
      <c r="B379" s="98"/>
      <c r="C379" s="100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>
      <c r="A380" s="98"/>
      <c r="B380" s="98"/>
      <c r="C380" s="100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>
      <c r="A381" s="98"/>
      <c r="B381" s="98"/>
      <c r="C381" s="100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>
      <c r="A382" s="98"/>
      <c r="B382" s="98"/>
      <c r="C382" s="100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>
      <c r="A383" s="98"/>
      <c r="B383" s="98"/>
      <c r="C383" s="100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>
      <c r="A384" s="98"/>
      <c r="B384" s="98"/>
      <c r="C384" s="100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>
      <c r="A385" s="98"/>
      <c r="B385" s="98"/>
      <c r="C385" s="100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>
      <c r="A386" s="98"/>
      <c r="B386" s="98"/>
      <c r="C386" s="100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>
      <c r="A387" s="98"/>
      <c r="B387" s="98"/>
      <c r="C387" s="100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>
      <c r="A388" s="98"/>
      <c r="B388" s="98"/>
      <c r="C388" s="100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>
      <c r="A389" s="98"/>
      <c r="B389" s="98"/>
      <c r="C389" s="100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>
      <c r="A390" s="98"/>
      <c r="B390" s="98"/>
      <c r="C390" s="100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>
      <c r="A391" s="98"/>
      <c r="B391" s="98"/>
      <c r="C391" s="100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>
      <c r="A392" s="98"/>
      <c r="B392" s="98"/>
      <c r="C392" s="100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>
      <c r="A393" s="98"/>
      <c r="B393" s="98"/>
      <c r="C393" s="100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>
      <c r="A394" s="98"/>
      <c r="B394" s="98"/>
      <c r="C394" s="100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>
      <c r="A395" s="98"/>
      <c r="B395" s="98"/>
      <c r="C395" s="100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>
      <c r="A396" s="98"/>
      <c r="B396" s="98"/>
      <c r="C396" s="100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>
      <c r="A397" s="98"/>
      <c r="B397" s="98"/>
      <c r="C397" s="100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>
      <c r="A398" s="98"/>
      <c r="B398" s="98"/>
      <c r="C398" s="100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>
      <c r="A399" s="98"/>
      <c r="B399" s="98"/>
      <c r="C399" s="100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>
      <c r="A400" s="98"/>
      <c r="B400" s="98"/>
      <c r="C400" s="100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>
      <c r="A401" s="98"/>
      <c r="B401" s="98"/>
      <c r="C401" s="100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>
      <c r="A402" s="98"/>
      <c r="B402" s="98"/>
      <c r="C402" s="100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>
      <c r="A403" s="98"/>
      <c r="B403" s="98"/>
      <c r="C403" s="100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>
      <c r="A404" s="98"/>
      <c r="B404" s="98"/>
      <c r="C404" s="100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>
      <c r="A405" s="98"/>
      <c r="B405" s="98"/>
      <c r="C405" s="100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>
      <c r="A406" s="98"/>
      <c r="B406" s="98"/>
      <c r="C406" s="100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>
      <c r="A407" s="98"/>
      <c r="B407" s="98"/>
      <c r="C407" s="100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>
      <c r="A408" s="98"/>
      <c r="B408" s="98"/>
      <c r="C408" s="100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>
      <c r="A409" s="98"/>
      <c r="B409" s="98"/>
      <c r="C409" s="100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>
      <c r="A410" s="98"/>
      <c r="B410" s="98"/>
      <c r="C410" s="100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>
      <c r="A411" s="98"/>
      <c r="B411" s="98"/>
      <c r="C411" s="100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>
      <c r="A412" s="98"/>
      <c r="B412" s="98"/>
      <c r="C412" s="100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>
      <c r="A413" s="98"/>
      <c r="B413" s="98"/>
      <c r="C413" s="100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>
      <c r="A414" s="98"/>
      <c r="B414" s="98"/>
      <c r="C414" s="100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>
      <c r="A415" s="98"/>
      <c r="B415" s="98"/>
      <c r="C415" s="100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>
      <c r="A416" s="98"/>
      <c r="B416" s="98"/>
      <c r="C416" s="100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>
      <c r="A417" s="98"/>
      <c r="B417" s="98"/>
      <c r="C417" s="100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>
      <c r="A418" s="98"/>
      <c r="B418" s="98"/>
      <c r="C418" s="100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>
      <c r="A419" s="98"/>
      <c r="B419" s="98"/>
      <c r="C419" s="100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>
      <c r="A420" s="98"/>
      <c r="B420" s="98"/>
      <c r="C420" s="100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>
      <c r="A421" s="98"/>
      <c r="B421" s="98"/>
      <c r="C421" s="100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>
      <c r="A422" s="98"/>
      <c r="B422" s="98"/>
      <c r="C422" s="100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>
      <c r="A423" s="98"/>
      <c r="B423" s="98"/>
      <c r="C423" s="100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>
      <c r="A424" s="98"/>
      <c r="B424" s="98"/>
      <c r="C424" s="100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>
      <c r="A425" s="98"/>
      <c r="B425" s="98"/>
      <c r="C425" s="100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>
      <c r="A426" s="98"/>
      <c r="B426" s="98"/>
      <c r="C426" s="100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>
      <c r="A427" s="98"/>
      <c r="B427" s="98"/>
      <c r="C427" s="100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>
      <c r="A428" s="98"/>
      <c r="B428" s="98"/>
      <c r="C428" s="100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>
      <c r="A429" s="98"/>
      <c r="B429" s="98"/>
      <c r="C429" s="100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>
      <c r="A430" s="98"/>
      <c r="B430" s="98"/>
      <c r="C430" s="100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>
      <c r="A431" s="98"/>
      <c r="B431" s="98"/>
      <c r="C431" s="100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>
      <c r="A432" s="98"/>
      <c r="B432" s="98"/>
      <c r="C432" s="100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>
      <c r="A433" s="98"/>
      <c r="B433" s="98"/>
      <c r="C433" s="100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>
      <c r="A434" s="98"/>
      <c r="B434" s="98"/>
      <c r="C434" s="100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>
      <c r="A435" s="98"/>
      <c r="B435" s="98"/>
      <c r="C435" s="100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>
      <c r="A436" s="98"/>
      <c r="B436" s="98"/>
      <c r="C436" s="100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>
      <c r="A437" s="98"/>
      <c r="B437" s="98"/>
      <c r="C437" s="100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>
      <c r="A438" s="98"/>
      <c r="B438" s="98"/>
      <c r="C438" s="100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>
      <c r="A439" s="98"/>
      <c r="B439" s="98"/>
      <c r="C439" s="100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>
      <c r="A440" s="98"/>
      <c r="B440" s="98"/>
      <c r="C440" s="100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>
      <c r="A441" s="98"/>
      <c r="B441" s="98"/>
      <c r="C441" s="100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>
      <c r="A442" s="98"/>
      <c r="B442" s="98"/>
      <c r="C442" s="100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>
      <c r="A443" s="98"/>
      <c r="B443" s="98"/>
      <c r="C443" s="100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>
      <c r="A444" s="98"/>
      <c r="B444" s="98"/>
      <c r="C444" s="100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>
      <c r="A445" s="98"/>
      <c r="B445" s="98"/>
      <c r="C445" s="100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>
      <c r="A446" s="98"/>
      <c r="B446" s="98"/>
      <c r="C446" s="100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>
      <c r="A447" s="98"/>
      <c r="B447" s="98"/>
      <c r="C447" s="100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>
      <c r="A448" s="98"/>
      <c r="B448" s="98"/>
      <c r="C448" s="100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>
      <c r="A449" s="98"/>
      <c r="B449" s="98"/>
      <c r="C449" s="100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>
      <c r="A450" s="98"/>
      <c r="B450" s="98"/>
      <c r="C450" s="100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>
      <c r="A451" s="98"/>
      <c r="B451" s="98"/>
      <c r="C451" s="100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>
      <c r="A452" s="98"/>
      <c r="B452" s="98"/>
      <c r="C452" s="100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>
      <c r="A453" s="98"/>
      <c r="B453" s="98"/>
      <c r="C453" s="100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>
      <c r="A454" s="98"/>
      <c r="B454" s="98"/>
      <c r="C454" s="100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>
      <c r="A455" s="98"/>
      <c r="B455" s="98"/>
      <c r="C455" s="100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>
      <c r="A456" s="98"/>
      <c r="B456" s="98"/>
      <c r="C456" s="100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>
      <c r="A457" s="98"/>
      <c r="B457" s="98"/>
      <c r="C457" s="100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>
      <c r="A458" s="98"/>
      <c r="B458" s="98"/>
      <c r="C458" s="100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>
      <c r="A459" s="98"/>
      <c r="B459" s="98"/>
      <c r="C459" s="100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>
      <c r="A460" s="98"/>
      <c r="B460" s="98"/>
      <c r="C460" s="100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>
      <c r="A461" s="98"/>
      <c r="B461" s="98"/>
      <c r="C461" s="100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>
      <c r="A462" s="98"/>
      <c r="B462" s="98"/>
      <c r="C462" s="100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>
      <c r="A463" s="98"/>
      <c r="B463" s="98"/>
      <c r="C463" s="100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>
      <c r="A464" s="98"/>
      <c r="B464" s="98"/>
      <c r="C464" s="100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>
      <c r="A465" s="98"/>
      <c r="B465" s="98"/>
      <c r="C465" s="100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>
      <c r="A466" s="98"/>
      <c r="B466" s="98"/>
      <c r="C466" s="100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>
      <c r="A467" s="98"/>
      <c r="B467" s="98"/>
      <c r="C467" s="100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>
      <c r="A468" s="98"/>
      <c r="B468" s="98"/>
      <c r="C468" s="100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>
      <c r="A469" s="98"/>
      <c r="B469" s="98"/>
      <c r="C469" s="100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>
      <c r="A470" s="98"/>
      <c r="B470" s="98"/>
      <c r="C470" s="100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>
      <c r="A471" s="98"/>
      <c r="B471" s="98"/>
      <c r="C471" s="100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>
      <c r="A472" s="98"/>
      <c r="B472" s="98"/>
      <c r="C472" s="100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>
      <c r="A473" s="98"/>
      <c r="B473" s="98"/>
      <c r="C473" s="100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>
      <c r="A474" s="98"/>
      <c r="B474" s="98"/>
      <c r="C474" s="100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>
      <c r="A475" s="98"/>
      <c r="B475" s="98"/>
      <c r="C475" s="100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>
      <c r="A476" s="98"/>
      <c r="B476" s="98"/>
      <c r="C476" s="100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>
      <c r="A477" s="98"/>
      <c r="B477" s="98"/>
      <c r="C477" s="100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>
      <c r="A478" s="98"/>
      <c r="B478" s="98"/>
      <c r="C478" s="100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>
      <c r="A479" s="98"/>
      <c r="B479" s="98"/>
      <c r="C479" s="100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>
      <c r="A480" s="98"/>
      <c r="B480" s="98"/>
      <c r="C480" s="100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>
      <c r="A481" s="98"/>
      <c r="B481" s="98"/>
      <c r="C481" s="100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>
      <c r="A482" s="98"/>
      <c r="B482" s="98"/>
      <c r="C482" s="100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>
      <c r="A483" s="98"/>
      <c r="B483" s="98"/>
      <c r="C483" s="100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>
      <c r="A484" s="98"/>
      <c r="B484" s="98"/>
      <c r="C484" s="100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>
      <c r="A485" s="98"/>
      <c r="B485" s="98"/>
      <c r="C485" s="100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>
      <c r="A486" s="98"/>
      <c r="B486" s="98"/>
      <c r="C486" s="100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>
      <c r="A487" s="98"/>
      <c r="B487" s="98"/>
      <c r="C487" s="100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>
      <c r="A488" s="98"/>
      <c r="B488" s="98"/>
      <c r="C488" s="100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>
      <c r="A489" s="98"/>
      <c r="B489" s="98"/>
      <c r="C489" s="100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>
      <c r="A490" s="98"/>
      <c r="B490" s="98"/>
      <c r="C490" s="100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>
      <c r="A491" s="98"/>
      <c r="B491" s="98"/>
      <c r="C491" s="100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>
      <c r="A492" s="98"/>
      <c r="B492" s="98"/>
      <c r="C492" s="100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>
      <c r="A493" s="98"/>
      <c r="B493" s="98"/>
      <c r="C493" s="100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>
      <c r="A494" s="98"/>
      <c r="B494" s="98"/>
      <c r="C494" s="100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>
      <c r="A495" s="98"/>
      <c r="B495" s="98"/>
      <c r="C495" s="100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>
      <c r="A496" s="98"/>
      <c r="B496" s="98"/>
      <c r="C496" s="100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>
      <c r="A497" s="98"/>
      <c r="B497" s="98"/>
      <c r="C497" s="100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>
      <c r="A498" s="98"/>
      <c r="B498" s="98"/>
      <c r="C498" s="100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>
      <c r="A499" s="98"/>
      <c r="B499" s="98"/>
      <c r="C499" s="100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>
      <c r="A500" s="98"/>
      <c r="B500" s="98"/>
      <c r="C500" s="100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>
      <c r="A501" s="98"/>
      <c r="B501" s="98"/>
      <c r="C501" s="100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>
      <c r="A502" s="98"/>
      <c r="B502" s="98"/>
      <c r="C502" s="100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>
      <c r="A503" s="98"/>
      <c r="B503" s="98"/>
      <c r="C503" s="100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>
      <c r="A504" s="98"/>
      <c r="B504" s="98"/>
      <c r="C504" s="100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>
      <c r="A505" s="98"/>
      <c r="B505" s="98"/>
      <c r="C505" s="100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>
      <c r="A506" s="98"/>
      <c r="B506" s="98"/>
      <c r="C506" s="100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>
      <c r="A507" s="98"/>
      <c r="B507" s="98"/>
      <c r="C507" s="100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>
      <c r="A508" s="98"/>
      <c r="B508" s="98"/>
      <c r="C508" s="100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>
      <c r="A509" s="98"/>
      <c r="B509" s="98"/>
      <c r="C509" s="100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>
      <c r="A510" s="98"/>
      <c r="B510" s="98"/>
      <c r="C510" s="100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>
      <c r="A511" s="98"/>
      <c r="B511" s="98"/>
      <c r="C511" s="100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>
      <c r="A512" s="98"/>
      <c r="B512" s="98"/>
      <c r="C512" s="100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>
      <c r="A513" s="98"/>
      <c r="B513" s="98"/>
      <c r="C513" s="100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>
      <c r="A514" s="98"/>
      <c r="B514" s="98"/>
      <c r="C514" s="100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>
      <c r="A515" s="98"/>
      <c r="B515" s="98"/>
      <c r="C515" s="100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>
      <c r="A516" s="98"/>
      <c r="B516" s="98"/>
      <c r="C516" s="100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>
      <c r="A517" s="98"/>
      <c r="B517" s="98"/>
      <c r="C517" s="100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>
      <c r="A518" s="98"/>
      <c r="B518" s="98"/>
      <c r="C518" s="100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>
      <c r="A519" s="98"/>
      <c r="B519" s="98"/>
      <c r="C519" s="100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>
      <c r="A520" s="98"/>
      <c r="B520" s="98"/>
      <c r="C520" s="100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>
      <c r="A521" s="98"/>
      <c r="B521" s="98"/>
      <c r="C521" s="100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>
      <c r="A522" s="98"/>
      <c r="B522" s="98"/>
      <c r="C522" s="100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>
      <c r="A523" s="98"/>
      <c r="B523" s="98"/>
      <c r="C523" s="100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>
      <c r="A524" s="98"/>
      <c r="B524" s="98"/>
      <c r="C524" s="100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>
      <c r="A525" s="98"/>
      <c r="B525" s="98"/>
      <c r="C525" s="100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>
      <c r="A526" s="98"/>
      <c r="B526" s="98"/>
      <c r="C526" s="100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>
      <c r="A527" s="98"/>
      <c r="B527" s="98"/>
      <c r="C527" s="100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>
      <c r="A528" s="98"/>
      <c r="B528" s="98"/>
      <c r="C528" s="100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>
      <c r="A529" s="98"/>
      <c r="B529" s="98"/>
      <c r="C529" s="100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>
      <c r="A530" s="98"/>
      <c r="B530" s="98"/>
      <c r="C530" s="100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>
      <c r="A531" s="98"/>
      <c r="B531" s="98"/>
      <c r="C531" s="100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>
      <c r="A532" s="98"/>
      <c r="B532" s="98"/>
      <c r="C532" s="100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>
      <c r="A533" s="98"/>
      <c r="B533" s="98"/>
      <c r="C533" s="100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>
      <c r="A534" s="98"/>
      <c r="B534" s="98"/>
      <c r="C534" s="100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>
      <c r="A535" s="98"/>
      <c r="B535" s="98"/>
      <c r="C535" s="100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>
      <c r="A536" s="98"/>
      <c r="B536" s="98"/>
      <c r="C536" s="100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>
      <c r="A537" s="98"/>
      <c r="B537" s="98"/>
      <c r="C537" s="100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>
      <c r="A538" s="98"/>
      <c r="B538" s="98"/>
      <c r="C538" s="100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>
      <c r="A539" s="98"/>
      <c r="B539" s="98"/>
      <c r="C539" s="100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>
      <c r="A540" s="98"/>
      <c r="B540" s="98"/>
      <c r="C540" s="100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>
      <c r="A541" s="98"/>
      <c r="B541" s="98"/>
      <c r="C541" s="100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>
      <c r="A542" s="98"/>
      <c r="B542" s="98"/>
      <c r="C542" s="100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>
      <c r="A543" s="98"/>
      <c r="B543" s="98"/>
      <c r="C543" s="100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>
      <c r="A544" s="98"/>
      <c r="B544" s="98"/>
      <c r="C544" s="100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>
      <c r="A545" s="98"/>
      <c r="B545" s="98"/>
      <c r="C545" s="100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>
      <c r="A546" s="98"/>
      <c r="B546" s="98"/>
      <c r="C546" s="100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>
      <c r="A547" s="98"/>
      <c r="B547" s="98"/>
      <c r="C547" s="100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>
      <c r="A548" s="98"/>
      <c r="B548" s="98"/>
      <c r="C548" s="100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>
      <c r="A549" s="98"/>
      <c r="B549" s="98"/>
      <c r="C549" s="100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>
      <c r="A550" s="98"/>
      <c r="B550" s="98"/>
      <c r="C550" s="100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>
      <c r="A551" s="98"/>
      <c r="B551" s="98"/>
      <c r="C551" s="100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>
      <c r="A552" s="98"/>
      <c r="B552" s="98"/>
      <c r="C552" s="100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>
      <c r="A553" s="98"/>
      <c r="B553" s="98"/>
      <c r="C553" s="100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>
      <c r="A554" s="98"/>
      <c r="B554" s="98"/>
      <c r="C554" s="100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>
      <c r="A555" s="98"/>
      <c r="B555" s="98"/>
      <c r="C555" s="100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>
      <c r="A556" s="98"/>
      <c r="B556" s="98"/>
      <c r="C556" s="100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>
      <c r="A557" s="98"/>
      <c r="B557" s="98"/>
      <c r="C557" s="100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>
      <c r="A558" s="98"/>
      <c r="B558" s="98"/>
      <c r="C558" s="100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>
      <c r="A559" s="98"/>
      <c r="B559" s="98"/>
      <c r="C559" s="100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>
      <c r="A560" s="98"/>
      <c r="B560" s="98"/>
      <c r="C560" s="100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>
      <c r="A561" s="98"/>
      <c r="B561" s="98"/>
      <c r="C561" s="100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>
      <c r="A562" s="98"/>
      <c r="B562" s="98"/>
      <c r="C562" s="100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>
      <c r="A563" s="98"/>
      <c r="B563" s="98"/>
      <c r="C563" s="100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>
      <c r="A564" s="98"/>
      <c r="B564" s="98"/>
      <c r="C564" s="100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>
      <c r="A565" s="98"/>
      <c r="B565" s="98"/>
      <c r="C565" s="100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>
      <c r="A566" s="98"/>
      <c r="B566" s="98"/>
      <c r="C566" s="100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>
      <c r="A567" s="98"/>
      <c r="B567" s="98"/>
      <c r="C567" s="100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>
      <c r="A568" s="98"/>
      <c r="B568" s="98"/>
      <c r="C568" s="100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>
      <c r="A569" s="98"/>
      <c r="B569" s="98"/>
      <c r="C569" s="100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>
      <c r="A570" s="98"/>
      <c r="B570" s="98"/>
      <c r="C570" s="100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>
      <c r="A571" s="98"/>
      <c r="B571" s="98"/>
      <c r="C571" s="100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>
      <c r="A572" s="98"/>
      <c r="B572" s="98"/>
      <c r="C572" s="100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>
      <c r="A573" s="98"/>
      <c r="B573" s="98"/>
      <c r="C573" s="100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>
      <c r="A574" s="98"/>
      <c r="B574" s="98"/>
      <c r="C574" s="100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>
      <c r="A575" s="98"/>
      <c r="B575" s="98"/>
      <c r="C575" s="100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>
      <c r="A576" s="98"/>
      <c r="B576" s="98"/>
      <c r="C576" s="100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>
      <c r="A577" s="98"/>
      <c r="B577" s="98"/>
      <c r="C577" s="100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>
      <c r="A578" s="98"/>
      <c r="B578" s="98"/>
      <c r="C578" s="100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>
      <c r="A579" s="98"/>
      <c r="B579" s="98"/>
      <c r="C579" s="100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>
      <c r="A580" s="98"/>
      <c r="B580" s="98"/>
      <c r="C580" s="100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>
      <c r="A581" s="98"/>
      <c r="B581" s="98"/>
      <c r="C581" s="100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>
      <c r="A582" s="98"/>
      <c r="B582" s="98"/>
      <c r="C582" s="100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>
      <c r="A583" s="98"/>
      <c r="B583" s="98"/>
      <c r="C583" s="100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>
      <c r="A584" s="98"/>
      <c r="B584" s="98"/>
      <c r="C584" s="100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>
      <c r="A585" s="98"/>
      <c r="B585" s="98"/>
      <c r="C585" s="100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>
      <c r="A586" s="98"/>
      <c r="B586" s="98"/>
      <c r="C586" s="100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>
      <c r="A587" s="98"/>
      <c r="B587" s="98"/>
      <c r="C587" s="100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>
      <c r="A588" s="98"/>
      <c r="B588" s="98"/>
      <c r="C588" s="100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>
      <c r="A589" s="98"/>
      <c r="B589" s="98"/>
      <c r="C589" s="100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>
      <c r="A590" s="98"/>
      <c r="B590" s="98"/>
      <c r="C590" s="100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>
      <c r="A591" s="98"/>
      <c r="B591" s="98"/>
      <c r="C591" s="100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>
      <c r="A592" s="98"/>
      <c r="B592" s="98"/>
      <c r="C592" s="100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>
      <c r="A593" s="98"/>
      <c r="B593" s="98"/>
      <c r="C593" s="100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>
      <c r="A594" s="98"/>
      <c r="B594" s="98"/>
      <c r="C594" s="100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>
      <c r="A595" s="98"/>
      <c r="B595" s="98"/>
      <c r="C595" s="100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>
      <c r="A596" s="98"/>
      <c r="B596" s="98"/>
      <c r="C596" s="100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>
      <c r="A597" s="98"/>
      <c r="B597" s="98"/>
      <c r="C597" s="100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>
      <c r="A598" s="98"/>
      <c r="B598" s="98"/>
      <c r="C598" s="100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>
      <c r="A599" s="98"/>
      <c r="B599" s="98"/>
      <c r="C599" s="100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>
      <c r="A600" s="98"/>
      <c r="B600" s="98"/>
      <c r="C600" s="100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>
      <c r="A601" s="98"/>
      <c r="B601" s="98"/>
      <c r="C601" s="100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>
      <c r="A602" s="98"/>
      <c r="B602" s="98"/>
      <c r="C602" s="100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>
      <c r="A603" s="98"/>
      <c r="B603" s="98"/>
      <c r="C603" s="100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>
      <c r="A604" s="98"/>
      <c r="B604" s="98"/>
      <c r="C604" s="100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>
      <c r="A605" s="98"/>
      <c r="B605" s="98"/>
      <c r="C605" s="100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>
      <c r="A606" s="98"/>
      <c r="B606" s="98"/>
      <c r="C606" s="100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>
      <c r="A607" s="98"/>
      <c r="B607" s="98"/>
      <c r="C607" s="100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>
      <c r="A608" s="98"/>
      <c r="B608" s="98"/>
      <c r="C608" s="100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>
      <c r="A609" s="98"/>
      <c r="B609" s="98"/>
      <c r="C609" s="100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>
      <c r="A610" s="98"/>
      <c r="B610" s="98"/>
      <c r="C610" s="100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>
      <c r="A611" s="98"/>
      <c r="B611" s="98"/>
      <c r="C611" s="100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>
      <c r="A612" s="98"/>
      <c r="B612" s="98"/>
      <c r="C612" s="100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>
      <c r="A613" s="98"/>
      <c r="B613" s="98"/>
      <c r="C613" s="100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>
      <c r="A614" s="98"/>
      <c r="B614" s="98"/>
      <c r="C614" s="100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>
      <c r="A615" s="98"/>
      <c r="B615" s="98"/>
      <c r="C615" s="100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>
      <c r="A616" s="98"/>
      <c r="B616" s="98"/>
      <c r="C616" s="100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>
      <c r="A617" s="98"/>
      <c r="B617" s="98"/>
      <c r="C617" s="100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>
      <c r="A618" s="98"/>
      <c r="B618" s="98"/>
      <c r="C618" s="100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>
      <c r="A619" s="98"/>
      <c r="B619" s="98"/>
      <c r="C619" s="100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>
      <c r="A620" s="98"/>
      <c r="B620" s="98"/>
      <c r="C620" s="100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>
      <c r="A621" s="98"/>
      <c r="B621" s="98"/>
      <c r="C621" s="100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>
      <c r="A622" s="98"/>
      <c r="B622" s="98"/>
      <c r="C622" s="100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>
      <c r="A623" s="98"/>
      <c r="B623" s="98"/>
      <c r="C623" s="100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>
      <c r="A624" s="98"/>
      <c r="B624" s="98"/>
      <c r="C624" s="100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>
      <c r="A625" s="98"/>
      <c r="B625" s="98"/>
      <c r="C625" s="100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>
      <c r="A626" s="98"/>
      <c r="B626" s="98"/>
      <c r="C626" s="100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>
      <c r="A627" s="98"/>
      <c r="B627" s="98"/>
      <c r="C627" s="100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>
      <c r="A628" s="98"/>
      <c r="B628" s="98"/>
      <c r="C628" s="100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>
      <c r="A629" s="98"/>
      <c r="B629" s="98"/>
      <c r="C629" s="100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>
      <c r="A630" s="98"/>
      <c r="B630" s="98"/>
      <c r="C630" s="100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>
      <c r="A631" s="98"/>
      <c r="B631" s="98"/>
      <c r="C631" s="100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>
      <c r="A632" s="98"/>
      <c r="B632" s="98"/>
      <c r="C632" s="100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>
      <c r="A633" s="98"/>
      <c r="B633" s="98"/>
      <c r="C633" s="100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>
      <c r="A634" s="98"/>
      <c r="B634" s="98"/>
      <c r="C634" s="100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>
      <c r="A635" s="98"/>
      <c r="B635" s="98"/>
      <c r="C635" s="100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>
      <c r="A636" s="98"/>
      <c r="B636" s="98"/>
      <c r="C636" s="100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>
      <c r="A637" s="98"/>
      <c r="B637" s="98"/>
      <c r="C637" s="100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>
      <c r="A638" s="98"/>
      <c r="B638" s="98"/>
      <c r="C638" s="100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>
      <c r="A639" s="98"/>
      <c r="B639" s="98"/>
      <c r="C639" s="100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>
      <c r="A640" s="98"/>
      <c r="B640" s="98"/>
      <c r="C640" s="100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>
      <c r="A641" s="98"/>
      <c r="B641" s="98"/>
      <c r="C641" s="100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>
      <c r="A642" s="98"/>
      <c r="B642" s="98"/>
      <c r="C642" s="100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>
      <c r="A643" s="98"/>
      <c r="B643" s="98"/>
      <c r="C643" s="100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>
      <c r="A644" s="98"/>
      <c r="B644" s="98"/>
      <c r="C644" s="100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>
      <c r="A645" s="98"/>
      <c r="B645" s="98"/>
      <c r="C645" s="100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>
      <c r="A646" s="98"/>
      <c r="B646" s="98"/>
      <c r="C646" s="100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>
      <c r="A647" s="98"/>
      <c r="B647" s="98"/>
      <c r="C647" s="100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>
      <c r="A648" s="98"/>
      <c r="B648" s="98"/>
      <c r="C648" s="100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>
      <c r="A649" s="98"/>
      <c r="B649" s="98"/>
      <c r="C649" s="100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>
      <c r="A650" s="98"/>
      <c r="B650" s="98"/>
      <c r="C650" s="100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>
      <c r="A651" s="98"/>
      <c r="B651" s="98"/>
      <c r="C651" s="100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>
      <c r="A652" s="98"/>
      <c r="B652" s="98"/>
      <c r="C652" s="100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>
      <c r="A653" s="98"/>
      <c r="B653" s="98"/>
      <c r="C653" s="100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>
      <c r="A654" s="98"/>
      <c r="B654" s="98"/>
      <c r="C654" s="100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>
      <c r="A655" s="98"/>
      <c r="B655" s="98"/>
      <c r="C655" s="100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>
      <c r="A656" s="98"/>
      <c r="B656" s="98"/>
      <c r="C656" s="100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>
      <c r="A657" s="98"/>
      <c r="B657" s="98"/>
      <c r="C657" s="100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>
      <c r="A658" s="98"/>
      <c r="B658" s="98"/>
      <c r="C658" s="100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>
      <c r="A659" s="98"/>
      <c r="B659" s="98"/>
      <c r="C659" s="100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>
      <c r="A660" s="98"/>
      <c r="B660" s="98"/>
      <c r="C660" s="100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>
      <c r="A661" s="98"/>
      <c r="B661" s="98"/>
      <c r="C661" s="100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>
      <c r="A662" s="98"/>
      <c r="B662" s="98"/>
      <c r="C662" s="100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>
      <c r="A663" s="98"/>
      <c r="B663" s="98"/>
      <c r="C663" s="100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>
      <c r="A664" s="98"/>
      <c r="B664" s="98"/>
      <c r="C664" s="100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>
      <c r="A665" s="98"/>
      <c r="B665" s="98"/>
      <c r="C665" s="100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>
      <c r="A666" s="98"/>
      <c r="B666" s="98"/>
      <c r="C666" s="100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>
      <c r="A667" s="98"/>
      <c r="B667" s="98"/>
      <c r="C667" s="100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>
      <c r="A668" s="98"/>
      <c r="B668" s="98"/>
      <c r="C668" s="100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>
      <c r="A669" s="98"/>
      <c r="B669" s="98"/>
      <c r="C669" s="100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>
      <c r="A670" s="98"/>
      <c r="B670" s="98"/>
      <c r="C670" s="100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>
      <c r="A671" s="98"/>
      <c r="B671" s="98"/>
      <c r="C671" s="100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>
      <c r="A672" s="98"/>
      <c r="B672" s="98"/>
      <c r="C672" s="100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>
      <c r="A673" s="98"/>
      <c r="B673" s="98"/>
      <c r="C673" s="100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>
      <c r="A674" s="98"/>
      <c r="B674" s="98"/>
      <c r="C674" s="100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>
      <c r="A675" s="98"/>
      <c r="B675" s="98"/>
      <c r="C675" s="100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>
      <c r="A676" s="98"/>
      <c r="B676" s="98"/>
      <c r="C676" s="100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>
      <c r="A677" s="98"/>
      <c r="B677" s="98"/>
      <c r="C677" s="100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>
      <c r="A678" s="98"/>
      <c r="B678" s="98"/>
      <c r="C678" s="100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>
      <c r="A679" s="98"/>
      <c r="B679" s="98"/>
      <c r="C679" s="100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>
      <c r="A680" s="98"/>
      <c r="B680" s="98"/>
      <c r="C680" s="100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>
      <c r="A681" s="98"/>
      <c r="B681" s="98"/>
      <c r="C681" s="100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>
      <c r="A682" s="98"/>
      <c r="B682" s="98"/>
      <c r="C682" s="100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>
      <c r="A683" s="98"/>
      <c r="B683" s="98"/>
      <c r="C683" s="100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>
      <c r="A684" s="98"/>
      <c r="B684" s="98"/>
      <c r="C684" s="100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>
      <c r="A685" s="98"/>
      <c r="B685" s="98"/>
      <c r="C685" s="100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>
      <c r="A686" s="98"/>
      <c r="B686" s="98"/>
      <c r="C686" s="100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>
      <c r="A687" s="98"/>
      <c r="B687" s="98"/>
      <c r="C687" s="100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>
      <c r="A688" s="98"/>
      <c r="B688" s="98"/>
      <c r="C688" s="100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>
      <c r="A689" s="98"/>
      <c r="B689" s="98"/>
      <c r="C689" s="100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>
      <c r="A690" s="98"/>
      <c r="B690" s="98"/>
      <c r="C690" s="100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>
      <c r="A691" s="98"/>
      <c r="B691" s="98"/>
      <c r="C691" s="100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>
      <c r="A692" s="98"/>
      <c r="B692" s="98"/>
      <c r="C692" s="100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>
      <c r="A693" s="98"/>
      <c r="B693" s="98"/>
      <c r="C693" s="100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>
      <c r="A694" s="98"/>
      <c r="B694" s="98"/>
      <c r="C694" s="100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>
      <c r="A695" s="98"/>
      <c r="B695" s="98"/>
      <c r="C695" s="100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>
      <c r="A696" s="98"/>
      <c r="B696" s="98"/>
      <c r="C696" s="100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>
      <c r="A697" s="98"/>
      <c r="B697" s="98"/>
      <c r="C697" s="100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>
      <c r="A698" s="98"/>
      <c r="B698" s="98"/>
      <c r="C698" s="100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>
      <c r="A699" s="98"/>
      <c r="B699" s="98"/>
      <c r="C699" s="100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>
      <c r="A700" s="98"/>
      <c r="B700" s="98"/>
      <c r="C700" s="100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>
      <c r="A701" s="98"/>
      <c r="B701" s="98"/>
      <c r="C701" s="100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>
      <c r="A702" s="98"/>
      <c r="B702" s="98"/>
      <c r="C702" s="100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>
      <c r="A703" s="98"/>
      <c r="B703" s="98"/>
      <c r="C703" s="100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>
      <c r="A704" s="98"/>
      <c r="B704" s="98"/>
      <c r="C704" s="100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>
      <c r="A705" s="98"/>
      <c r="B705" s="98"/>
      <c r="C705" s="100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>
      <c r="A706" s="98"/>
      <c r="B706" s="98"/>
      <c r="C706" s="100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>
      <c r="A707" s="98"/>
      <c r="B707" s="98"/>
      <c r="C707" s="100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>
      <c r="A708" s="98"/>
      <c r="B708" s="98"/>
      <c r="C708" s="100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>
      <c r="A709" s="98"/>
      <c r="B709" s="98"/>
      <c r="C709" s="100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>
      <c r="A710" s="98"/>
      <c r="B710" s="98"/>
      <c r="C710" s="100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>
      <c r="A711" s="98"/>
      <c r="B711" s="98"/>
      <c r="C711" s="100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>
      <c r="A712" s="98"/>
      <c r="B712" s="98"/>
      <c r="C712" s="100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>
      <c r="A713" s="98"/>
      <c r="B713" s="98"/>
      <c r="C713" s="100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>
      <c r="A714" s="98"/>
      <c r="B714" s="98"/>
      <c r="C714" s="100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>
      <c r="A715" s="98"/>
      <c r="B715" s="98"/>
      <c r="C715" s="100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>
      <c r="A716" s="98"/>
      <c r="B716" s="98"/>
      <c r="C716" s="100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>
      <c r="A717" s="98"/>
      <c r="B717" s="98"/>
      <c r="C717" s="100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>
      <c r="A718" s="98"/>
      <c r="B718" s="98"/>
      <c r="C718" s="100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>
      <c r="A719" s="98"/>
      <c r="B719" s="98"/>
      <c r="C719" s="100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>
      <c r="A720" s="98"/>
      <c r="B720" s="98"/>
      <c r="C720" s="100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>
      <c r="A721" s="98"/>
      <c r="B721" s="98"/>
      <c r="C721" s="100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>
      <c r="A722" s="98"/>
      <c r="B722" s="98"/>
      <c r="C722" s="100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>
      <c r="A723" s="98"/>
      <c r="B723" s="98"/>
      <c r="C723" s="100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>
      <c r="A724" s="98"/>
      <c r="B724" s="98"/>
      <c r="C724" s="100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>
      <c r="A725" s="98"/>
      <c r="B725" s="98"/>
      <c r="C725" s="100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>
      <c r="A726" s="98"/>
      <c r="B726" s="98"/>
      <c r="C726" s="100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>
      <c r="A727" s="98"/>
      <c r="B727" s="98"/>
      <c r="C727" s="100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>
      <c r="A728" s="98"/>
      <c r="B728" s="98"/>
      <c r="C728" s="100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>
      <c r="A729" s="98"/>
      <c r="B729" s="98"/>
      <c r="C729" s="100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>
      <c r="A730" s="98"/>
      <c r="B730" s="98"/>
      <c r="C730" s="100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>
      <c r="A731" s="98"/>
      <c r="B731" s="98"/>
      <c r="C731" s="100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>
      <c r="A732" s="98"/>
      <c r="B732" s="98"/>
      <c r="C732" s="100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>
      <c r="A733" s="98"/>
      <c r="B733" s="98"/>
      <c r="C733" s="100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>
      <c r="A734" s="98"/>
      <c r="B734" s="98"/>
      <c r="C734" s="100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>
      <c r="A735" s="98"/>
      <c r="B735" s="98"/>
      <c r="C735" s="100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>
      <c r="A736" s="98"/>
      <c r="B736" s="98"/>
      <c r="C736" s="100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>
      <c r="A737" s="98"/>
      <c r="B737" s="98"/>
      <c r="C737" s="100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>
      <c r="A738" s="98"/>
      <c r="B738" s="98"/>
      <c r="C738" s="100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>
      <c r="A739" s="98"/>
      <c r="B739" s="98"/>
      <c r="C739" s="100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>
      <c r="A740" s="98"/>
      <c r="B740" s="98"/>
      <c r="C740" s="100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>
      <c r="A741" s="98"/>
      <c r="B741" s="98"/>
      <c r="C741" s="100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>
      <c r="A742" s="98"/>
      <c r="B742" s="98"/>
      <c r="C742" s="100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>
      <c r="A743" s="98"/>
      <c r="B743" s="98"/>
      <c r="C743" s="100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>
      <c r="A744" s="98"/>
      <c r="B744" s="98"/>
      <c r="C744" s="100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>
      <c r="A745" s="98"/>
      <c r="B745" s="98"/>
      <c r="C745" s="100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>
      <c r="A746" s="98"/>
      <c r="B746" s="98"/>
      <c r="C746" s="100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>
      <c r="A747" s="98"/>
      <c r="B747" s="98"/>
      <c r="C747" s="100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>
      <c r="A748" s="98"/>
      <c r="B748" s="98"/>
      <c r="C748" s="100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>
      <c r="A749" s="98"/>
      <c r="B749" s="98"/>
      <c r="C749" s="100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>
      <c r="A750" s="98"/>
      <c r="B750" s="98"/>
      <c r="C750" s="100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>
      <c r="A751" s="98"/>
      <c r="B751" s="98"/>
      <c r="C751" s="100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>
      <c r="A752" s="98"/>
      <c r="B752" s="98"/>
      <c r="C752" s="100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>
      <c r="A753" s="98"/>
      <c r="B753" s="98"/>
      <c r="C753" s="100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>
      <c r="A754" s="98"/>
      <c r="B754" s="98"/>
      <c r="C754" s="100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>
      <c r="A755" s="98"/>
      <c r="B755" s="98"/>
      <c r="C755" s="100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>
      <c r="A756" s="98"/>
      <c r="B756" s="98"/>
      <c r="C756" s="100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>
      <c r="A757" s="98"/>
      <c r="B757" s="98"/>
      <c r="C757" s="100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>
      <c r="A758" s="98"/>
      <c r="B758" s="98"/>
      <c r="C758" s="100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>
      <c r="A759" s="98"/>
      <c r="B759" s="98"/>
      <c r="C759" s="100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>
      <c r="A760" s="98"/>
      <c r="B760" s="98"/>
      <c r="C760" s="100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>
      <c r="A761" s="98"/>
      <c r="B761" s="98"/>
      <c r="C761" s="100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>
      <c r="A762" s="98"/>
      <c r="B762" s="98"/>
      <c r="C762" s="100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>
      <c r="A763" s="98"/>
      <c r="B763" s="98"/>
      <c r="C763" s="100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>
      <c r="A764" s="98"/>
      <c r="B764" s="98"/>
      <c r="C764" s="100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>
      <c r="A765" s="98"/>
      <c r="B765" s="98"/>
      <c r="C765" s="100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>
      <c r="A766" s="98"/>
      <c r="B766" s="98"/>
      <c r="C766" s="100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>
      <c r="A767" s="98"/>
      <c r="B767" s="98"/>
      <c r="C767" s="100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>
      <c r="A768" s="98"/>
      <c r="B768" s="98"/>
      <c r="C768" s="100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>
      <c r="A769" s="98"/>
      <c r="B769" s="98"/>
      <c r="C769" s="100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>
      <c r="A770" s="98"/>
      <c r="B770" s="98"/>
      <c r="C770" s="100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>
      <c r="A771" s="98"/>
      <c r="B771" s="98"/>
      <c r="C771" s="100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>
      <c r="A772" s="98"/>
      <c r="B772" s="98"/>
      <c r="C772" s="100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>
      <c r="A773" s="98"/>
      <c r="B773" s="98"/>
      <c r="C773" s="100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>
      <c r="A774" s="98"/>
      <c r="B774" s="98"/>
      <c r="C774" s="100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>
      <c r="A775" s="98"/>
      <c r="B775" s="98"/>
      <c r="C775" s="100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>
      <c r="A776" s="98"/>
      <c r="B776" s="98"/>
      <c r="C776" s="100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>
      <c r="A777" s="98"/>
      <c r="B777" s="98"/>
      <c r="C777" s="100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>
      <c r="A778" s="98"/>
      <c r="B778" s="98"/>
      <c r="C778" s="100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>
      <c r="A779" s="98"/>
      <c r="B779" s="98"/>
      <c r="C779" s="100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>
      <c r="A780" s="98"/>
      <c r="B780" s="98"/>
      <c r="C780" s="100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>
      <c r="A781" s="98"/>
      <c r="B781" s="98"/>
      <c r="C781" s="100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>
      <c r="A782" s="98"/>
      <c r="B782" s="98"/>
      <c r="C782" s="100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>
      <c r="A783" s="98"/>
      <c r="B783" s="98"/>
      <c r="C783" s="100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>
      <c r="A784" s="98"/>
      <c r="B784" s="98"/>
      <c r="C784" s="100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>
      <c r="A785" s="98"/>
      <c r="B785" s="98"/>
      <c r="C785" s="100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>
      <c r="A786" s="98"/>
      <c r="B786" s="98"/>
      <c r="C786" s="100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>
      <c r="A787" s="98"/>
      <c r="B787" s="98"/>
      <c r="C787" s="100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>
      <c r="A788" s="98"/>
      <c r="B788" s="98"/>
      <c r="C788" s="100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>
      <c r="A789" s="98"/>
      <c r="B789" s="98"/>
      <c r="C789" s="100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>
      <c r="A790" s="98"/>
      <c r="B790" s="98"/>
      <c r="C790" s="100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>
      <c r="A791" s="98"/>
      <c r="B791" s="98"/>
      <c r="C791" s="100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>
      <c r="A792" s="98"/>
      <c r="B792" s="98"/>
      <c r="C792" s="100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>
      <c r="A793" s="98"/>
      <c r="B793" s="98"/>
      <c r="C793" s="100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>
      <c r="A794" s="98"/>
      <c r="B794" s="98"/>
      <c r="C794" s="100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>
      <c r="A795" s="98"/>
      <c r="B795" s="98"/>
      <c r="C795" s="100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>
      <c r="A796" s="98"/>
      <c r="B796" s="98"/>
      <c r="C796" s="100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>
      <c r="A797" s="98"/>
      <c r="B797" s="98"/>
      <c r="C797" s="100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>
      <c r="A798" s="98"/>
      <c r="B798" s="98"/>
      <c r="C798" s="100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>
      <c r="A799" s="98"/>
      <c r="B799" s="98"/>
      <c r="C799" s="100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>
      <c r="A800" s="98"/>
      <c r="B800" s="98"/>
      <c r="C800" s="100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>
      <c r="A801" s="98"/>
      <c r="B801" s="98"/>
      <c r="C801" s="100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>
      <c r="A802" s="98"/>
      <c r="B802" s="98"/>
      <c r="C802" s="100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>
      <c r="A803" s="98"/>
      <c r="B803" s="98"/>
      <c r="C803" s="100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>
      <c r="A804" s="98"/>
      <c r="B804" s="98"/>
      <c r="C804" s="100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>
      <c r="A805" s="98"/>
      <c r="B805" s="98"/>
      <c r="C805" s="100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>
      <c r="A806" s="98"/>
      <c r="B806" s="98"/>
      <c r="C806" s="100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>
      <c r="A807" s="98"/>
      <c r="B807" s="98"/>
      <c r="C807" s="100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>
      <c r="A808" s="98"/>
      <c r="B808" s="98"/>
      <c r="C808" s="100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>
      <c r="A809" s="98"/>
      <c r="B809" s="98"/>
      <c r="C809" s="100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>
      <c r="A810" s="98"/>
      <c r="B810" s="98"/>
      <c r="C810" s="100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>
      <c r="A811" s="98"/>
      <c r="B811" s="98"/>
      <c r="C811" s="100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>
      <c r="A812" s="98"/>
      <c r="B812" s="98"/>
      <c r="C812" s="100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>
      <c r="A813" s="98"/>
      <c r="B813" s="98"/>
      <c r="C813" s="100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>
      <c r="A814" s="98"/>
      <c r="B814" s="98"/>
      <c r="C814" s="100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>
      <c r="A815" s="98"/>
      <c r="B815" s="98"/>
      <c r="C815" s="100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>
      <c r="A816" s="98"/>
      <c r="B816" s="98"/>
      <c r="C816" s="100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>
      <c r="A817" s="98"/>
      <c r="B817" s="98"/>
      <c r="C817" s="100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>
      <c r="A818" s="98"/>
      <c r="B818" s="98"/>
      <c r="C818" s="100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>
      <c r="A819" s="98"/>
      <c r="B819" s="98"/>
      <c r="C819" s="100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>
      <c r="A820" s="98"/>
      <c r="B820" s="98"/>
      <c r="C820" s="100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>
      <c r="A821" s="98"/>
      <c r="B821" s="98"/>
      <c r="C821" s="100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>
      <c r="A822" s="98"/>
      <c r="B822" s="98"/>
      <c r="C822" s="100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>
      <c r="A823" s="98"/>
      <c r="B823" s="98"/>
      <c r="C823" s="100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>
      <c r="A824" s="98"/>
      <c r="B824" s="98"/>
      <c r="C824" s="100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>
      <c r="A825" s="98"/>
      <c r="B825" s="98"/>
      <c r="C825" s="100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>
      <c r="A826" s="98"/>
      <c r="B826" s="98"/>
      <c r="C826" s="100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>
      <c r="A827" s="98"/>
      <c r="B827" s="98"/>
      <c r="C827" s="100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>
      <c r="A828" s="98"/>
      <c r="B828" s="98"/>
      <c r="C828" s="100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>
      <c r="A829" s="98"/>
      <c r="B829" s="98"/>
      <c r="C829" s="100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>
      <c r="A830" s="98"/>
      <c r="B830" s="98"/>
      <c r="C830" s="100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>
      <c r="A831" s="98"/>
      <c r="B831" s="98"/>
      <c r="C831" s="100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>
      <c r="A832" s="98"/>
      <c r="B832" s="98"/>
      <c r="C832" s="100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>
      <c r="A833" s="98"/>
      <c r="B833" s="98"/>
      <c r="C833" s="100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>
      <c r="A834" s="98"/>
      <c r="B834" s="98"/>
      <c r="C834" s="100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>
      <c r="A835" s="98"/>
      <c r="B835" s="98"/>
      <c r="C835" s="100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>
      <c r="A836" s="98"/>
      <c r="B836" s="98"/>
      <c r="C836" s="100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>
      <c r="A837" s="98"/>
      <c r="B837" s="98"/>
      <c r="C837" s="100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>
      <c r="A838" s="98"/>
      <c r="B838" s="98"/>
      <c r="C838" s="100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>
      <c r="A839" s="98"/>
      <c r="B839" s="98"/>
      <c r="C839" s="100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>
      <c r="A840" s="98"/>
      <c r="B840" s="98"/>
      <c r="C840" s="100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>
      <c r="A841" s="98"/>
      <c r="B841" s="98"/>
      <c r="C841" s="100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>
      <c r="A842" s="98"/>
      <c r="B842" s="98"/>
      <c r="C842" s="100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>
      <c r="A843" s="98"/>
      <c r="B843" s="98"/>
      <c r="C843" s="100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>
      <c r="A844" s="98"/>
      <c r="B844" s="98"/>
      <c r="C844" s="100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>
      <c r="A845" s="98"/>
      <c r="B845" s="98"/>
      <c r="C845" s="100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>
      <c r="A846" s="98"/>
      <c r="B846" s="98"/>
      <c r="C846" s="100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>
      <c r="A847" s="98"/>
      <c r="B847" s="98"/>
      <c r="C847" s="100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>
      <c r="A848" s="98"/>
      <c r="B848" s="98"/>
      <c r="C848" s="100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>
      <c r="A849" s="98"/>
      <c r="B849" s="98"/>
      <c r="C849" s="100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>
      <c r="A850" s="98"/>
      <c r="B850" s="98"/>
      <c r="C850" s="100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>
      <c r="A851" s="98"/>
      <c r="B851" s="98"/>
      <c r="C851" s="100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>
      <c r="A852" s="98"/>
      <c r="B852" s="98"/>
      <c r="C852" s="100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>
      <c r="A853" s="98"/>
      <c r="B853" s="98"/>
      <c r="C853" s="100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>
      <c r="A854" s="98"/>
      <c r="B854" s="98"/>
      <c r="C854" s="100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>
      <c r="A855" s="98"/>
      <c r="B855" s="98"/>
      <c r="C855" s="100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>
      <c r="A856" s="98"/>
      <c r="B856" s="98"/>
      <c r="C856" s="100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>
      <c r="A857" s="98"/>
      <c r="B857" s="98"/>
      <c r="C857" s="100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>
      <c r="A858" s="98"/>
      <c r="B858" s="98"/>
      <c r="C858" s="100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>
      <c r="A859" s="98"/>
      <c r="B859" s="98"/>
      <c r="C859" s="100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>
      <c r="A860" s="98"/>
      <c r="B860" s="98"/>
      <c r="C860" s="100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>
      <c r="A861" s="98"/>
      <c r="B861" s="98"/>
      <c r="C861" s="100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>
      <c r="A862" s="98"/>
      <c r="B862" s="98"/>
      <c r="C862" s="100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>
      <c r="A863" s="98"/>
      <c r="B863" s="98"/>
      <c r="C863" s="100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>
      <c r="A864" s="98"/>
      <c r="B864" s="98"/>
      <c r="C864" s="100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>
      <c r="A865" s="98"/>
      <c r="B865" s="98"/>
      <c r="C865" s="100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>
      <c r="A866" s="98"/>
      <c r="B866" s="98"/>
      <c r="C866" s="100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>
      <c r="A867" s="98"/>
      <c r="B867" s="98"/>
      <c r="C867" s="100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>
      <c r="A868" s="98"/>
      <c r="B868" s="98"/>
      <c r="C868" s="100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>
      <c r="A869" s="98"/>
      <c r="B869" s="98"/>
      <c r="C869" s="100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>
      <c r="A870" s="98"/>
      <c r="B870" s="98"/>
      <c r="C870" s="100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>
      <c r="A871" s="98"/>
      <c r="B871" s="98"/>
      <c r="C871" s="100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>
      <c r="A872" s="98"/>
      <c r="B872" s="98"/>
      <c r="C872" s="100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>
      <c r="A873" s="98"/>
      <c r="B873" s="98"/>
      <c r="C873" s="100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>
      <c r="A874" s="98"/>
      <c r="B874" s="98"/>
      <c r="C874" s="100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>
      <c r="A875" s="98"/>
      <c r="B875" s="98"/>
      <c r="C875" s="100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>
      <c r="A876" s="98"/>
      <c r="B876" s="98"/>
      <c r="C876" s="100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>
      <c r="A877" s="98"/>
      <c r="B877" s="98"/>
      <c r="C877" s="100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>
      <c r="A878" s="98"/>
      <c r="B878" s="98"/>
      <c r="C878" s="100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>
      <c r="A879" s="98"/>
      <c r="B879" s="98"/>
      <c r="C879" s="100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>
      <c r="A880" s="98"/>
      <c r="B880" s="98"/>
      <c r="C880" s="100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>
      <c r="A881" s="98"/>
      <c r="B881" s="98"/>
      <c r="C881" s="100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>
      <c r="A882" s="98"/>
      <c r="B882" s="98"/>
      <c r="C882" s="100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>
      <c r="A883" s="98"/>
      <c r="B883" s="98"/>
      <c r="C883" s="100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>
      <c r="A884" s="98"/>
      <c r="B884" s="98"/>
      <c r="C884" s="100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>
      <c r="A885" s="98"/>
      <c r="B885" s="98"/>
      <c r="C885" s="100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>
      <c r="A886" s="98"/>
      <c r="B886" s="98"/>
      <c r="C886" s="100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>
      <c r="A887" s="98"/>
      <c r="B887" s="98"/>
      <c r="C887" s="100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>
      <c r="A888" s="98"/>
      <c r="B888" s="98"/>
      <c r="C888" s="100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>
      <c r="A889" s="98"/>
      <c r="B889" s="98"/>
      <c r="C889" s="100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>
      <c r="A890" s="98"/>
      <c r="B890" s="98"/>
      <c r="C890" s="100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>
      <c r="A891" s="98"/>
      <c r="B891" s="98"/>
      <c r="C891" s="100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>
      <c r="A892" s="98"/>
      <c r="B892" s="98"/>
      <c r="C892" s="100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>
      <c r="A893" s="98"/>
      <c r="B893" s="98"/>
      <c r="C893" s="100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>
      <c r="A894" s="98"/>
      <c r="B894" s="98"/>
      <c r="C894" s="100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>
      <c r="A895" s="98"/>
      <c r="B895" s="98"/>
      <c r="C895" s="100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>
      <c r="A896" s="98"/>
      <c r="B896" s="98"/>
      <c r="C896" s="100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>
      <c r="A897" s="98"/>
      <c r="B897" s="98"/>
      <c r="C897" s="100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>
      <c r="A898" s="98"/>
      <c r="B898" s="98"/>
      <c r="C898" s="100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>
      <c r="A899" s="98"/>
      <c r="B899" s="98"/>
      <c r="C899" s="100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>
      <c r="A900" s="98"/>
      <c r="B900" s="98"/>
      <c r="C900" s="100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>
      <c r="A901" s="98"/>
      <c r="B901" s="98"/>
      <c r="C901" s="100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>
      <c r="A902" s="98"/>
      <c r="B902" s="98"/>
      <c r="C902" s="100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>
      <c r="A903" s="98"/>
      <c r="B903" s="98"/>
      <c r="C903" s="100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>
      <c r="A904" s="98"/>
      <c r="B904" s="98"/>
      <c r="C904" s="100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>
      <c r="A905" s="98"/>
      <c r="B905" s="98"/>
      <c r="C905" s="100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>
      <c r="A906" s="98"/>
      <c r="B906" s="98"/>
      <c r="C906" s="100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>
      <c r="A907" s="98"/>
      <c r="B907" s="98"/>
      <c r="C907" s="100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>
      <c r="A908" s="98"/>
      <c r="B908" s="98"/>
      <c r="C908" s="100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>
      <c r="A909" s="98"/>
      <c r="B909" s="98"/>
      <c r="C909" s="100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>
      <c r="A910" s="98"/>
      <c r="B910" s="98"/>
      <c r="C910" s="100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>
      <c r="A911" s="98"/>
      <c r="B911" s="98"/>
      <c r="C911" s="100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>
      <c r="A912" s="98"/>
      <c r="B912" s="98"/>
      <c r="C912" s="100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>
      <c r="A913" s="98"/>
      <c r="B913" s="98"/>
      <c r="C913" s="100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>
      <c r="A914" s="98"/>
      <c r="B914" s="98"/>
      <c r="C914" s="100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>
      <c r="A915" s="98"/>
      <c r="B915" s="98"/>
      <c r="C915" s="100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>
      <c r="A916" s="98"/>
      <c r="B916" s="98"/>
      <c r="C916" s="100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>
      <c r="A917" s="98"/>
      <c r="B917" s="98"/>
      <c r="C917" s="100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>
      <c r="A918" s="98"/>
      <c r="B918" s="98"/>
      <c r="C918" s="100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>
      <c r="A919" s="98"/>
      <c r="B919" s="98"/>
      <c r="C919" s="100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>
      <c r="A920" s="98"/>
      <c r="B920" s="98"/>
      <c r="C920" s="100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>
      <c r="A921" s="98"/>
      <c r="B921" s="98"/>
      <c r="C921" s="100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>
      <c r="A922" s="98"/>
      <c r="B922" s="98"/>
      <c r="C922" s="100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>
      <c r="A923" s="98"/>
      <c r="B923" s="98"/>
      <c r="C923" s="100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>
      <c r="A924" s="98"/>
      <c r="B924" s="98"/>
      <c r="C924" s="100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>
      <c r="A925" s="98"/>
      <c r="B925" s="98"/>
      <c r="C925" s="100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>
      <c r="A926" s="98"/>
      <c r="B926" s="98"/>
      <c r="C926" s="100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>
      <c r="A927" s="98"/>
      <c r="B927" s="98"/>
      <c r="C927" s="100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>
      <c r="A928" s="98"/>
      <c r="B928" s="98"/>
      <c r="C928" s="100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>
      <c r="A929" s="98"/>
      <c r="B929" s="98"/>
      <c r="C929" s="100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>
      <c r="A930" s="98"/>
      <c r="B930" s="98"/>
      <c r="C930" s="100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>
      <c r="A931" s="98"/>
      <c r="B931" s="98"/>
      <c r="C931" s="100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>
      <c r="A932" s="98"/>
      <c r="B932" s="98"/>
      <c r="C932" s="100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>
      <c r="A933" s="98"/>
      <c r="B933" s="98"/>
      <c r="C933" s="100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>
      <c r="A934" s="98"/>
      <c r="B934" s="98"/>
      <c r="C934" s="100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>
      <c r="A935" s="98"/>
      <c r="B935" s="98"/>
      <c r="C935" s="100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>
      <c r="A936" s="98"/>
      <c r="B936" s="98"/>
      <c r="C936" s="100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>
      <c r="A937" s="98"/>
      <c r="B937" s="98"/>
      <c r="C937" s="100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>
      <c r="A938" s="98"/>
      <c r="B938" s="98"/>
      <c r="C938" s="100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>
      <c r="A939" s="98"/>
      <c r="B939" s="98"/>
      <c r="C939" s="100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>
      <c r="A940" s="98"/>
      <c r="B940" s="98"/>
      <c r="C940" s="100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>
      <c r="A941" s="98"/>
      <c r="B941" s="98"/>
      <c r="C941" s="100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>
      <c r="A942" s="98"/>
      <c r="B942" s="98"/>
      <c r="C942" s="100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>
      <c r="A943" s="98"/>
      <c r="B943" s="98"/>
      <c r="C943" s="100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>
      <c r="A944" s="98"/>
      <c r="B944" s="98"/>
      <c r="C944" s="100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>
      <c r="A945" s="98"/>
      <c r="B945" s="98"/>
      <c r="C945" s="100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>
      <c r="A946" s="98"/>
      <c r="B946" s="98"/>
      <c r="C946" s="100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>
      <c r="A947" s="98"/>
      <c r="B947" s="98"/>
      <c r="C947" s="100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>
      <c r="A948" s="98"/>
      <c r="B948" s="98"/>
      <c r="C948" s="100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>
      <c r="A949" s="98"/>
      <c r="B949" s="98"/>
      <c r="C949" s="100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>
      <c r="A950" s="98"/>
      <c r="B950" s="98"/>
      <c r="C950" s="100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>
      <c r="A951" s="98"/>
      <c r="B951" s="98"/>
      <c r="C951" s="100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>
      <c r="A952" s="98"/>
      <c r="B952" s="98"/>
      <c r="C952" s="100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>
      <c r="A953" s="98"/>
      <c r="B953" s="98"/>
      <c r="C953" s="100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>
      <c r="A954" s="98"/>
      <c r="B954" s="98"/>
      <c r="C954" s="100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>
      <c r="A955" s="98"/>
      <c r="B955" s="98"/>
      <c r="C955" s="100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>
      <c r="A956" s="98"/>
      <c r="B956" s="98"/>
      <c r="C956" s="100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>
      <c r="A957" s="98"/>
      <c r="B957" s="98"/>
      <c r="C957" s="100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>
      <c r="A958" s="98"/>
      <c r="B958" s="98"/>
      <c r="C958" s="100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>
      <c r="A959" s="98"/>
      <c r="B959" s="98"/>
      <c r="C959" s="100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>
      <c r="A960" s="98"/>
      <c r="B960" s="98"/>
      <c r="C960" s="100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>
      <c r="A961" s="98"/>
      <c r="B961" s="98"/>
      <c r="C961" s="100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>
      <c r="A962" s="98"/>
      <c r="B962" s="98"/>
      <c r="C962" s="100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>
      <c r="A963" s="98"/>
      <c r="B963" s="98"/>
      <c r="C963" s="100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>
      <c r="A964" s="98"/>
      <c r="B964" s="98"/>
      <c r="C964" s="100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>
      <c r="A965" s="98"/>
      <c r="B965" s="98"/>
      <c r="C965" s="100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>
      <c r="A966" s="98"/>
      <c r="B966" s="98"/>
      <c r="C966" s="100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>
      <c r="A967" s="98"/>
      <c r="B967" s="98"/>
      <c r="C967" s="100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>
      <c r="A968" s="98"/>
      <c r="B968" s="98"/>
      <c r="C968" s="100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>
      <c r="A969" s="98"/>
      <c r="B969" s="98"/>
      <c r="C969" s="100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>
      <c r="A970" s="98"/>
      <c r="B970" s="98"/>
      <c r="C970" s="100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>
      <c r="A971" s="98"/>
      <c r="B971" s="98"/>
      <c r="C971" s="100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>
      <c r="A972" s="98"/>
      <c r="B972" s="98"/>
      <c r="C972" s="100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>
      <c r="A973" s="98"/>
      <c r="B973" s="98"/>
      <c r="C973" s="100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>
      <c r="A974" s="98"/>
      <c r="B974" s="98"/>
      <c r="C974" s="100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>
      <c r="A975" s="98"/>
      <c r="B975" s="98"/>
      <c r="C975" s="100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>
      <c r="A976" s="98"/>
      <c r="B976" s="98"/>
      <c r="C976" s="100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>
      <c r="A977" s="98"/>
      <c r="B977" s="98"/>
      <c r="C977" s="100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>
      <c r="A978" s="98"/>
      <c r="B978" s="98"/>
      <c r="C978" s="100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>
      <c r="A979" s="98"/>
      <c r="B979" s="98"/>
      <c r="C979" s="100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>
      <c r="A980" s="98"/>
      <c r="B980" s="98"/>
      <c r="C980" s="100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>
      <c r="A981" s="98"/>
      <c r="B981" s="98"/>
      <c r="C981" s="100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>
      <c r="A982" s="98"/>
      <c r="B982" s="98"/>
      <c r="C982" s="100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>
      <c r="A983" s="98"/>
      <c r="B983" s="98"/>
      <c r="C983" s="100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>
      <c r="A984" s="98"/>
      <c r="B984" s="98"/>
      <c r="C984" s="100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>
      <c r="A985" s="98"/>
      <c r="B985" s="98"/>
      <c r="C985" s="100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>
      <c r="A986" s="98"/>
      <c r="B986" s="98"/>
      <c r="C986" s="100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>
      <c r="A987" s="98"/>
      <c r="B987" s="98"/>
      <c r="C987" s="100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>
      <c r="A988" s="98"/>
      <c r="B988" s="98"/>
      <c r="C988" s="100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>
      <c r="A989" s="98"/>
      <c r="B989" s="98"/>
      <c r="C989" s="100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>
      <c r="A990" s="98"/>
      <c r="B990" s="98"/>
      <c r="C990" s="100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>
      <c r="A991" s="98"/>
      <c r="B991" s="98"/>
      <c r="C991" s="100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>
      <c r="A992" s="98"/>
      <c r="B992" s="98"/>
      <c r="C992" s="100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>
      <c r="A993" s="98"/>
      <c r="B993" s="98"/>
      <c r="C993" s="100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>
      <c r="A994" s="98"/>
      <c r="B994" s="98"/>
      <c r="C994" s="100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>
      <c r="A995" s="98"/>
      <c r="B995" s="98"/>
      <c r="C995" s="100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>
      <c r="A996" s="98"/>
      <c r="B996" s="98"/>
      <c r="C996" s="100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>
      <c r="A997" s="98"/>
      <c r="B997" s="98"/>
      <c r="C997" s="100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>
      <c r="A998" s="98"/>
      <c r="B998" s="98"/>
      <c r="C998" s="100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>
      <c r="A999" s="98"/>
      <c r="B999" s="98"/>
      <c r="C999" s="100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>
      <c r="A1000" s="98"/>
      <c r="B1000" s="98"/>
      <c r="C1000" s="100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  <row r="1001">
      <c r="A1001" s="98"/>
      <c r="B1001" s="98"/>
      <c r="C1001" s="100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</row>
    <row r="1002">
      <c r="A1002" s="98"/>
      <c r="B1002" s="98"/>
      <c r="C1002" s="100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</row>
    <row r="1003">
      <c r="A1003" s="98"/>
      <c r="B1003" s="98"/>
      <c r="C1003" s="100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</row>
    <row r="1004">
      <c r="A1004" s="98"/>
      <c r="B1004" s="98"/>
      <c r="C1004" s="100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</row>
    <row r="1005">
      <c r="A1005" s="98"/>
      <c r="B1005" s="98"/>
      <c r="C1005" s="100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</row>
    <row r="1006">
      <c r="A1006" s="98"/>
      <c r="B1006" s="98"/>
      <c r="C1006" s="100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6" width="7.29"/>
    <col customWidth="1" min="7" max="7" width="6.86"/>
    <col customWidth="1" min="8" max="11" width="6.43"/>
    <col customWidth="1" min="12" max="12" width="7.43"/>
    <col customWidth="1" min="13" max="13" width="7.29"/>
    <col customWidth="1" min="14" max="26" width="7.43"/>
    <col customWidth="1" min="27" max="33" width="8.0"/>
  </cols>
  <sheetData>
    <row r="1">
      <c r="A1" s="2" t="s">
        <v>2</v>
      </c>
      <c r="B1" s="10">
        <v>342.88</v>
      </c>
      <c r="C1" s="12">
        <v>348.52</v>
      </c>
      <c r="D1" s="12">
        <v>343.16</v>
      </c>
      <c r="E1" s="12">
        <v>347.74</v>
      </c>
      <c r="F1" s="14">
        <v>345.09</v>
      </c>
      <c r="G1" s="16">
        <v>358.0</v>
      </c>
      <c r="H1" s="16">
        <v>369.01</v>
      </c>
      <c r="I1" s="16">
        <v>369.67</v>
      </c>
      <c r="J1" s="18">
        <v>366.95</v>
      </c>
      <c r="K1" s="20">
        <v>366.77</v>
      </c>
      <c r="L1" s="16"/>
      <c r="M1" s="16"/>
      <c r="N1" s="16"/>
      <c r="O1" s="16"/>
      <c r="P1" s="14"/>
      <c r="Q1" s="16"/>
      <c r="R1" s="16"/>
      <c r="S1" s="16"/>
      <c r="T1" s="16"/>
      <c r="U1" s="14"/>
      <c r="V1" s="16"/>
      <c r="W1" s="16"/>
      <c r="X1" s="16"/>
      <c r="Y1" s="16"/>
      <c r="Z1" s="14"/>
      <c r="AA1" s="16"/>
      <c r="AB1" s="16"/>
      <c r="AC1" s="16"/>
      <c r="AD1" s="16"/>
      <c r="AE1" s="14"/>
      <c r="AF1" s="24"/>
      <c r="AG1" s="24"/>
    </row>
    <row r="2">
      <c r="A2" s="26" t="s">
        <v>13</v>
      </c>
      <c r="B2" s="28" t="s">
        <v>16</v>
      </c>
      <c r="C2" s="32" t="s">
        <v>17</v>
      </c>
      <c r="D2" s="32" t="s">
        <v>27</v>
      </c>
      <c r="E2" s="32" t="s">
        <v>29</v>
      </c>
      <c r="F2" s="33" t="s">
        <v>32</v>
      </c>
      <c r="G2" s="28" t="s">
        <v>33</v>
      </c>
      <c r="H2" s="32" t="s">
        <v>34</v>
      </c>
      <c r="I2" s="32" t="s">
        <v>35</v>
      </c>
      <c r="J2" s="32" t="s">
        <v>36</v>
      </c>
      <c r="K2" s="33" t="s">
        <v>37</v>
      </c>
      <c r="L2" s="28" t="s">
        <v>38</v>
      </c>
      <c r="M2" s="32" t="s">
        <v>39</v>
      </c>
      <c r="N2" s="32" t="s">
        <v>40</v>
      </c>
      <c r="O2" s="32" t="s">
        <v>41</v>
      </c>
      <c r="P2" s="33" t="s">
        <v>42</v>
      </c>
      <c r="Q2" s="28" t="s">
        <v>43</v>
      </c>
      <c r="R2" s="32" t="s">
        <v>44</v>
      </c>
      <c r="S2" s="32" t="s">
        <v>45</v>
      </c>
      <c r="T2" s="32" t="s">
        <v>46</v>
      </c>
      <c r="U2" s="33" t="s">
        <v>47</v>
      </c>
      <c r="V2" s="36" t="s">
        <v>48</v>
      </c>
      <c r="W2" s="39" t="s">
        <v>50</v>
      </c>
      <c r="X2" s="39" t="s">
        <v>52</v>
      </c>
      <c r="Y2" s="39" t="s">
        <v>53</v>
      </c>
      <c r="Z2" s="41" t="s">
        <v>54</v>
      </c>
      <c r="AA2" s="43"/>
      <c r="AB2" s="43"/>
      <c r="AC2" s="43"/>
      <c r="AD2" s="43"/>
      <c r="AE2" s="45"/>
      <c r="AF2" s="43"/>
      <c r="AG2" s="43"/>
    </row>
    <row r="3">
      <c r="A3" s="47">
        <v>43889.0</v>
      </c>
      <c r="B3" s="49"/>
      <c r="C3" s="29"/>
      <c r="D3" s="29"/>
      <c r="E3" s="29"/>
      <c r="F3" s="51"/>
      <c r="G3" s="49"/>
      <c r="H3" s="29"/>
      <c r="I3" s="29"/>
      <c r="J3" s="29"/>
      <c r="K3" s="51">
        <v>0.34</v>
      </c>
      <c r="L3" s="53"/>
      <c r="M3" s="54"/>
      <c r="N3" s="54"/>
      <c r="O3" s="54"/>
      <c r="P3" s="55"/>
      <c r="Q3" s="56"/>
      <c r="U3" s="57"/>
      <c r="V3" s="56"/>
      <c r="Z3" s="57"/>
      <c r="AE3" s="57"/>
    </row>
    <row r="4">
      <c r="A4" s="47">
        <v>43882.0</v>
      </c>
      <c r="B4" s="58"/>
      <c r="C4" s="59"/>
      <c r="D4" s="59"/>
      <c r="E4" s="59"/>
      <c r="F4" s="61"/>
      <c r="G4" s="58"/>
      <c r="H4" s="59"/>
      <c r="I4" s="59"/>
      <c r="J4" s="59"/>
      <c r="K4" s="51">
        <v>0.17</v>
      </c>
      <c r="L4" s="63"/>
      <c r="M4" s="64"/>
      <c r="N4" s="64"/>
      <c r="O4" s="64"/>
      <c r="P4" s="65"/>
      <c r="Q4" s="66"/>
      <c r="U4" s="67"/>
      <c r="V4" s="66"/>
      <c r="Z4" s="67"/>
      <c r="AE4" s="67"/>
    </row>
    <row r="5">
      <c r="A5" s="26" t="s">
        <v>56</v>
      </c>
      <c r="B5" s="69"/>
      <c r="C5" s="71"/>
      <c r="D5" s="71"/>
      <c r="E5" s="71"/>
      <c r="F5" s="73"/>
      <c r="G5" s="69"/>
      <c r="H5" s="71"/>
      <c r="I5" s="71"/>
      <c r="J5" s="71"/>
      <c r="K5" s="73"/>
      <c r="L5" s="75"/>
      <c r="M5" s="77"/>
      <c r="N5" s="77"/>
      <c r="O5" s="77"/>
      <c r="P5" s="79"/>
      <c r="Q5" s="81"/>
      <c r="R5" s="82"/>
      <c r="S5" s="82"/>
      <c r="T5" s="82"/>
      <c r="U5" s="84"/>
      <c r="V5" s="81"/>
      <c r="W5" s="82"/>
      <c r="X5" s="82"/>
      <c r="Y5" s="82"/>
      <c r="Z5" s="84"/>
      <c r="AA5" s="82"/>
      <c r="AB5" s="82"/>
      <c r="AC5" s="82"/>
      <c r="AD5" s="82"/>
      <c r="AE5" s="84"/>
      <c r="AF5" s="82"/>
      <c r="AG5" s="82"/>
    </row>
    <row r="6">
      <c r="A6" s="47">
        <v>43889.0</v>
      </c>
      <c r="B6" s="49"/>
      <c r="C6" s="29"/>
      <c r="D6" s="29"/>
      <c r="E6" s="29"/>
      <c r="F6" s="51"/>
      <c r="G6" s="49"/>
      <c r="H6" s="29"/>
      <c r="I6" s="29"/>
      <c r="J6" s="29"/>
      <c r="K6" s="51">
        <v>0.52</v>
      </c>
      <c r="L6" s="53"/>
      <c r="M6" s="54"/>
      <c r="N6" s="54"/>
      <c r="O6" s="54"/>
      <c r="P6" s="55"/>
      <c r="Q6" s="56"/>
      <c r="U6" s="57"/>
      <c r="V6" s="56"/>
      <c r="Z6" s="57"/>
      <c r="AE6" s="57"/>
    </row>
    <row r="7">
      <c r="A7" s="47">
        <v>43882.0</v>
      </c>
      <c r="B7" s="58"/>
      <c r="C7" s="59"/>
      <c r="D7" s="59"/>
      <c r="E7" s="59"/>
      <c r="F7" s="61"/>
      <c r="G7" s="58"/>
      <c r="H7" s="59"/>
      <c r="I7" s="59"/>
      <c r="J7" s="59"/>
      <c r="K7" s="51">
        <v>0.21</v>
      </c>
      <c r="L7" s="63"/>
      <c r="M7" s="64"/>
      <c r="N7" s="64"/>
      <c r="O7" s="64"/>
      <c r="P7" s="65"/>
      <c r="Q7" s="66"/>
      <c r="U7" s="67"/>
      <c r="V7" s="66"/>
      <c r="Z7" s="67"/>
      <c r="AE7" s="67"/>
    </row>
    <row r="8">
      <c r="A8" s="26" t="s">
        <v>61</v>
      </c>
      <c r="B8" s="69"/>
      <c r="C8" s="71"/>
      <c r="D8" s="71"/>
      <c r="E8" s="71"/>
      <c r="F8" s="73"/>
      <c r="G8" s="69"/>
      <c r="H8" s="71"/>
      <c r="I8" s="71"/>
      <c r="J8" s="71"/>
      <c r="K8" s="79"/>
      <c r="L8" s="75"/>
      <c r="M8" s="77"/>
      <c r="N8" s="77"/>
      <c r="O8" s="77"/>
      <c r="P8" s="79"/>
      <c r="Q8" s="81"/>
      <c r="R8" s="82"/>
      <c r="S8" s="82"/>
      <c r="T8" s="82"/>
      <c r="U8" s="84"/>
      <c r="V8" s="81"/>
      <c r="W8" s="82"/>
      <c r="X8" s="82"/>
      <c r="Y8" s="82"/>
      <c r="Z8" s="84"/>
      <c r="AA8" s="82"/>
      <c r="AB8" s="82"/>
      <c r="AC8" s="82"/>
      <c r="AD8" s="82"/>
      <c r="AE8" s="84"/>
      <c r="AF8" s="82"/>
      <c r="AG8" s="82"/>
    </row>
    <row r="9">
      <c r="A9" s="47">
        <v>43889.0</v>
      </c>
      <c r="B9" s="58"/>
      <c r="C9" s="59"/>
      <c r="D9" s="59"/>
      <c r="E9" s="59"/>
      <c r="F9" s="61"/>
      <c r="G9" s="58"/>
      <c r="H9" s="59"/>
      <c r="I9" s="59"/>
      <c r="J9" s="59"/>
      <c r="K9" s="51">
        <v>0.56</v>
      </c>
      <c r="L9" s="63"/>
      <c r="M9" s="64"/>
      <c r="N9" s="64"/>
      <c r="O9" s="64"/>
      <c r="P9" s="65"/>
      <c r="Q9" s="66"/>
      <c r="U9" s="67"/>
      <c r="V9" s="66"/>
      <c r="Z9" s="67"/>
      <c r="AE9" s="67"/>
    </row>
    <row r="10">
      <c r="A10" s="47">
        <v>43882.0</v>
      </c>
      <c r="B10" s="58"/>
      <c r="C10" s="59"/>
      <c r="D10" s="59"/>
      <c r="E10" s="59"/>
      <c r="F10" s="61"/>
      <c r="G10" s="58"/>
      <c r="H10" s="59"/>
      <c r="I10" s="29">
        <v>0.59</v>
      </c>
      <c r="J10" s="29">
        <v>0.41</v>
      </c>
      <c r="K10" s="51">
        <v>0.42</v>
      </c>
      <c r="L10" s="63"/>
      <c r="M10" s="64"/>
      <c r="N10" s="64"/>
      <c r="O10" s="64"/>
      <c r="P10" s="65"/>
      <c r="Q10" s="66"/>
      <c r="U10" s="67"/>
      <c r="V10" s="66"/>
      <c r="Z10" s="67"/>
      <c r="AE10" s="67"/>
    </row>
    <row r="11">
      <c r="A11" s="26" t="s">
        <v>62</v>
      </c>
      <c r="B11" s="69"/>
      <c r="C11" s="71"/>
      <c r="D11" s="71"/>
      <c r="E11" s="71"/>
      <c r="F11" s="73"/>
      <c r="G11" s="69"/>
      <c r="H11" s="71"/>
      <c r="I11" s="71"/>
      <c r="J11" s="77"/>
      <c r="K11" s="79"/>
      <c r="L11" s="75"/>
      <c r="M11" s="77"/>
      <c r="N11" s="77"/>
      <c r="O11" s="77"/>
      <c r="P11" s="79"/>
      <c r="Q11" s="81"/>
      <c r="R11" s="82"/>
      <c r="S11" s="82"/>
      <c r="T11" s="82"/>
      <c r="U11" s="84"/>
      <c r="V11" s="81"/>
      <c r="W11" s="82"/>
      <c r="X11" s="82"/>
      <c r="Y11" s="82"/>
      <c r="Z11" s="84"/>
      <c r="AA11" s="82"/>
      <c r="AB11" s="82"/>
      <c r="AC11" s="82"/>
      <c r="AD11" s="82"/>
      <c r="AE11" s="84"/>
      <c r="AF11" s="82"/>
      <c r="AG11" s="82"/>
    </row>
    <row r="12">
      <c r="A12" s="47">
        <v>43889.0</v>
      </c>
      <c r="B12" s="58"/>
      <c r="C12" s="59"/>
      <c r="D12" s="59"/>
      <c r="E12" s="59"/>
      <c r="F12" s="61"/>
      <c r="G12" s="58"/>
      <c r="H12" s="59"/>
      <c r="I12" s="59"/>
      <c r="J12" s="59"/>
      <c r="K12" s="51">
        <v>0.7</v>
      </c>
      <c r="L12" s="63"/>
      <c r="M12" s="64"/>
      <c r="N12" s="64"/>
      <c r="O12" s="64"/>
      <c r="P12" s="65"/>
      <c r="Q12" s="66"/>
      <c r="U12" s="67"/>
      <c r="V12" s="66"/>
      <c r="Z12" s="67"/>
      <c r="AE12" s="67"/>
    </row>
    <row r="13">
      <c r="A13" s="47">
        <v>43882.0</v>
      </c>
      <c r="B13" s="58"/>
      <c r="C13" s="59"/>
      <c r="D13" s="59"/>
      <c r="E13" s="59"/>
      <c r="F13" s="61"/>
      <c r="G13" s="58"/>
      <c r="H13" s="59"/>
      <c r="I13" s="29">
        <v>0.78</v>
      </c>
      <c r="J13" s="29">
        <v>0.57</v>
      </c>
      <c r="K13" s="51">
        <v>0.57</v>
      </c>
      <c r="L13" s="63"/>
      <c r="M13" s="64"/>
      <c r="N13" s="64"/>
      <c r="O13" s="64"/>
      <c r="P13" s="65"/>
      <c r="Q13" s="66"/>
      <c r="U13" s="67"/>
      <c r="V13" s="66"/>
      <c r="Z13" s="67"/>
      <c r="AE13" s="67"/>
    </row>
    <row r="14">
      <c r="A14" s="95" t="s">
        <v>64</v>
      </c>
      <c r="B14" s="97"/>
      <c r="C14" s="99"/>
      <c r="D14" s="99"/>
      <c r="E14" s="99"/>
      <c r="F14" s="101"/>
      <c r="G14" s="97"/>
      <c r="H14" s="99"/>
      <c r="I14" s="99"/>
      <c r="J14" s="102"/>
      <c r="K14" s="103"/>
      <c r="L14" s="104"/>
      <c r="M14" s="102"/>
      <c r="N14" s="102"/>
      <c r="O14" s="102"/>
      <c r="P14" s="103"/>
      <c r="Q14" s="105"/>
      <c r="R14" s="82"/>
      <c r="S14" s="82"/>
      <c r="T14" s="82"/>
      <c r="U14" s="106"/>
      <c r="V14" s="105"/>
      <c r="W14" s="82"/>
      <c r="X14" s="82"/>
      <c r="Y14" s="82"/>
      <c r="Z14" s="106"/>
      <c r="AA14" s="82"/>
      <c r="AB14" s="82"/>
      <c r="AC14" s="82"/>
      <c r="AD14" s="82"/>
      <c r="AE14" s="106"/>
      <c r="AF14" s="82"/>
      <c r="AG14" s="82"/>
    </row>
    <row r="15">
      <c r="A15" s="47">
        <v>43889.0</v>
      </c>
      <c r="B15" s="58"/>
      <c r="C15" s="59"/>
      <c r="D15" s="59"/>
      <c r="E15" s="59"/>
      <c r="F15" s="61"/>
      <c r="G15" s="58"/>
      <c r="H15" s="59"/>
      <c r="I15" s="59"/>
      <c r="J15" s="59"/>
      <c r="K15" s="51">
        <v>1.05</v>
      </c>
      <c r="L15" s="63"/>
      <c r="M15" s="64"/>
      <c r="N15" s="64"/>
      <c r="O15" s="64"/>
      <c r="P15" s="65"/>
      <c r="Q15" s="66"/>
      <c r="U15" s="67"/>
      <c r="V15" s="66"/>
      <c r="Z15" s="67"/>
      <c r="AE15" s="67"/>
    </row>
    <row r="16">
      <c r="A16" s="47">
        <v>43882.0</v>
      </c>
      <c r="B16" s="58"/>
      <c r="C16" s="59"/>
      <c r="D16" s="59"/>
      <c r="E16" s="59"/>
      <c r="F16" s="61"/>
      <c r="G16" s="58">
        <v>0.55</v>
      </c>
      <c r="H16" s="59">
        <v>1.07</v>
      </c>
      <c r="I16" s="59">
        <v>1.02</v>
      </c>
      <c r="J16" s="29">
        <v>0.75</v>
      </c>
      <c r="K16" s="51">
        <v>0.75</v>
      </c>
      <c r="L16" s="63"/>
      <c r="M16" s="64"/>
      <c r="N16" s="64"/>
      <c r="O16" s="64"/>
      <c r="P16" s="65"/>
      <c r="Q16" s="66"/>
      <c r="U16" s="67"/>
      <c r="V16" s="66"/>
      <c r="Z16" s="67"/>
      <c r="AE16" s="67"/>
    </row>
    <row r="17">
      <c r="A17" s="95" t="s">
        <v>65</v>
      </c>
      <c r="B17" s="97"/>
      <c r="C17" s="99"/>
      <c r="D17" s="99"/>
      <c r="E17" s="99"/>
      <c r="F17" s="101"/>
      <c r="G17" s="97"/>
      <c r="H17" s="102"/>
      <c r="I17" s="102"/>
      <c r="J17" s="102"/>
      <c r="K17" s="103"/>
      <c r="L17" s="104"/>
      <c r="M17" s="102"/>
      <c r="N17" s="102"/>
      <c r="O17" s="102"/>
      <c r="P17" s="103"/>
      <c r="Q17" s="105"/>
      <c r="R17" s="82"/>
      <c r="S17" s="82"/>
      <c r="T17" s="82"/>
      <c r="U17" s="106"/>
      <c r="V17" s="105"/>
      <c r="W17" s="82"/>
      <c r="X17" s="82"/>
      <c r="Y17" s="82"/>
      <c r="Z17" s="106"/>
      <c r="AA17" s="82"/>
      <c r="AB17" s="82"/>
      <c r="AC17" s="82"/>
      <c r="AD17" s="82"/>
      <c r="AE17" s="106"/>
      <c r="AF17" s="82"/>
      <c r="AG17" s="82"/>
    </row>
    <row r="18">
      <c r="A18" s="47">
        <v>43889.0</v>
      </c>
      <c r="B18" s="58"/>
      <c r="C18" s="59"/>
      <c r="D18" s="59"/>
      <c r="E18" s="59"/>
      <c r="F18" s="61"/>
      <c r="G18" s="58"/>
      <c r="H18" s="59"/>
      <c r="I18" s="59"/>
      <c r="J18" s="59"/>
      <c r="K18" s="51">
        <v>1.35</v>
      </c>
      <c r="L18" s="63"/>
      <c r="M18" s="64"/>
      <c r="N18" s="64"/>
      <c r="O18" s="64"/>
      <c r="P18" s="65"/>
      <c r="Q18" s="66"/>
      <c r="U18" s="67"/>
      <c r="V18" s="66"/>
      <c r="Z18" s="67"/>
      <c r="AE18" s="67"/>
    </row>
    <row r="19">
      <c r="A19" s="47">
        <v>43882.0</v>
      </c>
      <c r="B19" s="58"/>
      <c r="C19" s="59"/>
      <c r="D19" s="59"/>
      <c r="E19" s="59"/>
      <c r="F19" s="61">
        <v>0.36</v>
      </c>
      <c r="G19" s="58">
        <v>0.78</v>
      </c>
      <c r="H19" s="59">
        <v>1.32</v>
      </c>
      <c r="I19" s="59">
        <v>1.32</v>
      </c>
      <c r="J19" s="29">
        <v>1.07</v>
      </c>
      <c r="K19" s="51">
        <v>1.14</v>
      </c>
      <c r="L19" s="63"/>
      <c r="M19" s="64"/>
      <c r="N19" s="64"/>
      <c r="O19" s="64"/>
      <c r="P19" s="65"/>
      <c r="Q19" s="66"/>
      <c r="U19" s="67"/>
      <c r="V19" s="66"/>
      <c r="Z19" s="67"/>
      <c r="AE19" s="67"/>
    </row>
    <row r="20">
      <c r="A20" s="26" t="s">
        <v>66</v>
      </c>
      <c r="B20" s="69"/>
      <c r="C20" s="71"/>
      <c r="D20" s="71"/>
      <c r="E20" s="71"/>
      <c r="F20" s="73"/>
      <c r="G20" s="75"/>
      <c r="H20" s="77"/>
      <c r="I20" s="77"/>
      <c r="J20" s="77"/>
      <c r="K20" s="79"/>
      <c r="L20" s="75"/>
      <c r="M20" s="77"/>
      <c r="N20" s="77"/>
      <c r="O20" s="77"/>
      <c r="P20" s="79"/>
      <c r="Q20" s="81"/>
      <c r="R20" s="82"/>
      <c r="S20" s="82"/>
      <c r="T20" s="82"/>
      <c r="U20" s="84"/>
      <c r="V20" s="81"/>
      <c r="W20" s="82"/>
      <c r="X20" s="82"/>
      <c r="Y20" s="82"/>
      <c r="Z20" s="84"/>
      <c r="AA20" s="82"/>
      <c r="AB20" s="82"/>
      <c r="AC20" s="82"/>
      <c r="AD20" s="82"/>
      <c r="AE20" s="84"/>
      <c r="AF20" s="82"/>
      <c r="AG20" s="82"/>
    </row>
    <row r="21">
      <c r="A21" s="47">
        <v>43889.0</v>
      </c>
      <c r="B21" s="58"/>
      <c r="C21" s="59"/>
      <c r="D21" s="59"/>
      <c r="E21" s="59"/>
      <c r="F21" s="61"/>
      <c r="G21" s="107"/>
      <c r="H21" s="108"/>
      <c r="I21" s="108"/>
      <c r="J21" s="108"/>
      <c r="K21" s="51">
        <v>1.6</v>
      </c>
      <c r="L21" s="63"/>
      <c r="M21" s="64"/>
      <c r="N21" s="64"/>
      <c r="O21" s="64"/>
      <c r="P21" s="65"/>
      <c r="Q21" s="66"/>
      <c r="U21" s="67"/>
      <c r="V21" s="66"/>
      <c r="Z21" s="67"/>
      <c r="AE21" s="67"/>
    </row>
    <row r="22">
      <c r="A22" s="47">
        <v>43882.0</v>
      </c>
      <c r="B22" s="58"/>
      <c r="C22" s="59"/>
      <c r="D22" s="59"/>
      <c r="E22" s="59">
        <v>0.57</v>
      </c>
      <c r="F22" s="61">
        <v>0.5</v>
      </c>
      <c r="G22" s="109">
        <v>1.0</v>
      </c>
      <c r="H22" s="29">
        <v>1.7</v>
      </c>
      <c r="I22" s="29">
        <v>1.75</v>
      </c>
      <c r="J22" s="29">
        <v>1.4</v>
      </c>
      <c r="K22" s="110">
        <v>1.7</v>
      </c>
      <c r="L22" s="63"/>
      <c r="M22" s="64"/>
      <c r="N22" s="64"/>
      <c r="O22" s="64"/>
      <c r="P22" s="65"/>
      <c r="Q22" s="66"/>
      <c r="U22" s="67"/>
      <c r="V22" s="66"/>
      <c r="Z22" s="67"/>
      <c r="AE22" s="67"/>
    </row>
    <row r="23">
      <c r="A23" s="95" t="s">
        <v>67</v>
      </c>
      <c r="B23" s="97"/>
      <c r="C23" s="99"/>
      <c r="D23" s="102"/>
      <c r="E23" s="102"/>
      <c r="F23" s="103"/>
      <c r="G23" s="104"/>
      <c r="H23" s="102"/>
      <c r="I23" s="102"/>
      <c r="J23" s="102"/>
      <c r="K23" s="103"/>
      <c r="L23" s="104"/>
      <c r="M23" s="102"/>
      <c r="N23" s="102"/>
      <c r="O23" s="102"/>
      <c r="P23" s="103"/>
      <c r="Q23" s="105"/>
      <c r="R23" s="82"/>
      <c r="S23" s="82"/>
      <c r="T23" s="82"/>
      <c r="U23" s="106"/>
      <c r="V23" s="105"/>
      <c r="W23" s="82"/>
      <c r="X23" s="82"/>
      <c r="Y23" s="82"/>
      <c r="Z23" s="106"/>
      <c r="AA23" s="82"/>
      <c r="AB23" s="82"/>
      <c r="AC23" s="82"/>
      <c r="AD23" s="82"/>
      <c r="AE23" s="106"/>
      <c r="AF23" s="82"/>
      <c r="AG23" s="82"/>
    </row>
    <row r="24">
      <c r="A24" s="47">
        <v>43889.0</v>
      </c>
      <c r="B24" s="58"/>
      <c r="C24" s="59"/>
      <c r="D24" s="64"/>
      <c r="E24" s="59"/>
      <c r="F24" s="61"/>
      <c r="G24" s="58"/>
      <c r="H24" s="59"/>
      <c r="I24" s="59"/>
      <c r="J24" s="59"/>
      <c r="K24" s="51">
        <v>2.05</v>
      </c>
      <c r="L24" s="63"/>
      <c r="M24" s="64"/>
      <c r="N24" s="64"/>
      <c r="O24" s="64"/>
      <c r="P24" s="65"/>
      <c r="Q24" s="66"/>
      <c r="U24" s="67"/>
      <c r="V24" s="66"/>
      <c r="Z24" s="67"/>
      <c r="AE24" s="67"/>
    </row>
    <row r="25">
      <c r="A25" s="47">
        <v>43882.0</v>
      </c>
      <c r="B25" s="58"/>
      <c r="C25" s="59">
        <v>0.92</v>
      </c>
      <c r="D25" s="64"/>
      <c r="E25" s="59">
        <v>0.78</v>
      </c>
      <c r="F25" s="61">
        <v>0.7</v>
      </c>
      <c r="G25" s="58">
        <v>1.3</v>
      </c>
      <c r="H25" s="59">
        <v>2.1</v>
      </c>
      <c r="I25" s="59">
        <v>2.15</v>
      </c>
      <c r="J25" s="29">
        <v>1.85</v>
      </c>
      <c r="K25" s="51">
        <v>1.85</v>
      </c>
      <c r="L25" s="63"/>
      <c r="M25" s="64"/>
      <c r="N25" s="64"/>
      <c r="O25" s="64"/>
      <c r="P25" s="65"/>
      <c r="Q25" s="66"/>
      <c r="U25" s="67"/>
      <c r="V25" s="66"/>
      <c r="Z25" s="67"/>
      <c r="AE25" s="67"/>
    </row>
    <row r="26">
      <c r="A26" s="111" t="s">
        <v>68</v>
      </c>
      <c r="B26" s="112"/>
      <c r="C26" s="113"/>
      <c r="D26" s="114"/>
      <c r="E26" s="114"/>
      <c r="F26" s="115"/>
      <c r="G26" s="116"/>
      <c r="H26" s="114"/>
      <c r="I26" s="114"/>
      <c r="J26" s="114"/>
      <c r="K26" s="115"/>
      <c r="L26" s="116"/>
      <c r="M26" s="114"/>
      <c r="N26" s="114"/>
      <c r="O26" s="114"/>
      <c r="P26" s="115"/>
      <c r="Q26" s="117"/>
      <c r="R26" s="118"/>
      <c r="S26" s="118"/>
      <c r="T26" s="118"/>
      <c r="U26" s="119"/>
      <c r="V26" s="117"/>
      <c r="W26" s="118"/>
      <c r="X26" s="118"/>
      <c r="Y26" s="118"/>
      <c r="Z26" s="119"/>
      <c r="AA26" s="118"/>
      <c r="AB26" s="118"/>
      <c r="AC26" s="118"/>
      <c r="AD26" s="118"/>
      <c r="AE26" s="119"/>
      <c r="AF26" s="118"/>
      <c r="AG26" s="118"/>
    </row>
    <row r="27">
      <c r="A27" s="120">
        <v>43889.0</v>
      </c>
      <c r="B27" s="121"/>
      <c r="C27" s="122"/>
      <c r="D27" s="123"/>
      <c r="E27" s="122"/>
      <c r="F27" s="124"/>
      <c r="G27" s="121"/>
      <c r="H27" s="122"/>
      <c r="I27" s="122"/>
      <c r="J27" s="122"/>
      <c r="K27" s="125"/>
      <c r="L27" s="126"/>
      <c r="M27" s="123"/>
      <c r="N27" s="123"/>
      <c r="O27" s="123"/>
      <c r="P27" s="125"/>
      <c r="Q27" s="127"/>
      <c r="R27" s="128"/>
      <c r="S27" s="128"/>
      <c r="T27" s="128"/>
      <c r="U27" s="129"/>
      <c r="V27" s="127"/>
      <c r="W27" s="128"/>
      <c r="X27" s="128"/>
      <c r="Y27" s="128"/>
      <c r="Z27" s="129"/>
      <c r="AA27" s="128"/>
      <c r="AB27" s="128"/>
      <c r="AC27" s="128"/>
      <c r="AD27" s="128"/>
      <c r="AE27" s="129"/>
      <c r="AF27" s="128"/>
      <c r="AG27" s="128"/>
    </row>
    <row r="28">
      <c r="A28" s="120">
        <v>43882.0</v>
      </c>
      <c r="B28" s="121"/>
      <c r="C28" s="122">
        <v>1.22</v>
      </c>
      <c r="D28" s="123"/>
      <c r="E28" s="122">
        <v>1.08</v>
      </c>
      <c r="F28" s="124">
        <v>0.94</v>
      </c>
      <c r="G28" s="121">
        <v>1.67</v>
      </c>
      <c r="H28" s="122">
        <v>2.5</v>
      </c>
      <c r="I28" s="122">
        <v>2.62</v>
      </c>
      <c r="J28" s="122">
        <v>2.35</v>
      </c>
      <c r="K28" s="125"/>
      <c r="L28" s="126"/>
      <c r="M28" s="123"/>
      <c r="N28" s="123"/>
      <c r="O28" s="123"/>
      <c r="P28" s="125"/>
      <c r="Q28" s="127"/>
      <c r="R28" s="128"/>
      <c r="S28" s="128"/>
      <c r="T28" s="128"/>
      <c r="U28" s="129"/>
      <c r="V28" s="127"/>
      <c r="W28" s="128"/>
      <c r="X28" s="128"/>
      <c r="Y28" s="128"/>
      <c r="Z28" s="129"/>
      <c r="AA28" s="128"/>
      <c r="AB28" s="128"/>
      <c r="AC28" s="128"/>
      <c r="AD28" s="128"/>
      <c r="AE28" s="129"/>
      <c r="AF28" s="128"/>
      <c r="AG28" s="128"/>
    </row>
    <row r="29">
      <c r="A29" s="111" t="s">
        <v>69</v>
      </c>
      <c r="B29" s="112"/>
      <c r="C29" s="114"/>
      <c r="D29" s="114"/>
      <c r="E29" s="114"/>
      <c r="F29" s="115"/>
      <c r="G29" s="116"/>
      <c r="H29" s="114"/>
      <c r="I29" s="114"/>
      <c r="J29" s="114"/>
      <c r="K29" s="115"/>
      <c r="L29" s="116"/>
      <c r="M29" s="114"/>
      <c r="N29" s="114"/>
      <c r="O29" s="114"/>
      <c r="P29" s="115"/>
      <c r="Q29" s="117"/>
      <c r="R29" s="118"/>
      <c r="S29" s="118"/>
      <c r="T29" s="118"/>
      <c r="U29" s="119"/>
      <c r="V29" s="117"/>
      <c r="W29" s="118"/>
      <c r="X29" s="118"/>
      <c r="Y29" s="118"/>
      <c r="Z29" s="119"/>
      <c r="AA29" s="118"/>
      <c r="AB29" s="118"/>
      <c r="AC29" s="118"/>
      <c r="AD29" s="118"/>
      <c r="AE29" s="119"/>
      <c r="AF29" s="118"/>
      <c r="AG29" s="118"/>
    </row>
    <row r="30">
      <c r="A30" s="120">
        <v>43889.0</v>
      </c>
      <c r="B30" s="121">
        <v>1.45</v>
      </c>
      <c r="C30" s="123"/>
      <c r="D30" s="123"/>
      <c r="E30" s="123"/>
      <c r="F30" s="125"/>
      <c r="G30" s="126"/>
      <c r="H30" s="123"/>
      <c r="I30" s="123"/>
      <c r="J30" s="123"/>
      <c r="K30" s="125"/>
      <c r="L30" s="126"/>
      <c r="M30" s="123"/>
      <c r="N30" s="123"/>
      <c r="O30" s="123"/>
      <c r="P30" s="125"/>
      <c r="Q30" s="127"/>
      <c r="R30" s="128"/>
      <c r="S30" s="128"/>
      <c r="T30" s="128"/>
      <c r="U30" s="129"/>
      <c r="V30" s="127"/>
      <c r="W30" s="128"/>
      <c r="X30" s="128"/>
      <c r="Y30" s="128"/>
      <c r="Z30" s="129"/>
      <c r="AA30" s="128"/>
      <c r="AB30" s="128"/>
      <c r="AC30" s="128"/>
      <c r="AD30" s="128"/>
      <c r="AE30" s="129"/>
      <c r="AF30" s="128"/>
      <c r="AG30" s="128"/>
    </row>
    <row r="31">
      <c r="A31" s="120">
        <v>43882.0</v>
      </c>
      <c r="B31" s="121">
        <v>1.27</v>
      </c>
      <c r="C31" s="122">
        <v>1.52</v>
      </c>
      <c r="D31" s="123"/>
      <c r="E31" s="122">
        <v>1.42</v>
      </c>
      <c r="F31" s="124">
        <v>1.25</v>
      </c>
      <c r="G31" s="121">
        <v>2.02</v>
      </c>
      <c r="H31" s="122">
        <v>2.92</v>
      </c>
      <c r="I31" s="122">
        <v>3.07</v>
      </c>
      <c r="J31" s="122">
        <v>2.87</v>
      </c>
      <c r="K31" s="125"/>
      <c r="L31" s="126"/>
      <c r="M31" s="123"/>
      <c r="N31" s="123"/>
      <c r="O31" s="123"/>
      <c r="P31" s="125"/>
      <c r="Q31" s="127"/>
      <c r="R31" s="128"/>
      <c r="S31" s="128"/>
      <c r="T31" s="128"/>
      <c r="U31" s="129"/>
      <c r="V31" s="127"/>
      <c r="W31" s="128"/>
      <c r="X31" s="128"/>
      <c r="Y31" s="128"/>
      <c r="Z31" s="129"/>
      <c r="AA31" s="128"/>
      <c r="AB31" s="128"/>
      <c r="AC31" s="128"/>
      <c r="AD31" s="128"/>
      <c r="AE31" s="129"/>
      <c r="AF31" s="128"/>
      <c r="AG31" s="128"/>
    </row>
    <row r="32">
      <c r="A32" s="130" t="s">
        <v>70</v>
      </c>
      <c r="B32" s="131"/>
      <c r="C32" s="132"/>
      <c r="D32" s="132"/>
      <c r="E32" s="132"/>
      <c r="F32" s="133"/>
      <c r="G32" s="131"/>
      <c r="H32" s="132"/>
      <c r="I32" s="132"/>
      <c r="J32" s="132"/>
      <c r="K32" s="133"/>
      <c r="L32" s="131"/>
      <c r="M32" s="132"/>
      <c r="N32" s="132"/>
      <c r="O32" s="132"/>
      <c r="P32" s="133"/>
      <c r="Q32" s="134"/>
      <c r="R32" s="130"/>
      <c r="S32" s="130"/>
      <c r="T32" s="130"/>
      <c r="U32" s="135"/>
      <c r="V32" s="134"/>
      <c r="W32" s="130"/>
      <c r="X32" s="130"/>
      <c r="Y32" s="130"/>
      <c r="Z32" s="135"/>
      <c r="AA32" s="130"/>
      <c r="AB32" s="130"/>
      <c r="AC32" s="130"/>
      <c r="AD32" s="130"/>
      <c r="AE32" s="135"/>
      <c r="AF32" s="130"/>
      <c r="AG32" s="130"/>
    </row>
    <row r="33">
      <c r="A33" s="120">
        <v>43889.0</v>
      </c>
      <c r="B33" s="121">
        <v>1.65</v>
      </c>
      <c r="C33" s="123"/>
      <c r="D33" s="123"/>
      <c r="E33" s="123"/>
      <c r="F33" s="125"/>
      <c r="G33" s="126"/>
      <c r="H33" s="123"/>
      <c r="I33" s="123"/>
      <c r="J33" s="123"/>
      <c r="K33" s="125"/>
      <c r="L33" s="126"/>
      <c r="M33" s="123"/>
      <c r="N33" s="123"/>
      <c r="O33" s="123"/>
      <c r="P33" s="125"/>
      <c r="Q33" s="127"/>
      <c r="R33" s="128"/>
      <c r="S33" s="128"/>
      <c r="T33" s="128"/>
      <c r="U33" s="129"/>
      <c r="V33" s="127"/>
      <c r="W33" s="128"/>
      <c r="X33" s="128"/>
      <c r="Y33" s="128"/>
      <c r="Z33" s="129"/>
      <c r="AA33" s="128"/>
      <c r="AB33" s="128"/>
      <c r="AC33" s="128"/>
      <c r="AD33" s="128"/>
      <c r="AE33" s="129"/>
      <c r="AF33" s="128"/>
      <c r="AG33" s="128"/>
    </row>
    <row r="34">
      <c r="A34" s="120">
        <v>43882.0</v>
      </c>
      <c r="B34" s="121">
        <v>1.52</v>
      </c>
      <c r="C34" s="123"/>
      <c r="D34" s="123"/>
      <c r="E34" s="122">
        <v>1.75</v>
      </c>
      <c r="F34" s="124">
        <v>1.57</v>
      </c>
      <c r="G34" s="121">
        <v>2.52</v>
      </c>
      <c r="H34" s="122">
        <v>3.37</v>
      </c>
      <c r="I34" s="122">
        <v>3.52</v>
      </c>
      <c r="J34" s="122">
        <v>3.37</v>
      </c>
      <c r="K34" s="125"/>
      <c r="L34" s="126"/>
      <c r="M34" s="123"/>
      <c r="N34" s="123"/>
      <c r="O34" s="123"/>
      <c r="P34" s="125"/>
      <c r="Q34" s="127"/>
      <c r="R34" s="128"/>
      <c r="S34" s="128"/>
      <c r="T34" s="128"/>
      <c r="U34" s="129"/>
      <c r="V34" s="127"/>
      <c r="W34" s="128"/>
      <c r="X34" s="128"/>
      <c r="Y34" s="128"/>
      <c r="Z34" s="129"/>
      <c r="AA34" s="128"/>
      <c r="AB34" s="128"/>
      <c r="AC34" s="128"/>
      <c r="AD34" s="128"/>
      <c r="AE34" s="129"/>
      <c r="AF34" s="128"/>
      <c r="AG34" s="128"/>
    </row>
    <row r="35">
      <c r="A35" s="136" t="s">
        <v>71</v>
      </c>
      <c r="B35" s="104"/>
      <c r="C35" s="102"/>
      <c r="D35" s="102"/>
      <c r="E35" s="102"/>
      <c r="F35" s="103"/>
      <c r="G35" s="104"/>
      <c r="H35" s="102"/>
      <c r="I35" s="102"/>
      <c r="J35" s="102"/>
      <c r="K35" s="103"/>
      <c r="L35" s="104"/>
      <c r="M35" s="102"/>
      <c r="N35" s="102"/>
      <c r="O35" s="102"/>
      <c r="P35" s="103"/>
      <c r="Q35" s="105"/>
      <c r="R35" s="82"/>
      <c r="S35" s="82"/>
      <c r="T35" s="82"/>
      <c r="U35" s="106"/>
      <c r="V35" s="105"/>
      <c r="W35" s="82"/>
      <c r="X35" s="82"/>
      <c r="Y35" s="82"/>
      <c r="Z35" s="106"/>
      <c r="AA35" s="82"/>
      <c r="AB35" s="82"/>
      <c r="AC35" s="82"/>
      <c r="AD35" s="82"/>
      <c r="AE35" s="106"/>
      <c r="AF35" s="82"/>
      <c r="AG35" s="82"/>
    </row>
    <row r="36">
      <c r="A36" s="47">
        <v>43889.0</v>
      </c>
      <c r="B36" s="63"/>
      <c r="C36" s="64"/>
      <c r="D36" s="64"/>
      <c r="E36" s="64"/>
      <c r="F36" s="65"/>
      <c r="G36" s="63"/>
      <c r="H36" s="64"/>
      <c r="I36" s="64"/>
      <c r="J36" s="64"/>
      <c r="K36" s="51">
        <v>1.42</v>
      </c>
      <c r="L36" s="63"/>
      <c r="M36" s="64"/>
      <c r="N36" s="64"/>
      <c r="O36" s="64"/>
      <c r="P36" s="65"/>
      <c r="Q36" s="66"/>
      <c r="U36" s="67"/>
      <c r="V36" s="66"/>
      <c r="Z36" s="67"/>
      <c r="AE36" s="67"/>
    </row>
    <row r="37">
      <c r="A37" s="47">
        <v>43882.0</v>
      </c>
      <c r="B37" s="53"/>
      <c r="C37" s="54"/>
      <c r="D37" s="54"/>
      <c r="E37" s="54"/>
      <c r="F37" s="55"/>
      <c r="G37" s="53"/>
      <c r="H37" s="54"/>
      <c r="I37" s="54"/>
      <c r="J37" s="54"/>
      <c r="K37" s="51">
        <v>1.2</v>
      </c>
      <c r="L37" s="53"/>
      <c r="M37" s="54"/>
      <c r="N37" s="54"/>
      <c r="O37" s="54"/>
      <c r="P37" s="55"/>
      <c r="Q37" s="56"/>
      <c r="U37" s="57"/>
      <c r="V37" s="56"/>
      <c r="Z37" s="57"/>
      <c r="AE37" s="57"/>
    </row>
    <row r="38">
      <c r="A38" s="137" t="s">
        <v>72</v>
      </c>
      <c r="B38" s="104"/>
      <c r="C38" s="102"/>
      <c r="D38" s="102"/>
      <c r="E38" s="102"/>
      <c r="F38" s="103"/>
      <c r="G38" s="104"/>
      <c r="H38" s="102"/>
      <c r="I38" s="102"/>
      <c r="J38" s="102"/>
      <c r="K38" s="103"/>
      <c r="L38" s="104"/>
      <c r="M38" s="102"/>
      <c r="N38" s="102"/>
      <c r="O38" s="102"/>
      <c r="P38" s="103"/>
      <c r="Q38" s="105"/>
      <c r="R38" s="82"/>
      <c r="S38" s="82"/>
      <c r="T38" s="82"/>
      <c r="U38" s="106"/>
      <c r="V38" s="105"/>
      <c r="W38" s="82"/>
      <c r="X38" s="82"/>
      <c r="Y38" s="82"/>
      <c r="Z38" s="106"/>
      <c r="AA38" s="82"/>
      <c r="AB38" s="82"/>
      <c r="AC38" s="82"/>
      <c r="AD38" s="82"/>
      <c r="AE38" s="106"/>
      <c r="AF38" s="82"/>
      <c r="AG38" s="82"/>
    </row>
    <row r="39">
      <c r="A39" s="47">
        <v>43889.0</v>
      </c>
      <c r="B39" s="63"/>
      <c r="C39" s="64"/>
      <c r="D39" s="64"/>
      <c r="E39" s="64"/>
      <c r="F39" s="65"/>
      <c r="G39" s="63"/>
      <c r="H39" s="59"/>
      <c r="I39" s="59"/>
      <c r="J39" s="59"/>
      <c r="K39" s="51">
        <v>1.1</v>
      </c>
      <c r="L39" s="63"/>
      <c r="M39" s="64"/>
      <c r="N39" s="64"/>
      <c r="O39" s="64"/>
      <c r="P39" s="65"/>
      <c r="Q39" s="66"/>
      <c r="U39" s="67"/>
      <c r="V39" s="66"/>
      <c r="Z39" s="67"/>
      <c r="AE39" s="67"/>
    </row>
    <row r="40">
      <c r="A40" s="47">
        <v>43882.0</v>
      </c>
      <c r="B40" s="63"/>
      <c r="C40" s="64"/>
      <c r="D40" s="64"/>
      <c r="E40" s="64"/>
      <c r="F40" s="65"/>
      <c r="G40" s="63"/>
      <c r="H40" s="59">
        <v>0.95</v>
      </c>
      <c r="I40" s="59">
        <v>0.84</v>
      </c>
      <c r="J40" s="29">
        <v>0.83</v>
      </c>
      <c r="K40" s="51">
        <v>0.85</v>
      </c>
      <c r="L40" s="63"/>
      <c r="M40" s="64"/>
      <c r="N40" s="64"/>
      <c r="O40" s="64"/>
      <c r="P40" s="65"/>
      <c r="Q40" s="66"/>
      <c r="U40" s="67"/>
      <c r="V40" s="66"/>
      <c r="Z40" s="67"/>
      <c r="AE40" s="67"/>
    </row>
    <row r="41">
      <c r="A41" s="137" t="s">
        <v>73</v>
      </c>
      <c r="B41" s="104"/>
      <c r="C41" s="102"/>
      <c r="D41" s="102"/>
      <c r="E41" s="102"/>
      <c r="F41" s="103"/>
      <c r="G41" s="104"/>
      <c r="H41" s="102"/>
      <c r="I41" s="102"/>
      <c r="J41" s="102"/>
      <c r="K41" s="103"/>
      <c r="L41" s="104"/>
      <c r="M41" s="102"/>
      <c r="N41" s="102"/>
      <c r="O41" s="102"/>
      <c r="P41" s="103"/>
      <c r="Q41" s="105"/>
      <c r="R41" s="82"/>
      <c r="S41" s="82"/>
      <c r="T41" s="82"/>
      <c r="U41" s="106"/>
      <c r="V41" s="105"/>
      <c r="W41" s="82"/>
      <c r="X41" s="82"/>
      <c r="Y41" s="82"/>
      <c r="Z41" s="106"/>
      <c r="AA41" s="82"/>
      <c r="AB41" s="82"/>
      <c r="AC41" s="82"/>
      <c r="AD41" s="82"/>
      <c r="AE41" s="106"/>
      <c r="AF41" s="82"/>
      <c r="AG41" s="82"/>
    </row>
    <row r="42">
      <c r="A42" s="47">
        <v>43889.0</v>
      </c>
      <c r="B42" s="63"/>
      <c r="C42" s="64"/>
      <c r="D42" s="64"/>
      <c r="E42" s="64"/>
      <c r="F42" s="65"/>
      <c r="G42" s="58"/>
      <c r="H42" s="59"/>
      <c r="I42" s="59"/>
      <c r="J42" s="59"/>
      <c r="K42" s="51">
        <v>0.81</v>
      </c>
      <c r="L42" s="63"/>
      <c r="M42" s="64"/>
      <c r="N42" s="64"/>
      <c r="O42" s="64"/>
      <c r="P42" s="65"/>
      <c r="Q42" s="66"/>
      <c r="U42" s="67"/>
      <c r="V42" s="66"/>
      <c r="Z42" s="67"/>
      <c r="AE42" s="67"/>
    </row>
    <row r="43">
      <c r="A43" s="47">
        <v>43882.0</v>
      </c>
      <c r="B43" s="63"/>
      <c r="C43" s="64"/>
      <c r="D43" s="64"/>
      <c r="E43" s="64"/>
      <c r="F43" s="65"/>
      <c r="G43" s="58">
        <v>1.3</v>
      </c>
      <c r="H43" s="59">
        <v>0.7</v>
      </c>
      <c r="I43" s="59">
        <v>0.59</v>
      </c>
      <c r="J43" s="29">
        <v>0.57</v>
      </c>
      <c r="K43" s="51">
        <v>0.61</v>
      </c>
      <c r="L43" s="63"/>
      <c r="M43" s="64"/>
      <c r="N43" s="64"/>
      <c r="O43" s="64"/>
      <c r="P43" s="65"/>
      <c r="Q43" s="66"/>
      <c r="U43" s="67"/>
      <c r="V43" s="66"/>
      <c r="Z43" s="67"/>
      <c r="AE43" s="67"/>
    </row>
    <row r="44">
      <c r="A44" s="137" t="s">
        <v>74</v>
      </c>
      <c r="B44" s="104"/>
      <c r="C44" s="102"/>
      <c r="D44" s="102"/>
      <c r="E44" s="102"/>
      <c r="F44" s="103"/>
      <c r="G44" s="104"/>
      <c r="H44" s="102"/>
      <c r="I44" s="102"/>
      <c r="J44" s="102"/>
      <c r="K44" s="103"/>
      <c r="L44" s="104"/>
      <c r="M44" s="102"/>
      <c r="N44" s="102"/>
      <c r="O44" s="102"/>
      <c r="P44" s="103"/>
      <c r="Q44" s="105"/>
      <c r="R44" s="82"/>
      <c r="S44" s="82"/>
      <c r="T44" s="82"/>
      <c r="U44" s="106"/>
      <c r="V44" s="105"/>
      <c r="W44" s="82"/>
      <c r="X44" s="82"/>
      <c r="Y44" s="82"/>
      <c r="Z44" s="106"/>
      <c r="AA44" s="82"/>
      <c r="AB44" s="82"/>
      <c r="AC44" s="82"/>
      <c r="AD44" s="82"/>
      <c r="AE44" s="106"/>
      <c r="AF44" s="82"/>
      <c r="AG44" s="82"/>
    </row>
    <row r="45">
      <c r="A45" s="47">
        <v>43889.0</v>
      </c>
      <c r="B45" s="63"/>
      <c r="C45" s="64"/>
      <c r="D45" s="64"/>
      <c r="E45" s="64"/>
      <c r="F45" s="65"/>
      <c r="G45" s="58"/>
      <c r="H45" s="59"/>
      <c r="I45" s="59"/>
      <c r="J45" s="59"/>
      <c r="K45" s="51">
        <v>0.62</v>
      </c>
      <c r="L45" s="63"/>
      <c r="M45" s="64"/>
      <c r="N45" s="64"/>
      <c r="O45" s="64"/>
      <c r="P45" s="65"/>
      <c r="Q45" s="66"/>
      <c r="U45" s="67"/>
      <c r="V45" s="66"/>
      <c r="Z45" s="67"/>
      <c r="AE45" s="67"/>
    </row>
    <row r="46">
      <c r="A46" s="47">
        <v>43882.0</v>
      </c>
      <c r="B46" s="63"/>
      <c r="C46" s="64"/>
      <c r="D46" s="64"/>
      <c r="E46" s="64"/>
      <c r="F46" s="65"/>
      <c r="G46" s="58">
        <v>0.95</v>
      </c>
      <c r="H46" s="59">
        <v>0.51</v>
      </c>
      <c r="I46" s="59">
        <v>0.42</v>
      </c>
      <c r="J46" s="29">
        <v>0.38</v>
      </c>
      <c r="K46" s="51">
        <v>0.36</v>
      </c>
      <c r="L46" s="63"/>
      <c r="M46" s="64"/>
      <c r="N46" s="64"/>
      <c r="O46" s="64"/>
      <c r="P46" s="65"/>
      <c r="Q46" s="66"/>
      <c r="U46" s="67"/>
      <c r="V46" s="66"/>
      <c r="Z46" s="67"/>
      <c r="AE46" s="67"/>
    </row>
    <row r="47">
      <c r="A47" s="137" t="s">
        <v>75</v>
      </c>
      <c r="B47" s="104"/>
      <c r="C47" s="102"/>
      <c r="D47" s="102"/>
      <c r="E47" s="102"/>
      <c r="F47" s="103"/>
      <c r="G47" s="104"/>
      <c r="H47" s="102"/>
      <c r="I47" s="102"/>
      <c r="J47" s="102"/>
      <c r="K47" s="103"/>
      <c r="L47" s="104"/>
      <c r="M47" s="102"/>
      <c r="N47" s="102"/>
      <c r="O47" s="102"/>
      <c r="P47" s="103"/>
      <c r="Q47" s="105"/>
      <c r="R47" s="82"/>
      <c r="S47" s="82"/>
      <c r="T47" s="82"/>
      <c r="U47" s="106"/>
      <c r="V47" s="105"/>
      <c r="W47" s="82"/>
      <c r="X47" s="82"/>
      <c r="Y47" s="82"/>
      <c r="Z47" s="106"/>
      <c r="AA47" s="82"/>
      <c r="AB47" s="82"/>
      <c r="AC47" s="82"/>
      <c r="AD47" s="82"/>
      <c r="AE47" s="106"/>
      <c r="AF47" s="82"/>
      <c r="AG47" s="82"/>
    </row>
    <row r="48">
      <c r="A48" s="47">
        <v>43889.0</v>
      </c>
      <c r="B48" s="63"/>
      <c r="C48" s="64"/>
      <c r="D48" s="64"/>
      <c r="E48" s="64"/>
      <c r="F48" s="61"/>
      <c r="G48" s="58"/>
      <c r="H48" s="59"/>
      <c r="I48" s="59"/>
      <c r="J48" s="59"/>
      <c r="K48" s="51">
        <v>0.45</v>
      </c>
      <c r="L48" s="63"/>
      <c r="M48" s="64"/>
      <c r="N48" s="64"/>
      <c r="O48" s="64"/>
      <c r="P48" s="65"/>
      <c r="Q48" s="66"/>
      <c r="U48" s="67"/>
      <c r="V48" s="66"/>
      <c r="Z48" s="67"/>
      <c r="AE48" s="67"/>
    </row>
    <row r="49">
      <c r="A49" s="47">
        <v>43882.0</v>
      </c>
      <c r="B49" s="63"/>
      <c r="C49" s="64"/>
      <c r="D49" s="64"/>
      <c r="E49" s="64"/>
      <c r="F49" s="61">
        <v>1.47</v>
      </c>
      <c r="G49" s="58">
        <v>0.71</v>
      </c>
      <c r="H49" s="59">
        <v>0.37</v>
      </c>
      <c r="I49" s="59">
        <v>0.29</v>
      </c>
      <c r="J49" s="29">
        <v>0.25</v>
      </c>
      <c r="K49" s="51">
        <v>0.27</v>
      </c>
      <c r="L49" s="63"/>
      <c r="M49" s="64"/>
      <c r="N49" s="64"/>
      <c r="O49" s="64"/>
      <c r="P49" s="65"/>
      <c r="Q49" s="66"/>
      <c r="U49" s="67"/>
      <c r="V49" s="66"/>
      <c r="Z49" s="67"/>
      <c r="AE49" s="67"/>
    </row>
    <row r="50">
      <c r="A50" s="137" t="s">
        <v>76</v>
      </c>
      <c r="B50" s="104"/>
      <c r="C50" s="102"/>
      <c r="D50" s="102"/>
      <c r="E50" s="102"/>
      <c r="F50" s="103"/>
      <c r="G50" s="104"/>
      <c r="H50" s="102"/>
      <c r="I50" s="102"/>
      <c r="J50" s="102"/>
      <c r="K50" s="103"/>
      <c r="L50" s="104"/>
      <c r="M50" s="102"/>
      <c r="N50" s="102"/>
      <c r="O50" s="102"/>
      <c r="P50" s="103"/>
      <c r="Q50" s="105"/>
      <c r="R50" s="82"/>
      <c r="S50" s="82"/>
      <c r="T50" s="82"/>
      <c r="U50" s="106"/>
      <c r="V50" s="105"/>
      <c r="W50" s="82"/>
      <c r="X50" s="82"/>
      <c r="Y50" s="82"/>
      <c r="Z50" s="106"/>
      <c r="AA50" s="82"/>
      <c r="AB50" s="82"/>
      <c r="AC50" s="82"/>
      <c r="AD50" s="82"/>
      <c r="AE50" s="106"/>
      <c r="AF50" s="82"/>
      <c r="AG50" s="82"/>
    </row>
    <row r="51">
      <c r="A51" s="47">
        <v>43889.0</v>
      </c>
      <c r="B51" s="63"/>
      <c r="C51" s="59"/>
      <c r="D51" s="59"/>
      <c r="E51" s="59"/>
      <c r="F51" s="61"/>
      <c r="G51" s="58"/>
      <c r="H51" s="59"/>
      <c r="I51" s="59"/>
      <c r="J51" s="59"/>
      <c r="K51" s="51">
        <v>0.34</v>
      </c>
      <c r="L51" s="63"/>
      <c r="M51" s="64"/>
      <c r="N51" s="64"/>
      <c r="O51" s="64"/>
      <c r="P51" s="65"/>
      <c r="Q51" s="66"/>
      <c r="U51" s="67"/>
      <c r="V51" s="66"/>
      <c r="Z51" s="67"/>
      <c r="AE51" s="67"/>
    </row>
    <row r="52">
      <c r="A52" s="47">
        <v>43882.0</v>
      </c>
      <c r="B52" s="63"/>
      <c r="C52" s="59"/>
      <c r="D52" s="59"/>
      <c r="E52" s="59">
        <v>1.03</v>
      </c>
      <c r="F52" s="61">
        <v>1.15</v>
      </c>
      <c r="G52" s="58">
        <v>0.54</v>
      </c>
      <c r="H52" s="59">
        <v>0.26</v>
      </c>
      <c r="I52" s="59">
        <v>0.19</v>
      </c>
      <c r="J52" s="29">
        <v>0.16</v>
      </c>
      <c r="K52" s="51">
        <v>0.15</v>
      </c>
      <c r="L52" s="63"/>
      <c r="M52" s="64"/>
      <c r="N52" s="64"/>
      <c r="O52" s="64"/>
      <c r="P52" s="65"/>
      <c r="Q52" s="66"/>
      <c r="U52" s="67"/>
      <c r="V52" s="66"/>
      <c r="Z52" s="67"/>
      <c r="AE52" s="67"/>
    </row>
    <row r="53">
      <c r="A53" s="138" t="s">
        <v>77</v>
      </c>
      <c r="B53" s="139"/>
      <c r="C53" s="140"/>
      <c r="D53" s="140"/>
      <c r="E53" s="140"/>
      <c r="F53" s="141"/>
      <c r="G53" s="139"/>
      <c r="H53" s="140"/>
      <c r="I53" s="140"/>
      <c r="J53" s="140"/>
      <c r="K53" s="141"/>
      <c r="L53" s="139"/>
      <c r="M53" s="140"/>
      <c r="N53" s="140"/>
      <c r="O53" s="140"/>
      <c r="P53" s="141"/>
      <c r="Q53" s="142"/>
      <c r="R53" s="143"/>
      <c r="S53" s="143"/>
      <c r="T53" s="143"/>
      <c r="U53" s="144"/>
      <c r="V53" s="142"/>
      <c r="W53" s="143"/>
      <c r="X53" s="143"/>
      <c r="Y53" s="143"/>
      <c r="Z53" s="144"/>
      <c r="AA53" s="143"/>
      <c r="AB53" s="143"/>
      <c r="AC53" s="143"/>
      <c r="AD53" s="143"/>
      <c r="AE53" s="144"/>
      <c r="AF53" s="143"/>
      <c r="AG53" s="143"/>
    </row>
    <row r="54">
      <c r="A54" s="145">
        <v>43889.0</v>
      </c>
      <c r="B54" s="146"/>
      <c r="C54" s="147"/>
      <c r="D54" s="147"/>
      <c r="E54" s="147"/>
      <c r="F54" s="148"/>
      <c r="G54" s="149"/>
      <c r="H54" s="147"/>
      <c r="I54" s="147"/>
      <c r="J54" s="147"/>
      <c r="K54" s="150"/>
      <c r="L54" s="146"/>
      <c r="M54" s="151"/>
      <c r="N54" s="151"/>
      <c r="O54" s="151"/>
      <c r="P54" s="150"/>
      <c r="Q54" s="152"/>
      <c r="R54" s="153"/>
      <c r="S54" s="153"/>
      <c r="T54" s="153"/>
      <c r="U54" s="154"/>
      <c r="V54" s="152"/>
      <c r="W54" s="153"/>
      <c r="X54" s="153"/>
      <c r="Y54" s="153"/>
      <c r="Z54" s="154"/>
      <c r="AA54" s="153"/>
      <c r="AB54" s="153"/>
      <c r="AC54" s="153"/>
      <c r="AD54" s="153"/>
      <c r="AE54" s="154"/>
      <c r="AF54" s="153"/>
      <c r="AG54" s="153"/>
    </row>
    <row r="55">
      <c r="A55" s="145">
        <v>43882.0</v>
      </c>
      <c r="B55" s="146"/>
      <c r="C55" s="147"/>
      <c r="D55" s="147"/>
      <c r="E55" s="147">
        <v>0.76</v>
      </c>
      <c r="F55" s="148">
        <v>0.87</v>
      </c>
      <c r="G55" s="149">
        <v>0.37</v>
      </c>
      <c r="H55" s="147">
        <v>0.19</v>
      </c>
      <c r="I55" s="147">
        <v>0.16</v>
      </c>
      <c r="J55" s="147">
        <v>0.12</v>
      </c>
      <c r="K55" s="150"/>
      <c r="L55" s="146"/>
      <c r="M55" s="151"/>
      <c r="N55" s="151"/>
      <c r="O55" s="151"/>
      <c r="P55" s="150"/>
      <c r="Q55" s="152"/>
      <c r="R55" s="153"/>
      <c r="S55" s="153"/>
      <c r="T55" s="153"/>
      <c r="U55" s="154"/>
      <c r="V55" s="152"/>
      <c r="W55" s="153"/>
      <c r="X55" s="153"/>
      <c r="Y55" s="153"/>
      <c r="Z55" s="154"/>
      <c r="AA55" s="153"/>
      <c r="AB55" s="153"/>
      <c r="AC55" s="153"/>
      <c r="AD55" s="153"/>
      <c r="AE55" s="154"/>
      <c r="AF55" s="153"/>
      <c r="AG55" s="153"/>
    </row>
    <row r="56">
      <c r="A56" s="138" t="s">
        <v>78</v>
      </c>
      <c r="B56" s="139"/>
      <c r="C56" s="140"/>
      <c r="D56" s="140"/>
      <c r="E56" s="140"/>
      <c r="F56" s="141"/>
      <c r="G56" s="139"/>
      <c r="H56" s="140"/>
      <c r="I56" s="140"/>
      <c r="J56" s="140"/>
      <c r="K56" s="141"/>
      <c r="L56" s="139"/>
      <c r="M56" s="140"/>
      <c r="N56" s="140"/>
      <c r="O56" s="140"/>
      <c r="P56" s="141"/>
      <c r="Q56" s="142"/>
      <c r="R56" s="143"/>
      <c r="S56" s="143"/>
      <c r="T56" s="143"/>
      <c r="U56" s="144"/>
      <c r="V56" s="142"/>
      <c r="W56" s="143"/>
      <c r="X56" s="143"/>
      <c r="Y56" s="143"/>
      <c r="Z56" s="144"/>
      <c r="AA56" s="143"/>
      <c r="AB56" s="143"/>
      <c r="AC56" s="143"/>
      <c r="AD56" s="143"/>
      <c r="AE56" s="144"/>
      <c r="AF56" s="143"/>
      <c r="AG56" s="143"/>
    </row>
    <row r="57">
      <c r="A57" s="145">
        <v>43889.0</v>
      </c>
      <c r="B57" s="146"/>
      <c r="C57" s="147"/>
      <c r="D57" s="147"/>
      <c r="E57" s="147"/>
      <c r="F57" s="148"/>
      <c r="G57" s="149"/>
      <c r="H57" s="151"/>
      <c r="I57" s="151"/>
      <c r="J57" s="151"/>
      <c r="K57" s="150"/>
      <c r="L57" s="146"/>
      <c r="M57" s="151"/>
      <c r="N57" s="151"/>
      <c r="O57" s="151"/>
      <c r="P57" s="150"/>
      <c r="Q57" s="152"/>
      <c r="R57" s="153"/>
      <c r="S57" s="153"/>
      <c r="T57" s="153"/>
      <c r="U57" s="154"/>
      <c r="V57" s="152"/>
      <c r="W57" s="153"/>
      <c r="X57" s="153"/>
      <c r="Y57" s="153"/>
      <c r="Z57" s="154"/>
      <c r="AA57" s="153"/>
      <c r="AB57" s="153"/>
      <c r="AC57" s="153"/>
      <c r="AD57" s="153"/>
      <c r="AE57" s="154"/>
      <c r="AF57" s="153"/>
      <c r="AG57" s="153"/>
    </row>
    <row r="58">
      <c r="A58" s="145">
        <v>43882.0</v>
      </c>
      <c r="B58" s="146"/>
      <c r="C58" s="147"/>
      <c r="D58" s="147"/>
      <c r="E58" s="147">
        <v>0.53</v>
      </c>
      <c r="F58" s="148">
        <v>0.68</v>
      </c>
      <c r="G58" s="149">
        <v>0.26</v>
      </c>
      <c r="H58" s="151"/>
      <c r="I58" s="151"/>
      <c r="J58" s="151"/>
      <c r="K58" s="150"/>
      <c r="L58" s="146"/>
      <c r="M58" s="151"/>
      <c r="N58" s="151"/>
      <c r="O58" s="151"/>
      <c r="P58" s="150"/>
      <c r="Q58" s="152"/>
      <c r="R58" s="153"/>
      <c r="S58" s="153"/>
      <c r="T58" s="153"/>
      <c r="U58" s="154"/>
      <c r="V58" s="152"/>
      <c r="W58" s="153"/>
      <c r="X58" s="153"/>
      <c r="Y58" s="153"/>
      <c r="Z58" s="154"/>
      <c r="AA58" s="153"/>
      <c r="AB58" s="153"/>
      <c r="AC58" s="153"/>
      <c r="AD58" s="153"/>
      <c r="AE58" s="154"/>
      <c r="AF58" s="153"/>
      <c r="AG58" s="153"/>
    </row>
    <row r="59">
      <c r="A59" s="138" t="s">
        <v>79</v>
      </c>
      <c r="B59" s="139"/>
      <c r="C59" s="140"/>
      <c r="D59" s="140"/>
      <c r="E59" s="140"/>
      <c r="F59" s="141"/>
      <c r="G59" s="139"/>
      <c r="H59" s="140"/>
      <c r="I59" s="140"/>
      <c r="J59" s="140"/>
      <c r="K59" s="141"/>
      <c r="L59" s="139"/>
      <c r="M59" s="140"/>
      <c r="N59" s="140"/>
      <c r="O59" s="140"/>
      <c r="P59" s="141"/>
      <c r="Q59" s="142"/>
      <c r="R59" s="143"/>
      <c r="S59" s="143"/>
      <c r="T59" s="143"/>
      <c r="U59" s="144"/>
      <c r="V59" s="142"/>
      <c r="W59" s="143"/>
      <c r="X59" s="143"/>
      <c r="Y59" s="143"/>
      <c r="Z59" s="144"/>
      <c r="AA59" s="143"/>
      <c r="AB59" s="143"/>
      <c r="AC59" s="143"/>
      <c r="AD59" s="143"/>
      <c r="AE59" s="144"/>
      <c r="AF59" s="143"/>
      <c r="AG59" s="143"/>
    </row>
    <row r="60">
      <c r="A60" s="145">
        <v>43889.0</v>
      </c>
      <c r="B60" s="149"/>
      <c r="C60" s="151"/>
      <c r="D60" s="151"/>
      <c r="E60" s="147"/>
      <c r="F60" s="148"/>
      <c r="G60" s="149"/>
      <c r="H60" s="151"/>
      <c r="I60" s="151"/>
      <c r="J60" s="151"/>
      <c r="K60" s="150"/>
      <c r="L60" s="146"/>
      <c r="M60" s="151"/>
      <c r="N60" s="151"/>
      <c r="O60" s="151"/>
      <c r="P60" s="150"/>
      <c r="Q60" s="152"/>
      <c r="R60" s="153"/>
      <c r="S60" s="153"/>
      <c r="T60" s="153"/>
      <c r="U60" s="154"/>
      <c r="V60" s="152"/>
      <c r="W60" s="153"/>
      <c r="X60" s="153"/>
      <c r="Y60" s="153"/>
      <c r="Z60" s="154"/>
      <c r="AA60" s="153"/>
      <c r="AB60" s="153"/>
      <c r="AC60" s="153"/>
      <c r="AD60" s="153"/>
      <c r="AE60" s="154"/>
      <c r="AF60" s="153"/>
      <c r="AG60" s="153"/>
    </row>
    <row r="61">
      <c r="A61" s="145">
        <v>43882.0</v>
      </c>
      <c r="B61" s="149">
        <v>0.7</v>
      </c>
      <c r="C61" s="151"/>
      <c r="D61" s="151"/>
      <c r="E61" s="147">
        <v>0.39</v>
      </c>
      <c r="F61" s="148">
        <v>0.51</v>
      </c>
      <c r="G61" s="149">
        <v>0.19</v>
      </c>
      <c r="H61" s="151"/>
      <c r="I61" s="151"/>
      <c r="J61" s="151"/>
      <c r="K61" s="150"/>
      <c r="L61" s="146"/>
      <c r="M61" s="151"/>
      <c r="N61" s="151"/>
      <c r="O61" s="151"/>
      <c r="P61" s="150"/>
      <c r="Q61" s="152"/>
      <c r="R61" s="153"/>
      <c r="S61" s="153"/>
      <c r="T61" s="153"/>
      <c r="U61" s="154"/>
      <c r="V61" s="152"/>
      <c r="W61" s="153"/>
      <c r="X61" s="153"/>
      <c r="Y61" s="153"/>
      <c r="Z61" s="154"/>
      <c r="AA61" s="153"/>
      <c r="AB61" s="153"/>
      <c r="AC61" s="153"/>
      <c r="AD61" s="153"/>
      <c r="AE61" s="154"/>
      <c r="AF61" s="153"/>
      <c r="AG61" s="153"/>
    </row>
    <row r="62">
      <c r="A62" s="138" t="s">
        <v>80</v>
      </c>
      <c r="B62" s="139"/>
      <c r="C62" s="143"/>
      <c r="D62" s="140"/>
      <c r="E62" s="140"/>
      <c r="F62" s="141"/>
      <c r="G62" s="139"/>
      <c r="H62" s="140"/>
      <c r="I62" s="140"/>
      <c r="J62" s="140"/>
      <c r="K62" s="141"/>
      <c r="L62" s="139"/>
      <c r="M62" s="140"/>
      <c r="N62" s="140"/>
      <c r="O62" s="140"/>
      <c r="P62" s="141"/>
      <c r="Q62" s="142"/>
      <c r="R62" s="143"/>
      <c r="S62" s="143"/>
      <c r="T62" s="143"/>
      <c r="U62" s="144"/>
      <c r="V62" s="142"/>
      <c r="W62" s="143"/>
      <c r="X62" s="143"/>
      <c r="Y62" s="143"/>
      <c r="Z62" s="144"/>
      <c r="AA62" s="143"/>
      <c r="AB62" s="143"/>
      <c r="AC62" s="143"/>
      <c r="AD62" s="143"/>
      <c r="AE62" s="144"/>
      <c r="AF62" s="143"/>
      <c r="AG62" s="143"/>
    </row>
    <row r="63">
      <c r="A63" s="145">
        <v>43889.0</v>
      </c>
      <c r="B63" s="149"/>
      <c r="C63" s="153"/>
      <c r="D63" s="151"/>
      <c r="E63" s="147"/>
      <c r="F63" s="148"/>
      <c r="G63" s="149"/>
      <c r="H63" s="151"/>
      <c r="I63" s="151"/>
      <c r="J63" s="151"/>
      <c r="K63" s="150"/>
      <c r="L63" s="146"/>
      <c r="M63" s="151"/>
      <c r="N63" s="151"/>
      <c r="O63" s="151"/>
      <c r="P63" s="150"/>
      <c r="Q63" s="152"/>
      <c r="R63" s="153"/>
      <c r="S63" s="153"/>
      <c r="T63" s="153"/>
      <c r="U63" s="154"/>
      <c r="V63" s="152"/>
      <c r="W63" s="153"/>
      <c r="X63" s="153"/>
      <c r="Y63" s="153"/>
      <c r="Z63" s="154"/>
      <c r="AA63" s="153"/>
      <c r="AB63" s="153"/>
      <c r="AC63" s="153"/>
      <c r="AD63" s="153"/>
      <c r="AE63" s="154"/>
      <c r="AF63" s="153"/>
      <c r="AG63" s="153"/>
    </row>
    <row r="64">
      <c r="A64" s="145">
        <v>43882.0</v>
      </c>
      <c r="B64" s="149">
        <v>0.52</v>
      </c>
      <c r="C64" s="153"/>
      <c r="D64" s="151"/>
      <c r="E64" s="147">
        <v>0.27</v>
      </c>
      <c r="F64" s="148">
        <v>0.36</v>
      </c>
      <c r="G64" s="149">
        <v>0.13</v>
      </c>
      <c r="H64" s="151"/>
      <c r="I64" s="151"/>
      <c r="J64" s="151"/>
      <c r="K64" s="150"/>
      <c r="L64" s="146"/>
      <c r="M64" s="151"/>
      <c r="N64" s="151"/>
      <c r="O64" s="151"/>
      <c r="P64" s="150"/>
      <c r="Q64" s="152"/>
      <c r="R64" s="153"/>
      <c r="S64" s="153"/>
      <c r="T64" s="153"/>
      <c r="U64" s="154"/>
      <c r="V64" s="152"/>
      <c r="W64" s="153"/>
      <c r="X64" s="153"/>
      <c r="Y64" s="153"/>
      <c r="Z64" s="154"/>
      <c r="AA64" s="153"/>
      <c r="AB64" s="153"/>
      <c r="AC64" s="153"/>
      <c r="AD64" s="153"/>
      <c r="AE64" s="154"/>
      <c r="AF64" s="153"/>
      <c r="AG64" s="153"/>
    </row>
    <row r="65">
      <c r="B65" s="66"/>
      <c r="F65" s="67"/>
      <c r="K65" s="67"/>
      <c r="P65" s="67"/>
      <c r="U65" s="67"/>
      <c r="Z65" s="67"/>
      <c r="AE65" s="67"/>
    </row>
    <row r="66">
      <c r="B66" s="66"/>
      <c r="F66" s="67"/>
      <c r="K66" s="67"/>
      <c r="P66" s="67"/>
      <c r="U66" s="67"/>
      <c r="Z66" s="67"/>
      <c r="AE66" s="67"/>
    </row>
    <row r="67">
      <c r="B67" s="66"/>
      <c r="F67" s="67"/>
      <c r="K67" s="67"/>
      <c r="P67" s="67"/>
      <c r="U67" s="67"/>
      <c r="Z67" s="67"/>
      <c r="AE67" s="67"/>
    </row>
    <row r="68">
      <c r="B68" s="66"/>
      <c r="F68" s="67"/>
      <c r="K68" s="67"/>
      <c r="P68" s="67"/>
      <c r="U68" s="67"/>
      <c r="Z68" s="67"/>
      <c r="AE68" s="67"/>
    </row>
    <row r="69">
      <c r="B69" s="66"/>
      <c r="F69" s="67"/>
      <c r="K69" s="67"/>
      <c r="P69" s="67"/>
      <c r="U69" s="67"/>
      <c r="Z69" s="67"/>
      <c r="AE69" s="67"/>
    </row>
    <row r="70">
      <c r="B70" s="66"/>
      <c r="F70" s="67"/>
      <c r="K70" s="67"/>
      <c r="P70" s="67"/>
      <c r="U70" s="67"/>
      <c r="Z70" s="67"/>
      <c r="AE70" s="67"/>
    </row>
    <row r="71">
      <c r="B71" s="66"/>
      <c r="F71" s="67"/>
      <c r="K71" s="67"/>
      <c r="P71" s="67"/>
      <c r="U71" s="67"/>
      <c r="Z71" s="67"/>
      <c r="AE71" s="67"/>
    </row>
    <row r="72">
      <c r="B72" s="66"/>
      <c r="F72" s="67"/>
      <c r="K72" s="67"/>
      <c r="P72" s="67"/>
      <c r="U72" s="67"/>
      <c r="Z72" s="67"/>
      <c r="AE72" s="67"/>
    </row>
    <row r="73">
      <c r="B73" s="66"/>
      <c r="F73" s="67"/>
      <c r="K73" s="67"/>
      <c r="P73" s="67"/>
      <c r="U73" s="67"/>
      <c r="Z73" s="67"/>
      <c r="AE73" s="67"/>
    </row>
    <row r="74">
      <c r="B74" s="66"/>
      <c r="F74" s="67"/>
      <c r="K74" s="67"/>
      <c r="P74" s="67"/>
      <c r="U74" s="67"/>
      <c r="Z74" s="67"/>
      <c r="AE74" s="67"/>
    </row>
    <row r="75">
      <c r="B75" s="66"/>
      <c r="F75" s="67"/>
      <c r="K75" s="67"/>
      <c r="P75" s="67"/>
      <c r="U75" s="67"/>
      <c r="Z75" s="67"/>
      <c r="AE75" s="67"/>
    </row>
    <row r="76">
      <c r="B76" s="66"/>
      <c r="F76" s="67"/>
      <c r="K76" s="67"/>
      <c r="P76" s="67"/>
      <c r="U76" s="67"/>
      <c r="Z76" s="67"/>
      <c r="AE76" s="67"/>
    </row>
    <row r="77">
      <c r="B77" s="66"/>
      <c r="F77" s="67"/>
      <c r="K77" s="67"/>
      <c r="P77" s="67"/>
      <c r="U77" s="67"/>
      <c r="Z77" s="67"/>
      <c r="AE77" s="67"/>
    </row>
    <row r="78">
      <c r="B78" s="66"/>
      <c r="F78" s="67"/>
      <c r="K78" s="67"/>
      <c r="P78" s="67"/>
      <c r="U78" s="67"/>
      <c r="Z78" s="67"/>
      <c r="AE78" s="67"/>
    </row>
    <row r="79">
      <c r="B79" s="66"/>
      <c r="F79" s="67"/>
      <c r="K79" s="67"/>
      <c r="P79" s="67"/>
      <c r="U79" s="67"/>
      <c r="Z79" s="67"/>
      <c r="AE79" s="67"/>
    </row>
    <row r="80">
      <c r="B80" s="66"/>
      <c r="F80" s="67"/>
      <c r="K80" s="67"/>
      <c r="P80" s="67"/>
      <c r="U80" s="67"/>
      <c r="Z80" s="67"/>
      <c r="AE80" s="67"/>
    </row>
    <row r="81">
      <c r="B81" s="66"/>
      <c r="F81" s="67"/>
      <c r="K81" s="67"/>
      <c r="P81" s="67"/>
      <c r="U81" s="67"/>
      <c r="Z81" s="67"/>
      <c r="AE81" s="67"/>
    </row>
    <row r="82">
      <c r="B82" s="66"/>
      <c r="F82" s="67"/>
      <c r="K82" s="67"/>
      <c r="P82" s="67"/>
      <c r="U82" s="67"/>
      <c r="Z82" s="67"/>
      <c r="AE82" s="67"/>
    </row>
    <row r="83">
      <c r="B83" s="66"/>
      <c r="F83" s="67"/>
      <c r="K83" s="67"/>
      <c r="P83" s="67"/>
      <c r="U83" s="67"/>
      <c r="Z83" s="67"/>
      <c r="AE83" s="67"/>
    </row>
    <row r="84">
      <c r="B84" s="66"/>
      <c r="F84" s="67"/>
      <c r="K84" s="67"/>
      <c r="P84" s="67"/>
      <c r="U84" s="67"/>
      <c r="Z84" s="67"/>
      <c r="AE84" s="67"/>
    </row>
    <row r="85">
      <c r="B85" s="66"/>
      <c r="F85" s="67"/>
      <c r="K85" s="67"/>
      <c r="P85" s="67"/>
      <c r="U85" s="67"/>
      <c r="Z85" s="67"/>
      <c r="AE85" s="67"/>
    </row>
    <row r="86">
      <c r="B86" s="66"/>
      <c r="F86" s="67"/>
      <c r="K86" s="67"/>
      <c r="P86" s="67"/>
      <c r="U86" s="67"/>
      <c r="Z86" s="67"/>
      <c r="AE86" s="67"/>
    </row>
    <row r="87">
      <c r="B87" s="66"/>
      <c r="F87" s="67"/>
      <c r="K87" s="67"/>
      <c r="P87" s="67"/>
      <c r="U87" s="67"/>
      <c r="Z87" s="67"/>
      <c r="AE87" s="67"/>
    </row>
    <row r="88">
      <c r="B88" s="66"/>
      <c r="F88" s="67"/>
      <c r="K88" s="67"/>
      <c r="P88" s="67"/>
      <c r="U88" s="67"/>
      <c r="Z88" s="67"/>
      <c r="AE88" s="67"/>
    </row>
    <row r="89">
      <c r="B89" s="66"/>
      <c r="F89" s="67"/>
      <c r="K89" s="67"/>
      <c r="P89" s="67"/>
      <c r="U89" s="67"/>
      <c r="Z89" s="67"/>
      <c r="AE89" s="67"/>
    </row>
    <row r="90">
      <c r="B90" s="66"/>
      <c r="F90" s="67"/>
      <c r="K90" s="67"/>
      <c r="P90" s="67"/>
      <c r="U90" s="67"/>
      <c r="Z90" s="67"/>
      <c r="AE90" s="67"/>
    </row>
    <row r="91">
      <c r="B91" s="66"/>
      <c r="F91" s="67"/>
      <c r="K91" s="67"/>
      <c r="P91" s="67"/>
      <c r="U91" s="67"/>
      <c r="Z91" s="67"/>
      <c r="AE91" s="67"/>
    </row>
    <row r="92">
      <c r="B92" s="66"/>
      <c r="F92" s="67"/>
      <c r="K92" s="67"/>
      <c r="P92" s="67"/>
      <c r="U92" s="67"/>
      <c r="Z92" s="67"/>
      <c r="AE92" s="67"/>
    </row>
    <row r="93">
      <c r="B93" s="66"/>
      <c r="F93" s="67"/>
      <c r="K93" s="67"/>
      <c r="P93" s="67"/>
      <c r="U93" s="67"/>
      <c r="Z93" s="67"/>
      <c r="AE93" s="67"/>
    </row>
    <row r="94">
      <c r="B94" s="66"/>
      <c r="F94" s="67"/>
      <c r="K94" s="67"/>
      <c r="P94" s="67"/>
      <c r="U94" s="67"/>
      <c r="Z94" s="67"/>
      <c r="AE94" s="67"/>
    </row>
    <row r="95">
      <c r="B95" s="66"/>
      <c r="F95" s="67"/>
      <c r="K95" s="67"/>
      <c r="P95" s="67"/>
      <c r="U95" s="67"/>
      <c r="Z95" s="67"/>
      <c r="AE95" s="67"/>
    </row>
    <row r="96">
      <c r="B96" s="66"/>
      <c r="F96" s="67"/>
      <c r="K96" s="67"/>
      <c r="P96" s="67"/>
      <c r="U96" s="67"/>
      <c r="Z96" s="67"/>
      <c r="AE96" s="67"/>
    </row>
    <row r="97">
      <c r="B97" s="66"/>
      <c r="F97" s="67"/>
      <c r="K97" s="67"/>
      <c r="P97" s="67"/>
      <c r="U97" s="67"/>
      <c r="Z97" s="67"/>
      <c r="AE97" s="67"/>
    </row>
    <row r="98">
      <c r="B98" s="66"/>
      <c r="F98" s="67"/>
      <c r="K98" s="67"/>
      <c r="P98" s="67"/>
      <c r="U98" s="67"/>
      <c r="Z98" s="67"/>
      <c r="AE98" s="67"/>
    </row>
    <row r="99">
      <c r="B99" s="66"/>
      <c r="F99" s="67"/>
      <c r="K99" s="67"/>
      <c r="P99" s="67"/>
      <c r="U99" s="67"/>
      <c r="Z99" s="67"/>
      <c r="AE99" s="67"/>
    </row>
    <row r="100">
      <c r="B100" s="66"/>
      <c r="F100" s="67"/>
      <c r="K100" s="67"/>
      <c r="P100" s="67"/>
      <c r="U100" s="67"/>
      <c r="Z100" s="67"/>
      <c r="AE100" s="67"/>
    </row>
    <row r="101">
      <c r="B101" s="66"/>
      <c r="F101" s="67"/>
      <c r="K101" s="67"/>
      <c r="P101" s="67"/>
      <c r="U101" s="67"/>
      <c r="Z101" s="67"/>
      <c r="AE101" s="67"/>
    </row>
    <row r="102">
      <c r="B102" s="66"/>
      <c r="F102" s="67"/>
      <c r="K102" s="67"/>
      <c r="P102" s="67"/>
      <c r="U102" s="67"/>
      <c r="Z102" s="67"/>
      <c r="AE102" s="67"/>
    </row>
    <row r="103">
      <c r="B103" s="66"/>
      <c r="F103" s="67"/>
      <c r="K103" s="67"/>
      <c r="P103" s="67"/>
      <c r="U103" s="67"/>
      <c r="Z103" s="67"/>
      <c r="AE103" s="67"/>
    </row>
    <row r="104">
      <c r="B104" s="66"/>
      <c r="F104" s="67"/>
      <c r="K104" s="67"/>
      <c r="P104" s="67"/>
      <c r="U104" s="67"/>
      <c r="Z104" s="67"/>
      <c r="AE104" s="67"/>
    </row>
    <row r="105">
      <c r="B105" s="66"/>
      <c r="F105" s="67"/>
      <c r="K105" s="67"/>
      <c r="P105" s="67"/>
      <c r="U105" s="67"/>
      <c r="Z105" s="67"/>
      <c r="AE105" s="67"/>
    </row>
    <row r="106">
      <c r="B106" s="66"/>
      <c r="F106" s="67"/>
      <c r="K106" s="67"/>
      <c r="P106" s="67"/>
      <c r="U106" s="67"/>
      <c r="Z106" s="67"/>
      <c r="AE106" s="67"/>
    </row>
    <row r="107">
      <c r="B107" s="66"/>
      <c r="F107" s="67"/>
      <c r="K107" s="67"/>
      <c r="P107" s="67"/>
      <c r="U107" s="67"/>
      <c r="Z107" s="67"/>
      <c r="AE107" s="67"/>
    </row>
    <row r="108">
      <c r="B108" s="66"/>
      <c r="F108" s="67"/>
      <c r="K108" s="67"/>
      <c r="P108" s="67"/>
      <c r="U108" s="67"/>
      <c r="Z108" s="67"/>
      <c r="AE108" s="67"/>
    </row>
    <row r="109">
      <c r="B109" s="66"/>
      <c r="F109" s="67"/>
      <c r="K109" s="67"/>
      <c r="P109" s="67"/>
      <c r="U109" s="67"/>
      <c r="Z109" s="67"/>
      <c r="AE109" s="67"/>
    </row>
    <row r="110">
      <c r="B110" s="66"/>
      <c r="F110" s="67"/>
      <c r="K110" s="67"/>
      <c r="P110" s="67"/>
      <c r="U110" s="67"/>
      <c r="Z110" s="67"/>
      <c r="AE110" s="67"/>
    </row>
    <row r="111">
      <c r="B111" s="66"/>
      <c r="F111" s="67"/>
      <c r="K111" s="67"/>
      <c r="P111" s="67"/>
      <c r="U111" s="67"/>
      <c r="Z111" s="67"/>
      <c r="AE111" s="67"/>
    </row>
    <row r="112">
      <c r="B112" s="66"/>
      <c r="F112" s="67"/>
      <c r="K112" s="67"/>
      <c r="P112" s="67"/>
      <c r="U112" s="67"/>
      <c r="Z112" s="67"/>
      <c r="AE112" s="67"/>
    </row>
    <row r="113">
      <c r="B113" s="66"/>
      <c r="F113" s="67"/>
      <c r="K113" s="67"/>
      <c r="P113" s="67"/>
      <c r="U113" s="67"/>
      <c r="Z113" s="67"/>
      <c r="AE113" s="67"/>
    </row>
    <row r="114">
      <c r="B114" s="66"/>
      <c r="F114" s="67"/>
      <c r="K114" s="67"/>
      <c r="P114" s="67"/>
      <c r="U114" s="67"/>
      <c r="Z114" s="67"/>
      <c r="AE114" s="67"/>
    </row>
    <row r="115">
      <c r="B115" s="66"/>
      <c r="F115" s="67"/>
      <c r="K115" s="67"/>
      <c r="P115" s="67"/>
      <c r="U115" s="67"/>
      <c r="Z115" s="67"/>
      <c r="AE115" s="67"/>
    </row>
    <row r="116">
      <c r="B116" s="66"/>
      <c r="F116" s="67"/>
      <c r="K116" s="67"/>
      <c r="P116" s="67"/>
      <c r="U116" s="67"/>
      <c r="Z116" s="67"/>
      <c r="AE116" s="67"/>
    </row>
    <row r="117">
      <c r="B117" s="66"/>
      <c r="F117" s="67"/>
      <c r="K117" s="67"/>
      <c r="P117" s="67"/>
      <c r="U117" s="67"/>
      <c r="Z117" s="67"/>
      <c r="AE117" s="67"/>
    </row>
    <row r="118">
      <c r="B118" s="66"/>
      <c r="F118" s="67"/>
      <c r="K118" s="67"/>
      <c r="P118" s="67"/>
      <c r="U118" s="67"/>
      <c r="Z118" s="67"/>
      <c r="AE118" s="67"/>
    </row>
    <row r="119">
      <c r="B119" s="66"/>
      <c r="F119" s="67"/>
      <c r="K119" s="67"/>
      <c r="P119" s="67"/>
      <c r="U119" s="67"/>
      <c r="Z119" s="67"/>
      <c r="AE119" s="67"/>
    </row>
    <row r="120">
      <c r="B120" s="66"/>
      <c r="F120" s="67"/>
      <c r="K120" s="67"/>
      <c r="P120" s="67"/>
      <c r="U120" s="67"/>
      <c r="Z120" s="67"/>
      <c r="AE120" s="67"/>
    </row>
    <row r="121">
      <c r="B121" s="66"/>
      <c r="F121" s="67"/>
      <c r="K121" s="67"/>
      <c r="P121" s="67"/>
      <c r="U121" s="67"/>
      <c r="Z121" s="67"/>
      <c r="AE121" s="67"/>
    </row>
    <row r="122">
      <c r="B122" s="66"/>
      <c r="F122" s="67"/>
      <c r="K122" s="67"/>
      <c r="P122" s="67"/>
      <c r="U122" s="67"/>
      <c r="Z122" s="67"/>
      <c r="AE122" s="67"/>
    </row>
    <row r="123">
      <c r="B123" s="66"/>
      <c r="F123" s="67"/>
      <c r="K123" s="67"/>
      <c r="P123" s="67"/>
      <c r="U123" s="67"/>
      <c r="Z123" s="67"/>
      <c r="AE123" s="67"/>
    </row>
    <row r="124">
      <c r="B124" s="66"/>
      <c r="F124" s="67"/>
      <c r="K124" s="67"/>
      <c r="P124" s="67"/>
      <c r="U124" s="67"/>
      <c r="Z124" s="67"/>
      <c r="AE124" s="67"/>
    </row>
    <row r="125">
      <c r="B125" s="66"/>
      <c r="F125" s="67"/>
      <c r="K125" s="67"/>
      <c r="P125" s="67"/>
      <c r="U125" s="67"/>
      <c r="Z125" s="67"/>
      <c r="AE125" s="67"/>
    </row>
    <row r="126">
      <c r="B126" s="66"/>
      <c r="F126" s="67"/>
      <c r="K126" s="67"/>
      <c r="P126" s="67"/>
      <c r="U126" s="67"/>
      <c r="Z126" s="67"/>
      <c r="AE126" s="67"/>
    </row>
    <row r="127">
      <c r="B127" s="66"/>
      <c r="F127" s="67"/>
      <c r="K127" s="67"/>
      <c r="P127" s="67"/>
      <c r="U127" s="67"/>
      <c r="Z127" s="67"/>
      <c r="AE127" s="67"/>
    </row>
    <row r="128">
      <c r="B128" s="66"/>
      <c r="F128" s="67"/>
      <c r="K128" s="67"/>
      <c r="P128" s="67"/>
      <c r="U128" s="67"/>
      <c r="Z128" s="67"/>
      <c r="AE128" s="67"/>
    </row>
    <row r="129">
      <c r="B129" s="66"/>
      <c r="F129" s="67"/>
      <c r="K129" s="67"/>
      <c r="P129" s="67"/>
      <c r="U129" s="67"/>
      <c r="Z129" s="67"/>
      <c r="AE129" s="67"/>
    </row>
    <row r="130">
      <c r="B130" s="66"/>
      <c r="F130" s="67"/>
      <c r="K130" s="67"/>
      <c r="P130" s="67"/>
      <c r="U130" s="67"/>
      <c r="Z130" s="67"/>
      <c r="AE130" s="67"/>
    </row>
    <row r="131">
      <c r="B131" s="66"/>
      <c r="F131" s="67"/>
      <c r="K131" s="67"/>
      <c r="P131" s="67"/>
      <c r="U131" s="67"/>
      <c r="Z131" s="67"/>
      <c r="AE131" s="67"/>
    </row>
    <row r="132">
      <c r="B132" s="66"/>
      <c r="F132" s="67"/>
      <c r="K132" s="67"/>
      <c r="P132" s="67"/>
      <c r="U132" s="67"/>
      <c r="Z132" s="67"/>
      <c r="AE132" s="67"/>
    </row>
    <row r="133">
      <c r="B133" s="66"/>
      <c r="F133" s="67"/>
      <c r="K133" s="67"/>
      <c r="P133" s="67"/>
      <c r="U133" s="67"/>
      <c r="Z133" s="67"/>
      <c r="AE133" s="67"/>
    </row>
    <row r="134">
      <c r="B134" s="66"/>
      <c r="F134" s="67"/>
      <c r="K134" s="67"/>
      <c r="P134" s="67"/>
      <c r="U134" s="67"/>
      <c r="Z134" s="67"/>
      <c r="AE134" s="67"/>
    </row>
    <row r="135">
      <c r="B135" s="66"/>
      <c r="F135" s="67"/>
      <c r="K135" s="67"/>
      <c r="P135" s="67"/>
      <c r="U135" s="67"/>
      <c r="Z135" s="67"/>
      <c r="AE135" s="67"/>
    </row>
    <row r="136">
      <c r="B136" s="66"/>
      <c r="F136" s="67"/>
      <c r="K136" s="67"/>
      <c r="P136" s="67"/>
      <c r="U136" s="67"/>
      <c r="Z136" s="67"/>
      <c r="AE136" s="67"/>
    </row>
    <row r="137">
      <c r="B137" s="66"/>
      <c r="F137" s="67"/>
      <c r="K137" s="67"/>
      <c r="P137" s="67"/>
      <c r="U137" s="67"/>
      <c r="Z137" s="67"/>
      <c r="AE137" s="67"/>
    </row>
    <row r="138">
      <c r="B138" s="66"/>
      <c r="F138" s="67"/>
      <c r="K138" s="67"/>
      <c r="P138" s="67"/>
      <c r="U138" s="67"/>
      <c r="Z138" s="67"/>
      <c r="AE138" s="67"/>
    </row>
    <row r="139">
      <c r="B139" s="66"/>
      <c r="F139" s="67"/>
      <c r="K139" s="67"/>
      <c r="P139" s="67"/>
      <c r="U139" s="67"/>
      <c r="Z139" s="67"/>
      <c r="AE139" s="67"/>
    </row>
    <row r="140">
      <c r="B140" s="66"/>
      <c r="F140" s="67"/>
      <c r="K140" s="67"/>
      <c r="P140" s="67"/>
      <c r="U140" s="67"/>
      <c r="Z140" s="67"/>
      <c r="AE140" s="67"/>
    </row>
    <row r="141">
      <c r="B141" s="66"/>
      <c r="F141" s="67"/>
      <c r="K141" s="67"/>
      <c r="P141" s="67"/>
      <c r="U141" s="67"/>
      <c r="Z141" s="67"/>
      <c r="AE141" s="67"/>
    </row>
    <row r="142">
      <c r="B142" s="66"/>
      <c r="F142" s="67"/>
      <c r="K142" s="67"/>
      <c r="P142" s="67"/>
      <c r="U142" s="67"/>
      <c r="Z142" s="67"/>
      <c r="AE142" s="67"/>
    </row>
    <row r="143">
      <c r="B143" s="66"/>
      <c r="F143" s="67"/>
      <c r="K143" s="67"/>
      <c r="P143" s="67"/>
      <c r="U143" s="67"/>
      <c r="Z143" s="67"/>
      <c r="AE143" s="67"/>
    </row>
    <row r="144">
      <c r="B144" s="66"/>
      <c r="F144" s="67"/>
      <c r="K144" s="67"/>
      <c r="P144" s="67"/>
      <c r="U144" s="67"/>
      <c r="Z144" s="67"/>
      <c r="AE144" s="67"/>
    </row>
    <row r="145">
      <c r="B145" s="66"/>
      <c r="F145" s="67"/>
      <c r="K145" s="67"/>
      <c r="P145" s="67"/>
      <c r="U145" s="67"/>
      <c r="Z145" s="67"/>
      <c r="AE145" s="67"/>
    </row>
    <row r="146">
      <c r="B146" s="66"/>
      <c r="F146" s="67"/>
      <c r="K146" s="67"/>
      <c r="P146" s="67"/>
      <c r="U146" s="67"/>
      <c r="Z146" s="67"/>
      <c r="AE146" s="67"/>
    </row>
    <row r="147">
      <c r="B147" s="66"/>
      <c r="F147" s="67"/>
      <c r="K147" s="67"/>
      <c r="P147" s="67"/>
      <c r="U147" s="67"/>
      <c r="Z147" s="67"/>
      <c r="AE147" s="67"/>
    </row>
    <row r="148">
      <c r="B148" s="66"/>
      <c r="F148" s="67"/>
      <c r="K148" s="67"/>
      <c r="P148" s="67"/>
      <c r="U148" s="67"/>
      <c r="Z148" s="67"/>
      <c r="AE148" s="67"/>
    </row>
    <row r="149">
      <c r="B149" s="66"/>
      <c r="F149" s="67"/>
      <c r="K149" s="67"/>
      <c r="P149" s="67"/>
      <c r="U149" s="67"/>
      <c r="Z149" s="67"/>
      <c r="AE149" s="67"/>
    </row>
    <row r="150">
      <c r="B150" s="66"/>
      <c r="F150" s="67"/>
      <c r="K150" s="67"/>
      <c r="P150" s="67"/>
      <c r="U150" s="67"/>
      <c r="Z150" s="67"/>
      <c r="AE150" s="67"/>
    </row>
    <row r="151">
      <c r="B151" s="66"/>
      <c r="F151" s="67"/>
      <c r="K151" s="67"/>
      <c r="P151" s="67"/>
      <c r="U151" s="67"/>
      <c r="Z151" s="67"/>
      <c r="AE151" s="67"/>
    </row>
    <row r="152">
      <c r="B152" s="66"/>
      <c r="F152" s="67"/>
      <c r="K152" s="67"/>
      <c r="P152" s="67"/>
      <c r="U152" s="67"/>
      <c r="Z152" s="67"/>
      <c r="AE152" s="67"/>
    </row>
    <row r="153">
      <c r="B153" s="66"/>
      <c r="F153" s="67"/>
      <c r="K153" s="67"/>
      <c r="P153" s="67"/>
      <c r="U153" s="67"/>
      <c r="Z153" s="67"/>
      <c r="AE153" s="67"/>
    </row>
    <row r="154">
      <c r="B154" s="66"/>
      <c r="F154" s="67"/>
      <c r="K154" s="67"/>
      <c r="P154" s="67"/>
      <c r="U154" s="67"/>
      <c r="Z154" s="67"/>
      <c r="AE154" s="67"/>
    </row>
    <row r="155">
      <c r="B155" s="66"/>
      <c r="F155" s="67"/>
      <c r="K155" s="67"/>
      <c r="P155" s="67"/>
      <c r="U155" s="67"/>
      <c r="Z155" s="67"/>
      <c r="AE155" s="67"/>
    </row>
    <row r="156">
      <c r="B156" s="66"/>
      <c r="F156" s="67"/>
      <c r="K156" s="67"/>
      <c r="P156" s="67"/>
      <c r="U156" s="67"/>
      <c r="Z156" s="67"/>
      <c r="AE156" s="67"/>
    </row>
    <row r="157">
      <c r="B157" s="66"/>
      <c r="F157" s="67"/>
      <c r="K157" s="67"/>
      <c r="P157" s="67"/>
      <c r="U157" s="67"/>
      <c r="Z157" s="67"/>
      <c r="AE157" s="67"/>
    </row>
    <row r="158">
      <c r="B158" s="66"/>
      <c r="F158" s="67"/>
      <c r="K158" s="67"/>
      <c r="P158" s="67"/>
      <c r="U158" s="67"/>
      <c r="Z158" s="67"/>
      <c r="AE158" s="67"/>
    </row>
    <row r="159">
      <c r="B159" s="66"/>
      <c r="F159" s="67"/>
      <c r="K159" s="67"/>
      <c r="P159" s="67"/>
      <c r="U159" s="67"/>
      <c r="Z159" s="67"/>
      <c r="AE159" s="67"/>
    </row>
    <row r="160">
      <c r="B160" s="66"/>
      <c r="F160" s="67"/>
      <c r="K160" s="67"/>
      <c r="P160" s="67"/>
      <c r="U160" s="67"/>
      <c r="Z160" s="67"/>
      <c r="AE160" s="67"/>
    </row>
    <row r="161">
      <c r="B161" s="66"/>
      <c r="F161" s="67"/>
      <c r="K161" s="67"/>
      <c r="P161" s="67"/>
      <c r="U161" s="67"/>
      <c r="Z161" s="67"/>
      <c r="AE161" s="67"/>
    </row>
    <row r="162">
      <c r="B162" s="66"/>
      <c r="F162" s="67"/>
      <c r="K162" s="67"/>
      <c r="P162" s="67"/>
      <c r="U162" s="67"/>
      <c r="Z162" s="67"/>
      <c r="AE162" s="67"/>
    </row>
    <row r="163">
      <c r="B163" s="66"/>
      <c r="F163" s="67"/>
      <c r="K163" s="67"/>
      <c r="P163" s="67"/>
      <c r="U163" s="67"/>
      <c r="Z163" s="67"/>
      <c r="AE163" s="67"/>
    </row>
    <row r="164">
      <c r="B164" s="66"/>
      <c r="F164" s="67"/>
      <c r="K164" s="67"/>
      <c r="P164" s="67"/>
      <c r="U164" s="67"/>
      <c r="Z164" s="67"/>
      <c r="AE164" s="67"/>
    </row>
    <row r="165">
      <c r="B165" s="66"/>
      <c r="F165" s="67"/>
      <c r="K165" s="67"/>
      <c r="P165" s="67"/>
      <c r="U165" s="67"/>
      <c r="Z165" s="67"/>
      <c r="AE165" s="67"/>
    </row>
    <row r="166">
      <c r="B166" s="66"/>
      <c r="F166" s="67"/>
      <c r="K166" s="67"/>
      <c r="P166" s="67"/>
      <c r="U166" s="67"/>
      <c r="Z166" s="67"/>
      <c r="AE166" s="67"/>
    </row>
    <row r="167">
      <c r="B167" s="66"/>
      <c r="F167" s="67"/>
      <c r="K167" s="67"/>
      <c r="P167" s="67"/>
      <c r="U167" s="67"/>
      <c r="Z167" s="67"/>
      <c r="AE167" s="67"/>
    </row>
    <row r="168">
      <c r="B168" s="66"/>
      <c r="F168" s="67"/>
      <c r="K168" s="67"/>
      <c r="P168" s="67"/>
      <c r="U168" s="67"/>
      <c r="Z168" s="67"/>
      <c r="AE168" s="67"/>
    </row>
    <row r="169">
      <c r="B169" s="66"/>
      <c r="F169" s="67"/>
      <c r="K169" s="67"/>
      <c r="P169" s="67"/>
      <c r="U169" s="67"/>
      <c r="Z169" s="67"/>
      <c r="AE169" s="67"/>
    </row>
    <row r="170">
      <c r="B170" s="66"/>
      <c r="F170" s="67"/>
      <c r="K170" s="67"/>
      <c r="P170" s="67"/>
      <c r="U170" s="67"/>
      <c r="Z170" s="67"/>
      <c r="AE170" s="67"/>
    </row>
    <row r="171">
      <c r="B171" s="66"/>
      <c r="F171" s="67"/>
      <c r="K171" s="67"/>
      <c r="P171" s="67"/>
      <c r="U171" s="67"/>
      <c r="Z171" s="67"/>
      <c r="AE171" s="67"/>
    </row>
    <row r="172">
      <c r="B172" s="66"/>
      <c r="F172" s="67"/>
      <c r="K172" s="67"/>
      <c r="P172" s="67"/>
      <c r="U172" s="67"/>
      <c r="Z172" s="67"/>
      <c r="AE172" s="67"/>
    </row>
    <row r="173">
      <c r="B173" s="66"/>
      <c r="F173" s="67"/>
      <c r="K173" s="67"/>
      <c r="P173" s="67"/>
      <c r="U173" s="67"/>
      <c r="Z173" s="67"/>
      <c r="AE173" s="67"/>
    </row>
    <row r="174">
      <c r="B174" s="66"/>
      <c r="F174" s="67"/>
      <c r="K174" s="67"/>
      <c r="P174" s="67"/>
      <c r="U174" s="67"/>
      <c r="Z174" s="67"/>
      <c r="AE174" s="67"/>
    </row>
    <row r="175">
      <c r="B175" s="66"/>
      <c r="F175" s="67"/>
      <c r="K175" s="67"/>
      <c r="P175" s="67"/>
      <c r="U175" s="67"/>
      <c r="Z175" s="67"/>
      <c r="AE175" s="67"/>
    </row>
    <row r="176">
      <c r="B176" s="66"/>
      <c r="F176" s="67"/>
      <c r="K176" s="67"/>
      <c r="P176" s="67"/>
      <c r="U176" s="67"/>
      <c r="Z176" s="67"/>
      <c r="AE176" s="67"/>
    </row>
    <row r="177">
      <c r="B177" s="66"/>
      <c r="F177" s="67"/>
      <c r="K177" s="67"/>
      <c r="P177" s="67"/>
      <c r="U177" s="67"/>
      <c r="Z177" s="67"/>
      <c r="AE177" s="67"/>
    </row>
    <row r="178">
      <c r="B178" s="66"/>
      <c r="F178" s="67"/>
      <c r="K178" s="67"/>
      <c r="P178" s="67"/>
      <c r="U178" s="67"/>
      <c r="Z178" s="67"/>
      <c r="AE178" s="67"/>
    </row>
    <row r="179">
      <c r="B179" s="66"/>
      <c r="F179" s="67"/>
      <c r="K179" s="67"/>
      <c r="P179" s="67"/>
      <c r="U179" s="67"/>
      <c r="Z179" s="67"/>
      <c r="AE179" s="67"/>
    </row>
    <row r="180">
      <c r="B180" s="66"/>
      <c r="F180" s="67"/>
      <c r="K180" s="67"/>
      <c r="P180" s="67"/>
      <c r="U180" s="67"/>
      <c r="Z180" s="67"/>
      <c r="AE180" s="67"/>
    </row>
    <row r="181">
      <c r="B181" s="66"/>
      <c r="F181" s="67"/>
      <c r="K181" s="67"/>
      <c r="P181" s="67"/>
      <c r="U181" s="67"/>
      <c r="Z181" s="67"/>
      <c r="AE181" s="67"/>
    </row>
    <row r="182">
      <c r="B182" s="66"/>
      <c r="F182" s="67"/>
      <c r="K182" s="67"/>
      <c r="P182" s="67"/>
      <c r="U182" s="67"/>
      <c r="Z182" s="67"/>
      <c r="AE182" s="67"/>
    </row>
    <row r="183">
      <c r="B183" s="66"/>
      <c r="F183" s="67"/>
      <c r="K183" s="67"/>
      <c r="P183" s="67"/>
      <c r="U183" s="67"/>
      <c r="Z183" s="67"/>
      <c r="AE183" s="67"/>
    </row>
    <row r="184">
      <c r="B184" s="66"/>
      <c r="F184" s="67"/>
      <c r="K184" s="67"/>
      <c r="P184" s="67"/>
      <c r="U184" s="67"/>
      <c r="Z184" s="67"/>
      <c r="AE184" s="67"/>
    </row>
    <row r="185">
      <c r="B185" s="66"/>
      <c r="F185" s="67"/>
      <c r="K185" s="67"/>
      <c r="P185" s="67"/>
      <c r="U185" s="67"/>
      <c r="Z185" s="67"/>
      <c r="AE185" s="67"/>
    </row>
    <row r="186">
      <c r="B186" s="66"/>
      <c r="F186" s="67"/>
      <c r="K186" s="67"/>
      <c r="P186" s="67"/>
      <c r="U186" s="67"/>
      <c r="Z186" s="67"/>
      <c r="AE186" s="67"/>
    </row>
    <row r="187">
      <c r="B187" s="66"/>
      <c r="F187" s="67"/>
      <c r="K187" s="67"/>
      <c r="P187" s="67"/>
      <c r="U187" s="67"/>
      <c r="Z187" s="67"/>
      <c r="AE187" s="67"/>
    </row>
    <row r="188">
      <c r="B188" s="66"/>
      <c r="F188" s="67"/>
      <c r="K188" s="67"/>
      <c r="P188" s="67"/>
      <c r="U188" s="67"/>
      <c r="Z188" s="67"/>
      <c r="AE188" s="67"/>
    </row>
    <row r="189">
      <c r="B189" s="66"/>
      <c r="F189" s="67"/>
      <c r="K189" s="67"/>
      <c r="P189" s="67"/>
      <c r="U189" s="67"/>
      <c r="Z189" s="67"/>
      <c r="AE189" s="67"/>
    </row>
    <row r="190">
      <c r="B190" s="66"/>
      <c r="F190" s="67"/>
      <c r="K190" s="67"/>
      <c r="P190" s="67"/>
      <c r="U190" s="67"/>
      <c r="Z190" s="67"/>
      <c r="AE190" s="67"/>
    </row>
    <row r="191">
      <c r="B191" s="66"/>
      <c r="F191" s="67"/>
      <c r="K191" s="67"/>
      <c r="P191" s="67"/>
      <c r="U191" s="67"/>
      <c r="Z191" s="67"/>
      <c r="AE191" s="67"/>
    </row>
    <row r="192">
      <c r="B192" s="66"/>
      <c r="F192" s="67"/>
      <c r="K192" s="67"/>
      <c r="P192" s="67"/>
      <c r="U192" s="67"/>
      <c r="Z192" s="67"/>
      <c r="AE192" s="67"/>
    </row>
    <row r="193">
      <c r="B193" s="66"/>
      <c r="F193" s="67"/>
      <c r="K193" s="67"/>
      <c r="P193" s="67"/>
      <c r="U193" s="67"/>
      <c r="Z193" s="67"/>
      <c r="AE193" s="67"/>
    </row>
    <row r="194">
      <c r="B194" s="66"/>
      <c r="F194" s="67"/>
      <c r="K194" s="67"/>
      <c r="P194" s="67"/>
      <c r="U194" s="67"/>
      <c r="Z194" s="67"/>
      <c r="AE194" s="67"/>
    </row>
    <row r="195">
      <c r="B195" s="66"/>
      <c r="F195" s="67"/>
      <c r="K195" s="67"/>
      <c r="P195" s="67"/>
      <c r="U195" s="67"/>
      <c r="Z195" s="67"/>
      <c r="AE195" s="67"/>
    </row>
    <row r="196">
      <c r="B196" s="66"/>
      <c r="F196" s="67"/>
      <c r="K196" s="67"/>
      <c r="P196" s="67"/>
      <c r="U196" s="67"/>
      <c r="Z196" s="67"/>
      <c r="AE196" s="67"/>
    </row>
    <row r="197">
      <c r="B197" s="66"/>
      <c r="F197" s="67"/>
      <c r="K197" s="67"/>
      <c r="P197" s="67"/>
      <c r="U197" s="67"/>
      <c r="Z197" s="67"/>
      <c r="AE197" s="67"/>
    </row>
    <row r="198">
      <c r="B198" s="66"/>
      <c r="F198" s="67"/>
      <c r="K198" s="67"/>
      <c r="P198" s="67"/>
      <c r="U198" s="67"/>
      <c r="Z198" s="67"/>
      <c r="AE198" s="67"/>
    </row>
    <row r="199">
      <c r="B199" s="66"/>
      <c r="F199" s="67"/>
      <c r="K199" s="67"/>
      <c r="P199" s="67"/>
      <c r="U199" s="67"/>
      <c r="Z199" s="67"/>
      <c r="AE199" s="67"/>
    </row>
    <row r="200">
      <c r="B200" s="66"/>
      <c r="F200" s="67"/>
      <c r="K200" s="67"/>
      <c r="P200" s="67"/>
      <c r="U200" s="67"/>
      <c r="Z200" s="67"/>
      <c r="AE200" s="67"/>
    </row>
    <row r="201">
      <c r="B201" s="66"/>
      <c r="F201" s="67"/>
      <c r="K201" s="67"/>
      <c r="P201" s="67"/>
      <c r="U201" s="67"/>
      <c r="Z201" s="67"/>
      <c r="AE201" s="67"/>
    </row>
    <row r="202">
      <c r="B202" s="66"/>
      <c r="F202" s="67"/>
      <c r="K202" s="67"/>
      <c r="P202" s="67"/>
      <c r="U202" s="67"/>
      <c r="Z202" s="67"/>
      <c r="AE202" s="67"/>
    </row>
    <row r="203">
      <c r="B203" s="66"/>
      <c r="F203" s="67"/>
      <c r="K203" s="67"/>
      <c r="P203" s="67"/>
      <c r="U203" s="67"/>
      <c r="Z203" s="67"/>
      <c r="AE203" s="67"/>
    </row>
    <row r="204">
      <c r="B204" s="66"/>
      <c r="F204" s="67"/>
      <c r="K204" s="67"/>
      <c r="P204" s="67"/>
      <c r="U204" s="67"/>
      <c r="Z204" s="67"/>
      <c r="AE204" s="67"/>
    </row>
    <row r="205">
      <c r="B205" s="66"/>
      <c r="F205" s="67"/>
      <c r="K205" s="67"/>
      <c r="P205" s="67"/>
      <c r="U205" s="67"/>
      <c r="Z205" s="67"/>
      <c r="AE205" s="67"/>
    </row>
    <row r="206">
      <c r="B206" s="66"/>
      <c r="F206" s="67"/>
      <c r="K206" s="67"/>
      <c r="P206" s="67"/>
      <c r="U206" s="67"/>
      <c r="Z206" s="67"/>
      <c r="AE206" s="67"/>
    </row>
    <row r="207">
      <c r="B207" s="66"/>
      <c r="F207" s="67"/>
      <c r="K207" s="67"/>
      <c r="P207" s="67"/>
      <c r="U207" s="67"/>
      <c r="Z207" s="67"/>
      <c r="AE207" s="67"/>
    </row>
    <row r="208">
      <c r="B208" s="66"/>
      <c r="F208" s="67"/>
      <c r="K208" s="67"/>
      <c r="P208" s="67"/>
      <c r="U208" s="67"/>
      <c r="Z208" s="67"/>
      <c r="AE208" s="67"/>
    </row>
    <row r="209">
      <c r="B209" s="66"/>
      <c r="F209" s="67"/>
      <c r="K209" s="67"/>
      <c r="P209" s="67"/>
      <c r="U209" s="67"/>
      <c r="Z209" s="67"/>
      <c r="AE209" s="67"/>
    </row>
    <row r="210">
      <c r="B210" s="66"/>
      <c r="F210" s="67"/>
      <c r="K210" s="67"/>
      <c r="P210" s="67"/>
      <c r="U210" s="67"/>
      <c r="Z210" s="67"/>
      <c r="AE210" s="67"/>
    </row>
    <row r="211">
      <c r="B211" s="66"/>
      <c r="F211" s="67"/>
      <c r="K211" s="67"/>
      <c r="P211" s="67"/>
      <c r="U211" s="67"/>
      <c r="Z211" s="67"/>
      <c r="AE211" s="67"/>
    </row>
    <row r="212">
      <c r="B212" s="66"/>
      <c r="F212" s="67"/>
      <c r="K212" s="67"/>
      <c r="P212" s="67"/>
      <c r="U212" s="67"/>
      <c r="Z212" s="67"/>
      <c r="AE212" s="67"/>
    </row>
    <row r="213">
      <c r="B213" s="66"/>
      <c r="F213" s="67"/>
      <c r="K213" s="67"/>
      <c r="P213" s="67"/>
      <c r="U213" s="67"/>
      <c r="Z213" s="67"/>
      <c r="AE213" s="67"/>
    </row>
    <row r="214">
      <c r="B214" s="66"/>
      <c r="F214" s="67"/>
      <c r="K214" s="67"/>
      <c r="P214" s="67"/>
      <c r="U214" s="67"/>
      <c r="Z214" s="67"/>
      <c r="AE214" s="67"/>
    </row>
    <row r="215">
      <c r="B215" s="66"/>
      <c r="F215" s="67"/>
      <c r="K215" s="67"/>
      <c r="P215" s="67"/>
      <c r="U215" s="67"/>
      <c r="Z215" s="67"/>
      <c r="AE215" s="67"/>
    </row>
    <row r="216">
      <c r="B216" s="66"/>
      <c r="F216" s="67"/>
      <c r="K216" s="67"/>
      <c r="P216" s="67"/>
      <c r="U216" s="67"/>
      <c r="Z216" s="67"/>
      <c r="AE216" s="67"/>
    </row>
    <row r="217">
      <c r="B217" s="66"/>
      <c r="F217" s="67"/>
      <c r="K217" s="67"/>
      <c r="P217" s="67"/>
      <c r="U217" s="67"/>
      <c r="Z217" s="67"/>
      <c r="AE217" s="67"/>
    </row>
    <row r="218">
      <c r="B218" s="66"/>
      <c r="F218" s="67"/>
      <c r="K218" s="67"/>
      <c r="P218" s="67"/>
      <c r="U218" s="67"/>
      <c r="Z218" s="67"/>
      <c r="AE218" s="67"/>
    </row>
    <row r="219">
      <c r="B219" s="66"/>
      <c r="F219" s="67"/>
      <c r="K219" s="67"/>
      <c r="P219" s="67"/>
      <c r="U219" s="67"/>
      <c r="Z219" s="67"/>
      <c r="AE219" s="67"/>
    </row>
    <row r="220">
      <c r="B220" s="66"/>
      <c r="F220" s="67"/>
      <c r="K220" s="67"/>
      <c r="P220" s="67"/>
      <c r="U220" s="67"/>
      <c r="Z220" s="67"/>
      <c r="AE220" s="67"/>
    </row>
    <row r="221">
      <c r="B221" s="66"/>
      <c r="F221" s="67"/>
      <c r="K221" s="67"/>
      <c r="P221" s="67"/>
      <c r="U221" s="67"/>
      <c r="Z221" s="67"/>
      <c r="AE221" s="67"/>
    </row>
    <row r="222">
      <c r="B222" s="66"/>
      <c r="F222" s="67"/>
      <c r="K222" s="67"/>
      <c r="P222" s="67"/>
      <c r="U222" s="67"/>
      <c r="Z222" s="67"/>
      <c r="AE222" s="67"/>
    </row>
    <row r="223">
      <c r="B223" s="66"/>
      <c r="F223" s="67"/>
      <c r="K223" s="67"/>
      <c r="P223" s="67"/>
      <c r="U223" s="67"/>
      <c r="Z223" s="67"/>
      <c r="AE223" s="67"/>
    </row>
    <row r="224">
      <c r="B224" s="66"/>
      <c r="F224" s="67"/>
      <c r="K224" s="67"/>
      <c r="P224" s="67"/>
      <c r="U224" s="67"/>
      <c r="Z224" s="67"/>
      <c r="AE224" s="67"/>
    </row>
    <row r="225">
      <c r="B225" s="66"/>
      <c r="F225" s="67"/>
      <c r="K225" s="67"/>
      <c r="P225" s="67"/>
      <c r="U225" s="67"/>
      <c r="Z225" s="67"/>
      <c r="AE225" s="67"/>
    </row>
    <row r="226">
      <c r="B226" s="66"/>
      <c r="F226" s="67"/>
      <c r="K226" s="67"/>
      <c r="P226" s="67"/>
      <c r="U226" s="67"/>
      <c r="Z226" s="67"/>
      <c r="AE226" s="67"/>
    </row>
    <row r="227">
      <c r="B227" s="66"/>
      <c r="F227" s="67"/>
      <c r="K227" s="67"/>
      <c r="P227" s="67"/>
      <c r="U227" s="67"/>
      <c r="Z227" s="67"/>
      <c r="AE227" s="67"/>
    </row>
    <row r="228">
      <c r="B228" s="66"/>
      <c r="F228" s="67"/>
      <c r="K228" s="67"/>
      <c r="P228" s="67"/>
      <c r="U228" s="67"/>
      <c r="Z228" s="67"/>
      <c r="AE228" s="67"/>
    </row>
    <row r="229">
      <c r="B229" s="66"/>
      <c r="F229" s="67"/>
      <c r="K229" s="67"/>
      <c r="P229" s="67"/>
      <c r="U229" s="67"/>
      <c r="Z229" s="67"/>
      <c r="AE229" s="67"/>
    </row>
    <row r="230">
      <c r="B230" s="66"/>
      <c r="F230" s="67"/>
      <c r="K230" s="67"/>
      <c r="P230" s="67"/>
      <c r="U230" s="67"/>
      <c r="Z230" s="67"/>
      <c r="AE230" s="67"/>
    </row>
    <row r="231">
      <c r="B231" s="66"/>
      <c r="F231" s="67"/>
      <c r="K231" s="67"/>
      <c r="P231" s="67"/>
      <c r="U231" s="67"/>
      <c r="Z231" s="67"/>
      <c r="AE231" s="67"/>
    </row>
    <row r="232">
      <c r="B232" s="66"/>
      <c r="F232" s="67"/>
      <c r="K232" s="67"/>
      <c r="P232" s="67"/>
      <c r="U232" s="67"/>
      <c r="Z232" s="67"/>
      <c r="AE232" s="67"/>
    </row>
    <row r="233">
      <c r="B233" s="66"/>
      <c r="F233" s="67"/>
      <c r="K233" s="67"/>
      <c r="P233" s="67"/>
      <c r="U233" s="67"/>
      <c r="Z233" s="67"/>
      <c r="AE233" s="67"/>
    </row>
    <row r="234">
      <c r="B234" s="66"/>
      <c r="F234" s="67"/>
      <c r="K234" s="67"/>
      <c r="P234" s="67"/>
      <c r="U234" s="67"/>
      <c r="Z234" s="67"/>
      <c r="AE234" s="67"/>
    </row>
    <row r="235">
      <c r="B235" s="66"/>
      <c r="F235" s="67"/>
      <c r="K235" s="67"/>
      <c r="P235" s="67"/>
      <c r="U235" s="67"/>
      <c r="Z235" s="67"/>
      <c r="AE235" s="67"/>
    </row>
    <row r="236">
      <c r="B236" s="66"/>
      <c r="F236" s="67"/>
      <c r="K236" s="67"/>
      <c r="P236" s="67"/>
      <c r="U236" s="67"/>
      <c r="Z236" s="67"/>
      <c r="AE236" s="67"/>
    </row>
    <row r="237">
      <c r="B237" s="66"/>
      <c r="F237" s="67"/>
      <c r="K237" s="67"/>
      <c r="P237" s="67"/>
      <c r="U237" s="67"/>
      <c r="Z237" s="67"/>
      <c r="AE237" s="67"/>
    </row>
    <row r="238">
      <c r="B238" s="66"/>
      <c r="F238" s="67"/>
      <c r="K238" s="67"/>
      <c r="P238" s="67"/>
      <c r="U238" s="67"/>
      <c r="Z238" s="67"/>
      <c r="AE238" s="67"/>
    </row>
    <row r="239">
      <c r="B239" s="66"/>
      <c r="F239" s="67"/>
      <c r="K239" s="67"/>
      <c r="P239" s="67"/>
      <c r="U239" s="67"/>
      <c r="Z239" s="67"/>
      <c r="AE239" s="67"/>
    </row>
    <row r="240">
      <c r="B240" s="66"/>
      <c r="F240" s="67"/>
      <c r="K240" s="67"/>
      <c r="P240" s="67"/>
      <c r="U240" s="67"/>
      <c r="Z240" s="67"/>
      <c r="AE240" s="67"/>
    </row>
    <row r="241">
      <c r="B241" s="66"/>
      <c r="F241" s="67"/>
      <c r="K241" s="67"/>
      <c r="P241" s="67"/>
      <c r="U241" s="67"/>
      <c r="Z241" s="67"/>
      <c r="AE241" s="67"/>
    </row>
    <row r="242">
      <c r="B242" s="66"/>
      <c r="F242" s="67"/>
      <c r="K242" s="67"/>
      <c r="P242" s="67"/>
      <c r="U242" s="67"/>
      <c r="Z242" s="67"/>
      <c r="AE242" s="67"/>
    </row>
    <row r="243">
      <c r="B243" s="66"/>
      <c r="F243" s="67"/>
      <c r="K243" s="67"/>
      <c r="P243" s="67"/>
      <c r="U243" s="67"/>
      <c r="Z243" s="67"/>
      <c r="AE243" s="67"/>
    </row>
    <row r="244">
      <c r="B244" s="66"/>
      <c r="F244" s="67"/>
      <c r="K244" s="67"/>
      <c r="P244" s="67"/>
      <c r="U244" s="67"/>
      <c r="Z244" s="67"/>
      <c r="AE244" s="67"/>
    </row>
    <row r="245">
      <c r="B245" s="66"/>
      <c r="F245" s="67"/>
      <c r="K245" s="67"/>
      <c r="P245" s="67"/>
      <c r="U245" s="67"/>
      <c r="Z245" s="67"/>
      <c r="AE245" s="67"/>
    </row>
    <row r="246">
      <c r="B246" s="66"/>
      <c r="F246" s="67"/>
      <c r="K246" s="67"/>
      <c r="P246" s="67"/>
      <c r="U246" s="67"/>
      <c r="Z246" s="67"/>
      <c r="AE246" s="67"/>
    </row>
    <row r="247">
      <c r="B247" s="66"/>
      <c r="F247" s="67"/>
      <c r="K247" s="67"/>
      <c r="P247" s="67"/>
      <c r="U247" s="67"/>
      <c r="Z247" s="67"/>
      <c r="AE247" s="67"/>
    </row>
    <row r="248">
      <c r="B248" s="66"/>
      <c r="F248" s="67"/>
      <c r="K248" s="67"/>
      <c r="P248" s="67"/>
      <c r="U248" s="67"/>
      <c r="Z248" s="67"/>
      <c r="AE248" s="67"/>
    </row>
    <row r="249">
      <c r="B249" s="66"/>
      <c r="F249" s="67"/>
      <c r="K249" s="67"/>
      <c r="P249" s="67"/>
      <c r="U249" s="67"/>
      <c r="Z249" s="67"/>
      <c r="AE249" s="67"/>
    </row>
    <row r="250">
      <c r="B250" s="66"/>
      <c r="F250" s="67"/>
      <c r="K250" s="67"/>
      <c r="P250" s="67"/>
      <c r="U250" s="67"/>
      <c r="Z250" s="67"/>
      <c r="AE250" s="67"/>
    </row>
    <row r="251">
      <c r="B251" s="66"/>
      <c r="F251" s="67"/>
      <c r="K251" s="67"/>
      <c r="P251" s="67"/>
      <c r="U251" s="67"/>
      <c r="Z251" s="67"/>
      <c r="AE251" s="67"/>
    </row>
    <row r="252">
      <c r="B252" s="66"/>
      <c r="F252" s="67"/>
      <c r="K252" s="67"/>
      <c r="P252" s="67"/>
      <c r="U252" s="67"/>
      <c r="Z252" s="67"/>
      <c r="AE252" s="67"/>
    </row>
    <row r="253">
      <c r="B253" s="66"/>
      <c r="F253" s="67"/>
      <c r="K253" s="67"/>
      <c r="P253" s="67"/>
      <c r="U253" s="67"/>
      <c r="Z253" s="67"/>
      <c r="AE253" s="67"/>
    </row>
    <row r="254">
      <c r="B254" s="66"/>
      <c r="F254" s="67"/>
      <c r="K254" s="67"/>
      <c r="P254" s="67"/>
      <c r="U254" s="67"/>
      <c r="Z254" s="67"/>
      <c r="AE254" s="67"/>
    </row>
    <row r="255">
      <c r="B255" s="66"/>
      <c r="F255" s="67"/>
      <c r="K255" s="67"/>
      <c r="P255" s="67"/>
      <c r="U255" s="67"/>
      <c r="Z255" s="67"/>
      <c r="AE255" s="67"/>
    </row>
    <row r="256">
      <c r="B256" s="66"/>
      <c r="F256" s="67"/>
      <c r="K256" s="67"/>
      <c r="P256" s="67"/>
      <c r="U256" s="67"/>
      <c r="Z256" s="67"/>
      <c r="AE256" s="67"/>
    </row>
    <row r="257">
      <c r="B257" s="66"/>
      <c r="F257" s="67"/>
      <c r="K257" s="67"/>
      <c r="P257" s="67"/>
      <c r="U257" s="67"/>
      <c r="Z257" s="67"/>
      <c r="AE257" s="67"/>
    </row>
    <row r="258">
      <c r="B258" s="66"/>
      <c r="F258" s="67"/>
      <c r="K258" s="67"/>
      <c r="P258" s="67"/>
      <c r="U258" s="67"/>
      <c r="Z258" s="67"/>
      <c r="AE258" s="67"/>
    </row>
    <row r="259">
      <c r="B259" s="66"/>
      <c r="F259" s="67"/>
      <c r="K259" s="67"/>
      <c r="P259" s="67"/>
      <c r="U259" s="67"/>
      <c r="Z259" s="67"/>
      <c r="AE259" s="67"/>
    </row>
    <row r="260">
      <c r="B260" s="66"/>
      <c r="F260" s="67"/>
      <c r="K260" s="67"/>
      <c r="P260" s="67"/>
      <c r="U260" s="67"/>
      <c r="Z260" s="67"/>
      <c r="AE260" s="67"/>
    </row>
    <row r="261">
      <c r="B261" s="66"/>
      <c r="F261" s="67"/>
      <c r="K261" s="67"/>
      <c r="P261" s="67"/>
      <c r="U261" s="67"/>
      <c r="Z261" s="67"/>
      <c r="AE261" s="67"/>
    </row>
    <row r="262">
      <c r="B262" s="66"/>
      <c r="F262" s="67"/>
      <c r="K262" s="67"/>
      <c r="P262" s="67"/>
      <c r="U262" s="67"/>
      <c r="Z262" s="67"/>
      <c r="AE262" s="67"/>
    </row>
    <row r="263">
      <c r="B263" s="66"/>
      <c r="F263" s="67"/>
      <c r="K263" s="67"/>
      <c r="P263" s="67"/>
      <c r="U263" s="67"/>
      <c r="Z263" s="67"/>
      <c r="AE263" s="67"/>
    </row>
    <row r="264">
      <c r="B264" s="66"/>
      <c r="F264" s="67"/>
      <c r="K264" s="67"/>
      <c r="P264" s="67"/>
      <c r="U264" s="67"/>
      <c r="Z264" s="67"/>
      <c r="AE264" s="67"/>
    </row>
    <row r="265">
      <c r="B265" s="66"/>
      <c r="F265" s="67"/>
      <c r="K265" s="67"/>
      <c r="P265" s="67"/>
      <c r="U265" s="67"/>
      <c r="Z265" s="67"/>
      <c r="AE265" s="67"/>
    </row>
    <row r="266">
      <c r="B266" s="66"/>
      <c r="F266" s="67"/>
      <c r="K266" s="67"/>
      <c r="P266" s="67"/>
      <c r="U266" s="67"/>
      <c r="Z266" s="67"/>
      <c r="AE266" s="67"/>
    </row>
    <row r="267">
      <c r="B267" s="66"/>
      <c r="F267" s="67"/>
      <c r="K267" s="67"/>
      <c r="P267" s="67"/>
      <c r="U267" s="67"/>
      <c r="Z267" s="67"/>
      <c r="AE267" s="67"/>
    </row>
    <row r="268">
      <c r="B268" s="66"/>
      <c r="F268" s="67"/>
      <c r="K268" s="67"/>
      <c r="P268" s="67"/>
      <c r="U268" s="67"/>
      <c r="Z268" s="67"/>
      <c r="AE268" s="67"/>
    </row>
    <row r="269">
      <c r="B269" s="66"/>
      <c r="F269" s="67"/>
      <c r="K269" s="67"/>
      <c r="P269" s="67"/>
      <c r="U269" s="67"/>
      <c r="Z269" s="67"/>
      <c r="AE269" s="67"/>
    </row>
    <row r="270">
      <c r="B270" s="66"/>
      <c r="F270" s="67"/>
      <c r="K270" s="67"/>
      <c r="P270" s="67"/>
      <c r="U270" s="67"/>
      <c r="Z270" s="67"/>
      <c r="AE270" s="67"/>
    </row>
    <row r="271">
      <c r="B271" s="66"/>
      <c r="F271" s="67"/>
      <c r="K271" s="67"/>
      <c r="P271" s="67"/>
      <c r="U271" s="67"/>
      <c r="Z271" s="67"/>
      <c r="AE271" s="67"/>
    </row>
    <row r="272">
      <c r="B272" s="66"/>
      <c r="F272" s="67"/>
      <c r="K272" s="67"/>
      <c r="P272" s="67"/>
      <c r="U272" s="67"/>
      <c r="Z272" s="67"/>
      <c r="AE272" s="67"/>
    </row>
    <row r="273">
      <c r="B273" s="66"/>
      <c r="F273" s="67"/>
      <c r="K273" s="67"/>
      <c r="P273" s="67"/>
      <c r="U273" s="67"/>
      <c r="Z273" s="67"/>
      <c r="AE273" s="67"/>
    </row>
    <row r="274">
      <c r="B274" s="66"/>
      <c r="F274" s="67"/>
      <c r="K274" s="67"/>
      <c r="P274" s="67"/>
      <c r="U274" s="67"/>
      <c r="Z274" s="67"/>
      <c r="AE274" s="67"/>
    </row>
    <row r="275">
      <c r="B275" s="66"/>
      <c r="F275" s="67"/>
      <c r="K275" s="67"/>
      <c r="P275" s="67"/>
      <c r="U275" s="67"/>
      <c r="Z275" s="67"/>
      <c r="AE275" s="67"/>
    </row>
    <row r="276">
      <c r="B276" s="66"/>
      <c r="F276" s="67"/>
      <c r="K276" s="67"/>
      <c r="P276" s="67"/>
      <c r="U276" s="67"/>
      <c r="Z276" s="67"/>
      <c r="AE276" s="67"/>
    </row>
    <row r="277">
      <c r="B277" s="66"/>
      <c r="F277" s="67"/>
      <c r="K277" s="67"/>
      <c r="P277" s="67"/>
      <c r="U277" s="67"/>
      <c r="Z277" s="67"/>
      <c r="AE277" s="67"/>
    </row>
    <row r="278">
      <c r="B278" s="66"/>
      <c r="F278" s="67"/>
      <c r="K278" s="67"/>
      <c r="P278" s="67"/>
      <c r="U278" s="67"/>
      <c r="Z278" s="67"/>
      <c r="AE278" s="67"/>
    </row>
    <row r="279">
      <c r="B279" s="66"/>
      <c r="F279" s="67"/>
      <c r="K279" s="67"/>
      <c r="P279" s="67"/>
      <c r="U279" s="67"/>
      <c r="Z279" s="67"/>
      <c r="AE279" s="67"/>
    </row>
    <row r="280">
      <c r="B280" s="66"/>
      <c r="F280" s="67"/>
      <c r="K280" s="67"/>
      <c r="P280" s="67"/>
      <c r="U280" s="67"/>
      <c r="Z280" s="67"/>
      <c r="AE280" s="67"/>
    </row>
    <row r="281">
      <c r="B281" s="66"/>
      <c r="F281" s="67"/>
      <c r="K281" s="67"/>
      <c r="P281" s="67"/>
      <c r="U281" s="67"/>
      <c r="Z281" s="67"/>
      <c r="AE281" s="67"/>
    </row>
    <row r="282">
      <c r="B282" s="66"/>
      <c r="F282" s="67"/>
      <c r="K282" s="67"/>
      <c r="P282" s="67"/>
      <c r="U282" s="67"/>
      <c r="Z282" s="67"/>
      <c r="AE282" s="67"/>
    </row>
    <row r="283">
      <c r="B283" s="66"/>
      <c r="F283" s="67"/>
      <c r="K283" s="67"/>
      <c r="P283" s="67"/>
      <c r="U283" s="67"/>
      <c r="Z283" s="67"/>
      <c r="AE283" s="67"/>
    </row>
    <row r="284">
      <c r="B284" s="66"/>
      <c r="F284" s="67"/>
      <c r="K284" s="67"/>
      <c r="P284" s="67"/>
      <c r="U284" s="67"/>
      <c r="Z284" s="67"/>
      <c r="AE284" s="67"/>
    </row>
    <row r="285">
      <c r="B285" s="66"/>
      <c r="F285" s="67"/>
      <c r="K285" s="67"/>
      <c r="P285" s="67"/>
      <c r="U285" s="67"/>
      <c r="Z285" s="67"/>
      <c r="AE285" s="67"/>
    </row>
    <row r="286">
      <c r="B286" s="66"/>
      <c r="F286" s="67"/>
      <c r="K286" s="67"/>
      <c r="P286" s="67"/>
      <c r="U286" s="67"/>
      <c r="Z286" s="67"/>
      <c r="AE286" s="67"/>
    </row>
    <row r="287">
      <c r="B287" s="66"/>
      <c r="F287" s="67"/>
      <c r="K287" s="67"/>
      <c r="P287" s="67"/>
      <c r="U287" s="67"/>
      <c r="Z287" s="67"/>
      <c r="AE287" s="67"/>
    </row>
    <row r="288">
      <c r="B288" s="66"/>
      <c r="F288" s="67"/>
      <c r="K288" s="67"/>
      <c r="P288" s="67"/>
      <c r="U288" s="67"/>
      <c r="Z288" s="67"/>
      <c r="AE288" s="67"/>
    </row>
    <row r="289">
      <c r="B289" s="66"/>
      <c r="F289" s="67"/>
      <c r="K289" s="67"/>
      <c r="P289" s="67"/>
      <c r="U289" s="67"/>
      <c r="Z289" s="67"/>
      <c r="AE289" s="67"/>
    </row>
    <row r="290">
      <c r="B290" s="66"/>
      <c r="F290" s="67"/>
      <c r="K290" s="67"/>
      <c r="P290" s="67"/>
      <c r="U290" s="67"/>
      <c r="Z290" s="67"/>
      <c r="AE290" s="67"/>
    </row>
    <row r="291">
      <c r="B291" s="66"/>
      <c r="F291" s="67"/>
      <c r="K291" s="67"/>
      <c r="P291" s="67"/>
      <c r="U291" s="67"/>
      <c r="Z291" s="67"/>
      <c r="AE291" s="67"/>
    </row>
    <row r="292">
      <c r="B292" s="66"/>
      <c r="F292" s="67"/>
      <c r="K292" s="67"/>
      <c r="P292" s="67"/>
      <c r="U292" s="67"/>
      <c r="Z292" s="67"/>
      <c r="AE292" s="67"/>
    </row>
    <row r="293">
      <c r="B293" s="66"/>
      <c r="F293" s="67"/>
      <c r="K293" s="67"/>
      <c r="P293" s="67"/>
      <c r="U293" s="67"/>
      <c r="Z293" s="67"/>
      <c r="AE293" s="67"/>
    </row>
    <row r="294">
      <c r="B294" s="66"/>
      <c r="F294" s="67"/>
      <c r="K294" s="67"/>
      <c r="P294" s="67"/>
      <c r="U294" s="67"/>
      <c r="Z294" s="67"/>
      <c r="AE294" s="67"/>
    </row>
    <row r="295">
      <c r="B295" s="66"/>
      <c r="F295" s="67"/>
      <c r="K295" s="67"/>
      <c r="P295" s="67"/>
      <c r="U295" s="67"/>
      <c r="Z295" s="67"/>
      <c r="AE295" s="67"/>
    </row>
    <row r="296">
      <c r="B296" s="66"/>
      <c r="F296" s="67"/>
      <c r="K296" s="67"/>
      <c r="P296" s="67"/>
      <c r="U296" s="67"/>
      <c r="Z296" s="67"/>
      <c r="AE296" s="67"/>
    </row>
    <row r="297">
      <c r="B297" s="66"/>
      <c r="F297" s="67"/>
      <c r="K297" s="67"/>
      <c r="P297" s="67"/>
      <c r="U297" s="67"/>
      <c r="Z297" s="67"/>
      <c r="AE297" s="67"/>
    </row>
    <row r="298">
      <c r="B298" s="66"/>
      <c r="F298" s="67"/>
      <c r="K298" s="67"/>
      <c r="P298" s="67"/>
      <c r="U298" s="67"/>
      <c r="Z298" s="67"/>
      <c r="AE298" s="67"/>
    </row>
    <row r="299">
      <c r="B299" s="66"/>
      <c r="F299" s="67"/>
      <c r="K299" s="67"/>
      <c r="P299" s="67"/>
      <c r="U299" s="67"/>
      <c r="Z299" s="67"/>
      <c r="AE299" s="67"/>
    </row>
    <row r="300">
      <c r="B300" s="66"/>
      <c r="F300" s="67"/>
      <c r="K300" s="67"/>
      <c r="P300" s="67"/>
      <c r="U300" s="67"/>
      <c r="Z300" s="67"/>
      <c r="AE300" s="67"/>
    </row>
    <row r="301">
      <c r="B301" s="66"/>
      <c r="F301" s="67"/>
      <c r="K301" s="67"/>
      <c r="P301" s="67"/>
      <c r="U301" s="67"/>
      <c r="Z301" s="67"/>
      <c r="AE301" s="67"/>
    </row>
    <row r="302">
      <c r="B302" s="66"/>
      <c r="F302" s="67"/>
      <c r="K302" s="67"/>
      <c r="P302" s="67"/>
      <c r="U302" s="67"/>
      <c r="Z302" s="67"/>
      <c r="AE302" s="67"/>
    </row>
    <row r="303">
      <c r="B303" s="66"/>
      <c r="F303" s="67"/>
      <c r="K303" s="67"/>
      <c r="P303" s="67"/>
      <c r="U303" s="67"/>
      <c r="Z303" s="67"/>
      <c r="AE303" s="67"/>
    </row>
    <row r="304">
      <c r="B304" s="66"/>
      <c r="F304" s="67"/>
      <c r="K304" s="67"/>
      <c r="P304" s="67"/>
      <c r="U304" s="67"/>
      <c r="Z304" s="67"/>
      <c r="AE304" s="67"/>
    </row>
    <row r="305">
      <c r="B305" s="66"/>
      <c r="F305" s="67"/>
      <c r="K305" s="67"/>
      <c r="P305" s="67"/>
      <c r="U305" s="67"/>
      <c r="Z305" s="67"/>
      <c r="AE305" s="67"/>
    </row>
    <row r="306">
      <c r="B306" s="66"/>
      <c r="F306" s="67"/>
      <c r="K306" s="67"/>
      <c r="P306" s="67"/>
      <c r="U306" s="67"/>
      <c r="Z306" s="67"/>
      <c r="AE306" s="67"/>
    </row>
    <row r="307">
      <c r="B307" s="66"/>
      <c r="F307" s="67"/>
      <c r="K307" s="67"/>
      <c r="P307" s="67"/>
      <c r="U307" s="67"/>
      <c r="Z307" s="67"/>
      <c r="AE307" s="67"/>
    </row>
    <row r="308">
      <c r="B308" s="66"/>
      <c r="F308" s="67"/>
      <c r="K308" s="67"/>
      <c r="P308" s="67"/>
      <c r="U308" s="67"/>
      <c r="Z308" s="67"/>
      <c r="AE308" s="67"/>
    </row>
    <row r="309">
      <c r="B309" s="66"/>
      <c r="F309" s="67"/>
      <c r="K309" s="67"/>
      <c r="P309" s="67"/>
      <c r="U309" s="67"/>
      <c r="Z309" s="67"/>
      <c r="AE309" s="67"/>
    </row>
    <row r="310">
      <c r="B310" s="66"/>
      <c r="F310" s="67"/>
      <c r="K310" s="67"/>
      <c r="P310" s="67"/>
      <c r="U310" s="67"/>
      <c r="Z310" s="67"/>
      <c r="AE310" s="67"/>
    </row>
    <row r="311">
      <c r="B311" s="66"/>
      <c r="F311" s="67"/>
      <c r="K311" s="67"/>
      <c r="P311" s="67"/>
      <c r="U311" s="67"/>
      <c r="Z311" s="67"/>
      <c r="AE311" s="67"/>
    </row>
    <row r="312">
      <c r="B312" s="66"/>
      <c r="F312" s="67"/>
      <c r="K312" s="67"/>
      <c r="P312" s="67"/>
      <c r="U312" s="67"/>
      <c r="Z312" s="67"/>
      <c r="AE312" s="67"/>
    </row>
    <row r="313">
      <c r="B313" s="66"/>
      <c r="F313" s="67"/>
      <c r="K313" s="67"/>
      <c r="P313" s="67"/>
      <c r="U313" s="67"/>
      <c r="Z313" s="67"/>
      <c r="AE313" s="67"/>
    </row>
    <row r="314">
      <c r="B314" s="66"/>
      <c r="F314" s="67"/>
      <c r="K314" s="67"/>
      <c r="P314" s="67"/>
      <c r="U314" s="67"/>
      <c r="Z314" s="67"/>
      <c r="AE314" s="67"/>
    </row>
    <row r="315">
      <c r="B315" s="66"/>
      <c r="F315" s="67"/>
      <c r="K315" s="67"/>
      <c r="P315" s="67"/>
      <c r="U315" s="67"/>
      <c r="Z315" s="67"/>
      <c r="AE315" s="67"/>
    </row>
    <row r="316">
      <c r="B316" s="66"/>
      <c r="F316" s="67"/>
      <c r="K316" s="67"/>
      <c r="P316" s="67"/>
      <c r="U316" s="67"/>
      <c r="Z316" s="67"/>
      <c r="AE316" s="67"/>
    </row>
    <row r="317">
      <c r="B317" s="66"/>
      <c r="F317" s="67"/>
      <c r="K317" s="67"/>
      <c r="P317" s="67"/>
      <c r="U317" s="67"/>
      <c r="Z317" s="67"/>
      <c r="AE317" s="67"/>
    </row>
    <row r="318">
      <c r="B318" s="66"/>
      <c r="F318" s="67"/>
      <c r="K318" s="67"/>
      <c r="P318" s="67"/>
      <c r="U318" s="67"/>
      <c r="Z318" s="67"/>
      <c r="AE318" s="67"/>
    </row>
    <row r="319">
      <c r="B319" s="66"/>
      <c r="F319" s="67"/>
      <c r="K319" s="67"/>
      <c r="P319" s="67"/>
      <c r="U319" s="67"/>
      <c r="Z319" s="67"/>
      <c r="AE319" s="67"/>
    </row>
    <row r="320">
      <c r="B320" s="66"/>
      <c r="F320" s="67"/>
      <c r="K320" s="67"/>
      <c r="P320" s="67"/>
      <c r="U320" s="67"/>
      <c r="Z320" s="67"/>
      <c r="AE320" s="67"/>
    </row>
    <row r="321">
      <c r="B321" s="66"/>
      <c r="F321" s="67"/>
      <c r="K321" s="67"/>
      <c r="P321" s="67"/>
      <c r="U321" s="67"/>
      <c r="Z321" s="67"/>
      <c r="AE321" s="67"/>
    </row>
    <row r="322">
      <c r="B322" s="66"/>
      <c r="F322" s="67"/>
      <c r="K322" s="67"/>
      <c r="P322" s="67"/>
      <c r="U322" s="67"/>
      <c r="Z322" s="67"/>
      <c r="AE322" s="67"/>
    </row>
    <row r="323">
      <c r="B323" s="66"/>
      <c r="F323" s="67"/>
      <c r="K323" s="67"/>
      <c r="P323" s="67"/>
      <c r="U323" s="67"/>
      <c r="Z323" s="67"/>
      <c r="AE323" s="67"/>
    </row>
    <row r="324">
      <c r="B324" s="66"/>
      <c r="F324" s="67"/>
      <c r="K324" s="67"/>
      <c r="P324" s="67"/>
      <c r="U324" s="67"/>
      <c r="Z324" s="67"/>
      <c r="AE324" s="67"/>
    </row>
    <row r="325">
      <c r="B325" s="66"/>
      <c r="F325" s="67"/>
      <c r="K325" s="67"/>
      <c r="P325" s="67"/>
      <c r="U325" s="67"/>
      <c r="Z325" s="67"/>
      <c r="AE325" s="67"/>
    </row>
    <row r="326">
      <c r="B326" s="66"/>
      <c r="F326" s="67"/>
      <c r="K326" s="67"/>
      <c r="P326" s="67"/>
      <c r="U326" s="67"/>
      <c r="Z326" s="67"/>
      <c r="AE326" s="67"/>
    </row>
    <row r="327">
      <c r="B327" s="66"/>
      <c r="F327" s="67"/>
      <c r="K327" s="67"/>
      <c r="P327" s="67"/>
      <c r="U327" s="67"/>
      <c r="Z327" s="67"/>
      <c r="AE327" s="67"/>
    </row>
    <row r="328">
      <c r="B328" s="66"/>
      <c r="F328" s="67"/>
      <c r="K328" s="67"/>
      <c r="P328" s="67"/>
      <c r="U328" s="67"/>
      <c r="Z328" s="67"/>
      <c r="AE328" s="67"/>
    </row>
    <row r="329">
      <c r="B329" s="66"/>
      <c r="F329" s="67"/>
      <c r="K329" s="67"/>
      <c r="P329" s="67"/>
      <c r="U329" s="67"/>
      <c r="Z329" s="67"/>
      <c r="AE329" s="67"/>
    </row>
    <row r="330">
      <c r="B330" s="66"/>
      <c r="F330" s="67"/>
      <c r="K330" s="67"/>
      <c r="P330" s="67"/>
      <c r="U330" s="67"/>
      <c r="Z330" s="67"/>
      <c r="AE330" s="67"/>
    </row>
    <row r="331">
      <c r="B331" s="66"/>
      <c r="F331" s="67"/>
      <c r="K331" s="67"/>
      <c r="P331" s="67"/>
      <c r="U331" s="67"/>
      <c r="Z331" s="67"/>
      <c r="AE331" s="67"/>
    </row>
    <row r="332">
      <c r="B332" s="66"/>
      <c r="F332" s="67"/>
      <c r="K332" s="67"/>
      <c r="P332" s="67"/>
      <c r="U332" s="67"/>
      <c r="Z332" s="67"/>
      <c r="AE332" s="67"/>
    </row>
    <row r="333">
      <c r="B333" s="66"/>
      <c r="F333" s="67"/>
      <c r="K333" s="67"/>
      <c r="P333" s="67"/>
      <c r="U333" s="67"/>
      <c r="Z333" s="67"/>
      <c r="AE333" s="67"/>
    </row>
    <row r="334">
      <c r="B334" s="66"/>
      <c r="F334" s="67"/>
      <c r="K334" s="67"/>
      <c r="P334" s="67"/>
      <c r="U334" s="67"/>
      <c r="Z334" s="67"/>
      <c r="AE334" s="67"/>
    </row>
    <row r="335">
      <c r="B335" s="66"/>
      <c r="F335" s="67"/>
      <c r="K335" s="67"/>
      <c r="P335" s="67"/>
      <c r="U335" s="67"/>
      <c r="Z335" s="67"/>
      <c r="AE335" s="67"/>
    </row>
    <row r="336">
      <c r="B336" s="66"/>
      <c r="F336" s="67"/>
      <c r="K336" s="67"/>
      <c r="P336" s="67"/>
      <c r="U336" s="67"/>
      <c r="Z336" s="67"/>
      <c r="AE336" s="67"/>
    </row>
    <row r="337">
      <c r="B337" s="66"/>
      <c r="F337" s="67"/>
      <c r="K337" s="67"/>
      <c r="P337" s="67"/>
      <c r="U337" s="67"/>
      <c r="Z337" s="67"/>
      <c r="AE337" s="67"/>
    </row>
    <row r="338">
      <c r="B338" s="66"/>
      <c r="F338" s="67"/>
      <c r="K338" s="67"/>
      <c r="P338" s="67"/>
      <c r="U338" s="67"/>
      <c r="Z338" s="67"/>
      <c r="AE338" s="67"/>
    </row>
    <row r="339">
      <c r="B339" s="66"/>
      <c r="F339" s="67"/>
      <c r="K339" s="67"/>
      <c r="P339" s="67"/>
      <c r="U339" s="67"/>
      <c r="Z339" s="67"/>
      <c r="AE339" s="67"/>
    </row>
    <row r="340">
      <c r="B340" s="66"/>
      <c r="F340" s="67"/>
      <c r="K340" s="67"/>
      <c r="P340" s="67"/>
      <c r="U340" s="67"/>
      <c r="Z340" s="67"/>
      <c r="AE340" s="67"/>
    </row>
    <row r="341">
      <c r="B341" s="66"/>
      <c r="F341" s="67"/>
      <c r="K341" s="67"/>
      <c r="P341" s="67"/>
      <c r="U341" s="67"/>
      <c r="Z341" s="67"/>
      <c r="AE341" s="67"/>
    </row>
    <row r="342">
      <c r="B342" s="66"/>
      <c r="F342" s="67"/>
      <c r="K342" s="67"/>
      <c r="P342" s="67"/>
      <c r="U342" s="67"/>
      <c r="Z342" s="67"/>
      <c r="AE342" s="67"/>
    </row>
    <row r="343">
      <c r="B343" s="66"/>
      <c r="F343" s="67"/>
      <c r="K343" s="67"/>
      <c r="P343" s="67"/>
      <c r="U343" s="67"/>
      <c r="Z343" s="67"/>
      <c r="AE343" s="67"/>
    </row>
    <row r="344">
      <c r="B344" s="66"/>
      <c r="F344" s="67"/>
      <c r="K344" s="67"/>
      <c r="P344" s="67"/>
      <c r="U344" s="67"/>
      <c r="Z344" s="67"/>
      <c r="AE344" s="67"/>
    </row>
    <row r="345">
      <c r="B345" s="66"/>
      <c r="F345" s="67"/>
      <c r="K345" s="67"/>
      <c r="P345" s="67"/>
      <c r="U345" s="67"/>
      <c r="Z345" s="67"/>
      <c r="AE345" s="67"/>
    </row>
    <row r="346">
      <c r="B346" s="66"/>
      <c r="F346" s="67"/>
      <c r="K346" s="67"/>
      <c r="P346" s="67"/>
      <c r="U346" s="67"/>
      <c r="Z346" s="67"/>
      <c r="AE346" s="67"/>
    </row>
    <row r="347">
      <c r="B347" s="66"/>
      <c r="F347" s="67"/>
      <c r="K347" s="67"/>
      <c r="P347" s="67"/>
      <c r="U347" s="67"/>
      <c r="Z347" s="67"/>
      <c r="AE347" s="67"/>
    </row>
    <row r="348">
      <c r="B348" s="66"/>
      <c r="F348" s="67"/>
      <c r="K348" s="67"/>
      <c r="P348" s="67"/>
      <c r="U348" s="67"/>
      <c r="Z348" s="67"/>
      <c r="AE348" s="67"/>
    </row>
    <row r="349">
      <c r="B349" s="66"/>
      <c r="F349" s="67"/>
      <c r="K349" s="67"/>
      <c r="P349" s="67"/>
      <c r="U349" s="67"/>
      <c r="Z349" s="67"/>
      <c r="AE349" s="67"/>
    </row>
    <row r="350">
      <c r="B350" s="66"/>
      <c r="F350" s="67"/>
      <c r="K350" s="67"/>
      <c r="P350" s="67"/>
      <c r="U350" s="67"/>
      <c r="Z350" s="67"/>
      <c r="AE350" s="67"/>
    </row>
    <row r="351">
      <c r="B351" s="66"/>
      <c r="F351" s="67"/>
      <c r="K351" s="67"/>
      <c r="P351" s="67"/>
      <c r="U351" s="67"/>
      <c r="Z351" s="67"/>
      <c r="AE351" s="67"/>
    </row>
    <row r="352">
      <c r="B352" s="66"/>
      <c r="F352" s="67"/>
      <c r="K352" s="67"/>
      <c r="P352" s="67"/>
      <c r="U352" s="67"/>
      <c r="Z352" s="67"/>
      <c r="AE352" s="67"/>
    </row>
    <row r="353">
      <c r="B353" s="66"/>
      <c r="F353" s="67"/>
      <c r="K353" s="67"/>
      <c r="P353" s="67"/>
      <c r="U353" s="67"/>
      <c r="Z353" s="67"/>
      <c r="AE353" s="67"/>
    </row>
    <row r="354">
      <c r="B354" s="66"/>
      <c r="F354" s="67"/>
      <c r="K354" s="67"/>
      <c r="P354" s="67"/>
      <c r="U354" s="67"/>
      <c r="Z354" s="67"/>
      <c r="AE354" s="67"/>
    </row>
    <row r="355">
      <c r="B355" s="66"/>
      <c r="F355" s="67"/>
      <c r="K355" s="67"/>
      <c r="P355" s="67"/>
      <c r="U355" s="67"/>
      <c r="Z355" s="67"/>
      <c r="AE355" s="67"/>
    </row>
    <row r="356">
      <c r="B356" s="66"/>
      <c r="F356" s="67"/>
      <c r="K356" s="67"/>
      <c r="P356" s="67"/>
      <c r="U356" s="67"/>
      <c r="Z356" s="67"/>
      <c r="AE356" s="67"/>
    </row>
    <row r="357">
      <c r="B357" s="66"/>
      <c r="F357" s="67"/>
      <c r="K357" s="67"/>
      <c r="P357" s="67"/>
      <c r="U357" s="67"/>
      <c r="Z357" s="67"/>
      <c r="AE357" s="67"/>
    </row>
    <row r="358">
      <c r="B358" s="66"/>
      <c r="F358" s="67"/>
      <c r="K358" s="67"/>
      <c r="P358" s="67"/>
      <c r="U358" s="67"/>
      <c r="Z358" s="67"/>
      <c r="AE358" s="67"/>
    </row>
    <row r="359">
      <c r="B359" s="66"/>
      <c r="F359" s="67"/>
      <c r="K359" s="67"/>
      <c r="P359" s="67"/>
      <c r="U359" s="67"/>
      <c r="Z359" s="67"/>
      <c r="AE359" s="67"/>
    </row>
    <row r="360">
      <c r="B360" s="66"/>
      <c r="F360" s="67"/>
      <c r="K360" s="67"/>
      <c r="P360" s="67"/>
      <c r="U360" s="67"/>
      <c r="Z360" s="67"/>
      <c r="AE360" s="67"/>
    </row>
    <row r="361">
      <c r="B361" s="66"/>
      <c r="F361" s="67"/>
      <c r="K361" s="67"/>
      <c r="P361" s="67"/>
      <c r="U361" s="67"/>
      <c r="Z361" s="67"/>
      <c r="AE361" s="67"/>
    </row>
    <row r="362">
      <c r="B362" s="66"/>
      <c r="F362" s="67"/>
      <c r="K362" s="67"/>
      <c r="P362" s="67"/>
      <c r="U362" s="67"/>
      <c r="Z362" s="67"/>
      <c r="AE362" s="67"/>
    </row>
    <row r="363">
      <c r="B363" s="66"/>
      <c r="F363" s="67"/>
      <c r="K363" s="67"/>
      <c r="P363" s="67"/>
      <c r="U363" s="67"/>
      <c r="Z363" s="67"/>
      <c r="AE363" s="67"/>
    </row>
    <row r="364">
      <c r="B364" s="66"/>
      <c r="F364" s="67"/>
      <c r="K364" s="67"/>
      <c r="P364" s="67"/>
      <c r="U364" s="67"/>
      <c r="Z364" s="67"/>
      <c r="AE364" s="67"/>
    </row>
    <row r="365">
      <c r="B365" s="66"/>
      <c r="F365" s="67"/>
      <c r="K365" s="67"/>
      <c r="P365" s="67"/>
      <c r="U365" s="67"/>
      <c r="Z365" s="67"/>
      <c r="AE365" s="67"/>
    </row>
    <row r="366">
      <c r="B366" s="66"/>
      <c r="F366" s="67"/>
      <c r="K366" s="67"/>
      <c r="P366" s="67"/>
      <c r="U366" s="67"/>
      <c r="Z366" s="67"/>
      <c r="AE366" s="67"/>
    </row>
    <row r="367">
      <c r="B367" s="66"/>
      <c r="F367" s="67"/>
      <c r="K367" s="67"/>
      <c r="P367" s="67"/>
      <c r="U367" s="67"/>
      <c r="Z367" s="67"/>
      <c r="AE367" s="67"/>
    </row>
    <row r="368">
      <c r="B368" s="66"/>
      <c r="F368" s="67"/>
      <c r="K368" s="67"/>
      <c r="P368" s="67"/>
      <c r="U368" s="67"/>
      <c r="Z368" s="67"/>
      <c r="AE368" s="67"/>
    </row>
    <row r="369">
      <c r="B369" s="66"/>
      <c r="F369" s="67"/>
      <c r="K369" s="67"/>
      <c r="P369" s="67"/>
      <c r="U369" s="67"/>
      <c r="Z369" s="67"/>
      <c r="AE369" s="67"/>
    </row>
    <row r="370">
      <c r="B370" s="66"/>
      <c r="F370" s="67"/>
      <c r="K370" s="67"/>
      <c r="P370" s="67"/>
      <c r="U370" s="67"/>
      <c r="Z370" s="67"/>
      <c r="AE370" s="67"/>
    </row>
    <row r="371">
      <c r="B371" s="66"/>
      <c r="F371" s="67"/>
      <c r="K371" s="67"/>
      <c r="P371" s="67"/>
      <c r="U371" s="67"/>
      <c r="Z371" s="67"/>
      <c r="AE371" s="67"/>
    </row>
    <row r="372">
      <c r="B372" s="66"/>
      <c r="F372" s="67"/>
      <c r="K372" s="67"/>
      <c r="P372" s="67"/>
      <c r="U372" s="67"/>
      <c r="Z372" s="67"/>
      <c r="AE372" s="67"/>
    </row>
    <row r="373">
      <c r="B373" s="66"/>
      <c r="F373" s="67"/>
      <c r="K373" s="67"/>
      <c r="P373" s="67"/>
      <c r="U373" s="67"/>
      <c r="Z373" s="67"/>
      <c r="AE373" s="67"/>
    </row>
    <row r="374">
      <c r="B374" s="66"/>
      <c r="F374" s="67"/>
      <c r="K374" s="67"/>
      <c r="P374" s="67"/>
      <c r="U374" s="67"/>
      <c r="Z374" s="67"/>
      <c r="AE374" s="67"/>
    </row>
    <row r="375">
      <c r="B375" s="66"/>
      <c r="F375" s="67"/>
      <c r="K375" s="67"/>
      <c r="P375" s="67"/>
      <c r="U375" s="67"/>
      <c r="Z375" s="67"/>
      <c r="AE375" s="67"/>
    </row>
    <row r="376">
      <c r="B376" s="66"/>
      <c r="F376" s="67"/>
      <c r="K376" s="67"/>
      <c r="P376" s="67"/>
      <c r="U376" s="67"/>
      <c r="Z376" s="67"/>
      <c r="AE376" s="67"/>
    </row>
    <row r="377">
      <c r="B377" s="66"/>
      <c r="F377" s="67"/>
      <c r="K377" s="67"/>
      <c r="P377" s="67"/>
      <c r="U377" s="67"/>
      <c r="Z377" s="67"/>
      <c r="AE377" s="67"/>
    </row>
    <row r="378">
      <c r="B378" s="66"/>
      <c r="F378" s="67"/>
      <c r="K378" s="67"/>
      <c r="P378" s="67"/>
      <c r="U378" s="67"/>
      <c r="Z378" s="67"/>
      <c r="AE378" s="67"/>
    </row>
    <row r="379">
      <c r="B379" s="66"/>
      <c r="F379" s="67"/>
      <c r="K379" s="67"/>
      <c r="P379" s="67"/>
      <c r="U379" s="67"/>
      <c r="Z379" s="67"/>
      <c r="AE379" s="67"/>
    </row>
    <row r="380">
      <c r="B380" s="66"/>
      <c r="F380" s="67"/>
      <c r="K380" s="67"/>
      <c r="P380" s="67"/>
      <c r="U380" s="67"/>
      <c r="Z380" s="67"/>
      <c r="AE380" s="67"/>
    </row>
    <row r="381">
      <c r="B381" s="66"/>
      <c r="F381" s="67"/>
      <c r="K381" s="67"/>
      <c r="P381" s="67"/>
      <c r="U381" s="67"/>
      <c r="Z381" s="67"/>
      <c r="AE381" s="67"/>
    </row>
    <row r="382">
      <c r="B382" s="66"/>
      <c r="F382" s="67"/>
      <c r="K382" s="67"/>
      <c r="P382" s="67"/>
      <c r="U382" s="67"/>
      <c r="Z382" s="67"/>
      <c r="AE382" s="67"/>
    </row>
    <row r="383">
      <c r="B383" s="66"/>
      <c r="F383" s="67"/>
      <c r="K383" s="67"/>
      <c r="P383" s="67"/>
      <c r="U383" s="67"/>
      <c r="Z383" s="67"/>
      <c r="AE383" s="67"/>
    </row>
    <row r="384">
      <c r="B384" s="66"/>
      <c r="F384" s="67"/>
      <c r="K384" s="67"/>
      <c r="P384" s="67"/>
      <c r="U384" s="67"/>
      <c r="Z384" s="67"/>
      <c r="AE384" s="67"/>
    </row>
    <row r="385">
      <c r="B385" s="66"/>
      <c r="F385" s="67"/>
      <c r="K385" s="67"/>
      <c r="P385" s="67"/>
      <c r="U385" s="67"/>
      <c r="Z385" s="67"/>
      <c r="AE385" s="67"/>
    </row>
    <row r="386">
      <c r="B386" s="66"/>
      <c r="F386" s="67"/>
      <c r="K386" s="67"/>
      <c r="P386" s="67"/>
      <c r="U386" s="67"/>
      <c r="Z386" s="67"/>
      <c r="AE386" s="67"/>
    </row>
    <row r="387">
      <c r="B387" s="66"/>
      <c r="F387" s="67"/>
      <c r="K387" s="67"/>
      <c r="P387" s="67"/>
      <c r="U387" s="67"/>
      <c r="Z387" s="67"/>
      <c r="AE387" s="67"/>
    </row>
    <row r="388">
      <c r="B388" s="66"/>
      <c r="F388" s="67"/>
      <c r="K388" s="67"/>
      <c r="P388" s="67"/>
      <c r="U388" s="67"/>
      <c r="Z388" s="67"/>
      <c r="AE388" s="67"/>
    </row>
    <row r="389">
      <c r="B389" s="66"/>
      <c r="F389" s="67"/>
      <c r="K389" s="67"/>
      <c r="P389" s="67"/>
      <c r="U389" s="67"/>
      <c r="Z389" s="67"/>
      <c r="AE389" s="67"/>
    </row>
    <row r="390">
      <c r="B390" s="66"/>
      <c r="F390" s="67"/>
      <c r="K390" s="67"/>
      <c r="P390" s="67"/>
      <c r="U390" s="67"/>
      <c r="Z390" s="67"/>
      <c r="AE390" s="67"/>
    </row>
    <row r="391">
      <c r="B391" s="66"/>
      <c r="F391" s="67"/>
      <c r="K391" s="67"/>
      <c r="P391" s="67"/>
      <c r="U391" s="67"/>
      <c r="Z391" s="67"/>
      <c r="AE391" s="67"/>
    </row>
    <row r="392">
      <c r="B392" s="66"/>
      <c r="F392" s="67"/>
      <c r="K392" s="67"/>
      <c r="P392" s="67"/>
      <c r="U392" s="67"/>
      <c r="Z392" s="67"/>
      <c r="AE392" s="67"/>
    </row>
    <row r="393">
      <c r="B393" s="66"/>
      <c r="F393" s="67"/>
      <c r="K393" s="67"/>
      <c r="P393" s="67"/>
      <c r="U393" s="67"/>
      <c r="Z393" s="67"/>
      <c r="AE393" s="67"/>
    </row>
    <row r="394">
      <c r="B394" s="66"/>
      <c r="F394" s="67"/>
      <c r="K394" s="67"/>
      <c r="P394" s="67"/>
      <c r="U394" s="67"/>
      <c r="Z394" s="67"/>
      <c r="AE394" s="67"/>
    </row>
    <row r="395">
      <c r="B395" s="66"/>
      <c r="F395" s="67"/>
      <c r="K395" s="67"/>
      <c r="P395" s="67"/>
      <c r="U395" s="67"/>
      <c r="Z395" s="67"/>
      <c r="AE395" s="67"/>
    </row>
    <row r="396">
      <c r="B396" s="66"/>
      <c r="F396" s="67"/>
      <c r="K396" s="67"/>
      <c r="P396" s="67"/>
      <c r="U396" s="67"/>
      <c r="Z396" s="67"/>
      <c r="AE396" s="67"/>
    </row>
    <row r="397">
      <c r="B397" s="66"/>
      <c r="F397" s="67"/>
      <c r="K397" s="67"/>
      <c r="P397" s="67"/>
      <c r="U397" s="67"/>
      <c r="Z397" s="67"/>
      <c r="AE397" s="67"/>
    </row>
    <row r="398">
      <c r="B398" s="66"/>
      <c r="F398" s="67"/>
      <c r="K398" s="67"/>
      <c r="P398" s="67"/>
      <c r="U398" s="67"/>
      <c r="Z398" s="67"/>
      <c r="AE398" s="67"/>
    </row>
    <row r="399">
      <c r="B399" s="66"/>
      <c r="F399" s="67"/>
      <c r="K399" s="67"/>
      <c r="P399" s="67"/>
      <c r="U399" s="67"/>
      <c r="Z399" s="67"/>
      <c r="AE399" s="67"/>
    </row>
    <row r="400">
      <c r="B400" s="66"/>
      <c r="F400" s="67"/>
      <c r="K400" s="67"/>
      <c r="P400" s="67"/>
      <c r="U400" s="67"/>
      <c r="Z400" s="67"/>
      <c r="AE400" s="67"/>
    </row>
    <row r="401">
      <c r="B401" s="66"/>
      <c r="F401" s="67"/>
      <c r="K401" s="67"/>
      <c r="P401" s="67"/>
      <c r="U401" s="67"/>
      <c r="Z401" s="67"/>
      <c r="AE401" s="67"/>
    </row>
    <row r="402">
      <c r="B402" s="66"/>
      <c r="F402" s="67"/>
      <c r="K402" s="67"/>
      <c r="P402" s="67"/>
      <c r="U402" s="67"/>
      <c r="Z402" s="67"/>
      <c r="AE402" s="67"/>
    </row>
    <row r="403">
      <c r="B403" s="66"/>
      <c r="F403" s="67"/>
      <c r="K403" s="67"/>
      <c r="P403" s="67"/>
      <c r="U403" s="67"/>
      <c r="Z403" s="67"/>
      <c r="AE403" s="67"/>
    </row>
    <row r="404">
      <c r="B404" s="66"/>
      <c r="F404" s="67"/>
      <c r="K404" s="67"/>
      <c r="P404" s="67"/>
      <c r="U404" s="67"/>
      <c r="Z404" s="67"/>
      <c r="AE404" s="67"/>
    </row>
    <row r="405">
      <c r="B405" s="66"/>
      <c r="F405" s="67"/>
      <c r="K405" s="67"/>
      <c r="P405" s="67"/>
      <c r="U405" s="67"/>
      <c r="Z405" s="67"/>
      <c r="AE405" s="67"/>
    </row>
    <row r="406">
      <c r="B406" s="66"/>
      <c r="F406" s="67"/>
      <c r="K406" s="67"/>
      <c r="P406" s="67"/>
      <c r="U406" s="67"/>
      <c r="Z406" s="67"/>
      <c r="AE406" s="67"/>
    </row>
    <row r="407">
      <c r="B407" s="66"/>
      <c r="F407" s="67"/>
      <c r="K407" s="67"/>
      <c r="P407" s="67"/>
      <c r="U407" s="67"/>
      <c r="Z407" s="67"/>
      <c r="AE407" s="67"/>
    </row>
    <row r="408">
      <c r="B408" s="66"/>
      <c r="F408" s="67"/>
      <c r="K408" s="67"/>
      <c r="P408" s="67"/>
      <c r="U408" s="67"/>
      <c r="Z408" s="67"/>
      <c r="AE408" s="67"/>
    </row>
    <row r="409">
      <c r="B409" s="66"/>
      <c r="F409" s="67"/>
      <c r="K409" s="67"/>
      <c r="P409" s="67"/>
      <c r="U409" s="67"/>
      <c r="Z409" s="67"/>
      <c r="AE409" s="67"/>
    </row>
    <row r="410">
      <c r="B410" s="66"/>
      <c r="F410" s="67"/>
      <c r="K410" s="67"/>
      <c r="P410" s="67"/>
      <c r="U410" s="67"/>
      <c r="Z410" s="67"/>
      <c r="AE410" s="67"/>
    </row>
    <row r="411">
      <c r="B411" s="66"/>
      <c r="F411" s="67"/>
      <c r="K411" s="67"/>
      <c r="P411" s="67"/>
      <c r="U411" s="67"/>
      <c r="Z411" s="67"/>
      <c r="AE411" s="67"/>
    </row>
    <row r="412">
      <c r="B412" s="66"/>
      <c r="F412" s="67"/>
      <c r="K412" s="67"/>
      <c r="P412" s="67"/>
      <c r="U412" s="67"/>
      <c r="Z412" s="67"/>
      <c r="AE412" s="67"/>
    </row>
    <row r="413">
      <c r="B413" s="66"/>
      <c r="F413" s="67"/>
      <c r="K413" s="67"/>
      <c r="P413" s="67"/>
      <c r="U413" s="67"/>
      <c r="Z413" s="67"/>
      <c r="AE413" s="67"/>
    </row>
    <row r="414">
      <c r="B414" s="66"/>
      <c r="F414" s="67"/>
      <c r="K414" s="67"/>
      <c r="P414" s="67"/>
      <c r="U414" s="67"/>
      <c r="Z414" s="67"/>
      <c r="AE414" s="67"/>
    </row>
    <row r="415">
      <c r="B415" s="66"/>
      <c r="F415" s="67"/>
      <c r="K415" s="67"/>
      <c r="P415" s="67"/>
      <c r="U415" s="67"/>
      <c r="Z415" s="67"/>
      <c r="AE415" s="67"/>
    </row>
    <row r="416">
      <c r="B416" s="66"/>
      <c r="F416" s="67"/>
      <c r="K416" s="67"/>
      <c r="P416" s="67"/>
      <c r="U416" s="67"/>
      <c r="Z416" s="67"/>
      <c r="AE416" s="67"/>
    </row>
    <row r="417">
      <c r="B417" s="66"/>
      <c r="F417" s="67"/>
      <c r="K417" s="67"/>
      <c r="P417" s="67"/>
      <c r="U417" s="67"/>
      <c r="Z417" s="67"/>
      <c r="AE417" s="67"/>
    </row>
    <row r="418">
      <c r="B418" s="66"/>
      <c r="F418" s="67"/>
      <c r="K418" s="67"/>
      <c r="P418" s="67"/>
      <c r="U418" s="67"/>
      <c r="Z418" s="67"/>
      <c r="AE418" s="67"/>
    </row>
    <row r="419">
      <c r="B419" s="66"/>
      <c r="F419" s="67"/>
      <c r="K419" s="67"/>
      <c r="P419" s="67"/>
      <c r="U419" s="67"/>
      <c r="Z419" s="67"/>
      <c r="AE419" s="67"/>
    </row>
    <row r="420">
      <c r="B420" s="66"/>
      <c r="F420" s="67"/>
      <c r="K420" s="67"/>
      <c r="P420" s="67"/>
      <c r="U420" s="67"/>
      <c r="Z420" s="67"/>
      <c r="AE420" s="67"/>
    </row>
    <row r="421">
      <c r="B421" s="66"/>
      <c r="F421" s="67"/>
      <c r="K421" s="67"/>
      <c r="P421" s="67"/>
      <c r="U421" s="67"/>
      <c r="Z421" s="67"/>
      <c r="AE421" s="67"/>
    </row>
    <row r="422">
      <c r="B422" s="66"/>
      <c r="F422" s="67"/>
      <c r="K422" s="67"/>
      <c r="P422" s="67"/>
      <c r="U422" s="67"/>
      <c r="Z422" s="67"/>
      <c r="AE422" s="67"/>
    </row>
    <row r="423">
      <c r="B423" s="66"/>
      <c r="F423" s="67"/>
      <c r="K423" s="67"/>
      <c r="P423" s="67"/>
      <c r="U423" s="67"/>
      <c r="Z423" s="67"/>
      <c r="AE423" s="67"/>
    </row>
    <row r="424">
      <c r="B424" s="66"/>
      <c r="F424" s="67"/>
      <c r="K424" s="67"/>
      <c r="P424" s="67"/>
      <c r="U424" s="67"/>
      <c r="Z424" s="67"/>
      <c r="AE424" s="67"/>
    </row>
    <row r="425">
      <c r="B425" s="66"/>
      <c r="F425" s="67"/>
      <c r="K425" s="67"/>
      <c r="P425" s="67"/>
      <c r="U425" s="67"/>
      <c r="Z425" s="67"/>
      <c r="AE425" s="67"/>
    </row>
    <row r="426">
      <c r="B426" s="66"/>
      <c r="F426" s="67"/>
      <c r="K426" s="67"/>
      <c r="P426" s="67"/>
      <c r="U426" s="67"/>
      <c r="Z426" s="67"/>
      <c r="AE426" s="67"/>
    </row>
    <row r="427">
      <c r="B427" s="66"/>
      <c r="F427" s="67"/>
      <c r="K427" s="67"/>
      <c r="P427" s="67"/>
      <c r="U427" s="67"/>
      <c r="Z427" s="67"/>
      <c r="AE427" s="67"/>
    </row>
    <row r="428">
      <c r="B428" s="66"/>
      <c r="F428" s="67"/>
      <c r="K428" s="67"/>
      <c r="P428" s="67"/>
      <c r="U428" s="67"/>
      <c r="Z428" s="67"/>
      <c r="AE428" s="67"/>
    </row>
    <row r="429">
      <c r="B429" s="66"/>
      <c r="F429" s="67"/>
      <c r="K429" s="67"/>
      <c r="P429" s="67"/>
      <c r="U429" s="67"/>
      <c r="Z429" s="67"/>
      <c r="AE429" s="67"/>
    </row>
    <row r="430">
      <c r="B430" s="66"/>
      <c r="F430" s="67"/>
      <c r="K430" s="67"/>
      <c r="P430" s="67"/>
      <c r="U430" s="67"/>
      <c r="Z430" s="67"/>
      <c r="AE430" s="67"/>
    </row>
    <row r="431">
      <c r="B431" s="66"/>
      <c r="F431" s="67"/>
      <c r="K431" s="67"/>
      <c r="P431" s="67"/>
      <c r="U431" s="67"/>
      <c r="Z431" s="67"/>
      <c r="AE431" s="67"/>
    </row>
    <row r="432">
      <c r="B432" s="66"/>
      <c r="F432" s="67"/>
      <c r="K432" s="67"/>
      <c r="P432" s="67"/>
      <c r="U432" s="67"/>
      <c r="Z432" s="67"/>
      <c r="AE432" s="67"/>
    </row>
    <row r="433">
      <c r="B433" s="66"/>
      <c r="F433" s="67"/>
      <c r="K433" s="67"/>
      <c r="P433" s="67"/>
      <c r="U433" s="67"/>
      <c r="Z433" s="67"/>
      <c r="AE433" s="67"/>
    </row>
    <row r="434">
      <c r="B434" s="66"/>
      <c r="F434" s="67"/>
      <c r="K434" s="67"/>
      <c r="P434" s="67"/>
      <c r="U434" s="67"/>
      <c r="Z434" s="67"/>
      <c r="AE434" s="67"/>
    </row>
    <row r="435">
      <c r="B435" s="66"/>
      <c r="F435" s="67"/>
      <c r="K435" s="67"/>
      <c r="P435" s="67"/>
      <c r="U435" s="67"/>
      <c r="Z435" s="67"/>
      <c r="AE435" s="67"/>
    </row>
    <row r="436">
      <c r="B436" s="66"/>
      <c r="F436" s="67"/>
      <c r="K436" s="67"/>
      <c r="P436" s="67"/>
      <c r="U436" s="67"/>
      <c r="Z436" s="67"/>
      <c r="AE436" s="67"/>
    </row>
    <row r="437">
      <c r="B437" s="66"/>
      <c r="F437" s="67"/>
      <c r="K437" s="67"/>
      <c r="P437" s="67"/>
      <c r="U437" s="67"/>
      <c r="Z437" s="67"/>
      <c r="AE437" s="67"/>
    </row>
    <row r="438">
      <c r="B438" s="66"/>
      <c r="F438" s="67"/>
      <c r="K438" s="67"/>
      <c r="P438" s="67"/>
      <c r="U438" s="67"/>
      <c r="Z438" s="67"/>
      <c r="AE438" s="67"/>
    </row>
    <row r="439">
      <c r="B439" s="66"/>
      <c r="F439" s="67"/>
      <c r="K439" s="67"/>
      <c r="P439" s="67"/>
      <c r="U439" s="67"/>
      <c r="Z439" s="67"/>
      <c r="AE439" s="67"/>
    </row>
    <row r="440">
      <c r="B440" s="66"/>
      <c r="F440" s="67"/>
      <c r="K440" s="67"/>
      <c r="P440" s="67"/>
      <c r="U440" s="67"/>
      <c r="Z440" s="67"/>
      <c r="AE440" s="67"/>
    </row>
    <row r="441">
      <c r="B441" s="66"/>
      <c r="F441" s="67"/>
      <c r="K441" s="67"/>
      <c r="P441" s="67"/>
      <c r="U441" s="67"/>
      <c r="Z441" s="67"/>
      <c r="AE441" s="67"/>
    </row>
    <row r="442">
      <c r="B442" s="66"/>
      <c r="F442" s="67"/>
      <c r="K442" s="67"/>
      <c r="P442" s="67"/>
      <c r="U442" s="67"/>
      <c r="Z442" s="67"/>
      <c r="AE442" s="67"/>
    </row>
    <row r="443">
      <c r="B443" s="66"/>
      <c r="F443" s="67"/>
      <c r="K443" s="67"/>
      <c r="P443" s="67"/>
      <c r="U443" s="67"/>
      <c r="Z443" s="67"/>
      <c r="AE443" s="67"/>
    </row>
    <row r="444">
      <c r="B444" s="66"/>
      <c r="F444" s="67"/>
      <c r="K444" s="67"/>
      <c r="P444" s="67"/>
      <c r="U444" s="67"/>
      <c r="Z444" s="67"/>
      <c r="AE444" s="67"/>
    </row>
    <row r="445">
      <c r="B445" s="66"/>
      <c r="F445" s="67"/>
      <c r="K445" s="67"/>
      <c r="P445" s="67"/>
      <c r="U445" s="67"/>
      <c r="Z445" s="67"/>
      <c r="AE445" s="67"/>
    </row>
    <row r="446">
      <c r="B446" s="66"/>
      <c r="F446" s="67"/>
      <c r="K446" s="67"/>
      <c r="P446" s="67"/>
      <c r="U446" s="67"/>
      <c r="Z446" s="67"/>
      <c r="AE446" s="67"/>
    </row>
    <row r="447">
      <c r="B447" s="66"/>
      <c r="F447" s="67"/>
      <c r="K447" s="67"/>
      <c r="P447" s="67"/>
      <c r="U447" s="67"/>
      <c r="Z447" s="67"/>
      <c r="AE447" s="67"/>
    </row>
    <row r="448">
      <c r="B448" s="66"/>
      <c r="F448" s="67"/>
      <c r="K448" s="67"/>
      <c r="P448" s="67"/>
      <c r="U448" s="67"/>
      <c r="Z448" s="67"/>
      <c r="AE448" s="67"/>
    </row>
    <row r="449">
      <c r="B449" s="66"/>
      <c r="F449" s="67"/>
      <c r="K449" s="67"/>
      <c r="P449" s="67"/>
      <c r="U449" s="67"/>
      <c r="Z449" s="67"/>
      <c r="AE449" s="67"/>
    </row>
    <row r="450">
      <c r="B450" s="66"/>
      <c r="F450" s="67"/>
      <c r="K450" s="67"/>
      <c r="P450" s="67"/>
      <c r="U450" s="67"/>
      <c r="Z450" s="67"/>
      <c r="AE450" s="67"/>
    </row>
    <row r="451">
      <c r="B451" s="66"/>
      <c r="F451" s="67"/>
      <c r="K451" s="67"/>
      <c r="P451" s="67"/>
      <c r="U451" s="67"/>
      <c r="Z451" s="67"/>
      <c r="AE451" s="67"/>
    </row>
    <row r="452">
      <c r="B452" s="66"/>
      <c r="F452" s="67"/>
      <c r="K452" s="67"/>
      <c r="P452" s="67"/>
      <c r="U452" s="67"/>
      <c r="Z452" s="67"/>
      <c r="AE452" s="67"/>
    </row>
    <row r="453">
      <c r="B453" s="66"/>
      <c r="F453" s="67"/>
      <c r="K453" s="67"/>
      <c r="P453" s="67"/>
      <c r="U453" s="67"/>
      <c r="Z453" s="67"/>
      <c r="AE453" s="67"/>
    </row>
    <row r="454">
      <c r="B454" s="66"/>
      <c r="F454" s="67"/>
      <c r="K454" s="67"/>
      <c r="P454" s="67"/>
      <c r="U454" s="67"/>
      <c r="Z454" s="67"/>
      <c r="AE454" s="67"/>
    </row>
    <row r="455">
      <c r="B455" s="66"/>
      <c r="F455" s="67"/>
      <c r="K455" s="67"/>
      <c r="P455" s="67"/>
      <c r="U455" s="67"/>
      <c r="Z455" s="67"/>
      <c r="AE455" s="67"/>
    </row>
    <row r="456">
      <c r="B456" s="66"/>
      <c r="F456" s="67"/>
      <c r="K456" s="67"/>
      <c r="P456" s="67"/>
      <c r="U456" s="67"/>
      <c r="Z456" s="67"/>
      <c r="AE456" s="67"/>
    </row>
    <row r="457">
      <c r="B457" s="66"/>
      <c r="F457" s="67"/>
      <c r="K457" s="67"/>
      <c r="P457" s="67"/>
      <c r="U457" s="67"/>
      <c r="Z457" s="67"/>
      <c r="AE457" s="67"/>
    </row>
    <row r="458">
      <c r="B458" s="66"/>
      <c r="F458" s="67"/>
      <c r="K458" s="67"/>
      <c r="P458" s="67"/>
      <c r="U458" s="67"/>
      <c r="Z458" s="67"/>
      <c r="AE458" s="67"/>
    </row>
    <row r="459">
      <c r="B459" s="66"/>
      <c r="F459" s="67"/>
      <c r="K459" s="67"/>
      <c r="P459" s="67"/>
      <c r="U459" s="67"/>
      <c r="Z459" s="67"/>
      <c r="AE459" s="67"/>
    </row>
    <row r="460">
      <c r="B460" s="66"/>
      <c r="F460" s="67"/>
      <c r="K460" s="67"/>
      <c r="P460" s="67"/>
      <c r="U460" s="67"/>
      <c r="Z460" s="67"/>
      <c r="AE460" s="67"/>
    </row>
    <row r="461">
      <c r="B461" s="66"/>
      <c r="F461" s="67"/>
      <c r="K461" s="67"/>
      <c r="P461" s="67"/>
      <c r="U461" s="67"/>
      <c r="Z461" s="67"/>
      <c r="AE461" s="67"/>
    </row>
    <row r="462">
      <c r="B462" s="66"/>
      <c r="F462" s="67"/>
      <c r="K462" s="67"/>
      <c r="P462" s="67"/>
      <c r="U462" s="67"/>
      <c r="Z462" s="67"/>
      <c r="AE462" s="67"/>
    </row>
    <row r="463">
      <c r="B463" s="66"/>
      <c r="F463" s="67"/>
      <c r="K463" s="67"/>
      <c r="P463" s="67"/>
      <c r="U463" s="67"/>
      <c r="Z463" s="67"/>
      <c r="AE463" s="67"/>
    </row>
    <row r="464">
      <c r="B464" s="66"/>
      <c r="F464" s="67"/>
      <c r="K464" s="67"/>
      <c r="P464" s="67"/>
      <c r="U464" s="67"/>
      <c r="Z464" s="67"/>
      <c r="AE464" s="67"/>
    </row>
    <row r="465">
      <c r="B465" s="66"/>
      <c r="F465" s="67"/>
      <c r="K465" s="67"/>
      <c r="P465" s="67"/>
      <c r="U465" s="67"/>
      <c r="Z465" s="67"/>
      <c r="AE465" s="67"/>
    </row>
    <row r="466">
      <c r="B466" s="66"/>
      <c r="F466" s="67"/>
      <c r="K466" s="67"/>
      <c r="P466" s="67"/>
      <c r="U466" s="67"/>
      <c r="Z466" s="67"/>
      <c r="AE466" s="67"/>
    </row>
    <row r="467">
      <c r="B467" s="66"/>
      <c r="F467" s="67"/>
      <c r="K467" s="67"/>
      <c r="P467" s="67"/>
      <c r="U467" s="67"/>
      <c r="Z467" s="67"/>
      <c r="AE467" s="67"/>
    </row>
    <row r="468">
      <c r="B468" s="66"/>
      <c r="F468" s="67"/>
      <c r="K468" s="67"/>
      <c r="P468" s="67"/>
      <c r="U468" s="67"/>
      <c r="Z468" s="67"/>
      <c r="AE468" s="67"/>
    </row>
    <row r="469">
      <c r="B469" s="66"/>
      <c r="F469" s="67"/>
      <c r="K469" s="67"/>
      <c r="P469" s="67"/>
      <c r="U469" s="67"/>
      <c r="Z469" s="67"/>
      <c r="AE469" s="67"/>
    </row>
    <row r="470">
      <c r="B470" s="66"/>
      <c r="F470" s="67"/>
      <c r="K470" s="67"/>
      <c r="P470" s="67"/>
      <c r="U470" s="67"/>
      <c r="Z470" s="67"/>
      <c r="AE470" s="67"/>
    </row>
    <row r="471">
      <c r="B471" s="66"/>
      <c r="F471" s="67"/>
      <c r="K471" s="67"/>
      <c r="P471" s="67"/>
      <c r="U471" s="67"/>
      <c r="Z471" s="67"/>
      <c r="AE471" s="67"/>
    </row>
    <row r="472">
      <c r="B472" s="66"/>
      <c r="F472" s="67"/>
      <c r="K472" s="67"/>
      <c r="P472" s="67"/>
      <c r="U472" s="67"/>
      <c r="Z472" s="67"/>
      <c r="AE472" s="67"/>
    </row>
    <row r="473">
      <c r="B473" s="66"/>
      <c r="F473" s="67"/>
      <c r="K473" s="67"/>
      <c r="P473" s="67"/>
      <c r="U473" s="67"/>
      <c r="Z473" s="67"/>
      <c r="AE473" s="67"/>
    </row>
    <row r="474">
      <c r="B474" s="66"/>
      <c r="F474" s="67"/>
      <c r="K474" s="67"/>
      <c r="P474" s="67"/>
      <c r="U474" s="67"/>
      <c r="Z474" s="67"/>
      <c r="AE474" s="67"/>
    </row>
    <row r="475">
      <c r="B475" s="66"/>
      <c r="F475" s="67"/>
      <c r="K475" s="67"/>
      <c r="P475" s="67"/>
      <c r="U475" s="67"/>
      <c r="Z475" s="67"/>
      <c r="AE475" s="67"/>
    </row>
    <row r="476">
      <c r="B476" s="66"/>
      <c r="F476" s="67"/>
      <c r="K476" s="67"/>
      <c r="P476" s="67"/>
      <c r="U476" s="67"/>
      <c r="Z476" s="67"/>
      <c r="AE476" s="67"/>
    </row>
    <row r="477">
      <c r="B477" s="66"/>
      <c r="F477" s="67"/>
      <c r="K477" s="67"/>
      <c r="P477" s="67"/>
      <c r="U477" s="67"/>
      <c r="Z477" s="67"/>
      <c r="AE477" s="67"/>
    </row>
    <row r="478">
      <c r="B478" s="66"/>
      <c r="F478" s="67"/>
      <c r="K478" s="67"/>
      <c r="P478" s="67"/>
      <c r="U478" s="67"/>
      <c r="Z478" s="67"/>
      <c r="AE478" s="67"/>
    </row>
    <row r="479">
      <c r="B479" s="66"/>
      <c r="F479" s="67"/>
      <c r="K479" s="67"/>
      <c r="P479" s="67"/>
      <c r="U479" s="67"/>
      <c r="Z479" s="67"/>
      <c r="AE479" s="67"/>
    </row>
    <row r="480">
      <c r="B480" s="66"/>
      <c r="F480" s="67"/>
      <c r="K480" s="67"/>
      <c r="P480" s="67"/>
      <c r="U480" s="67"/>
      <c r="Z480" s="67"/>
      <c r="AE480" s="67"/>
    </row>
    <row r="481">
      <c r="B481" s="66"/>
      <c r="F481" s="67"/>
      <c r="K481" s="67"/>
      <c r="P481" s="67"/>
      <c r="U481" s="67"/>
      <c r="Z481" s="67"/>
      <c r="AE481" s="67"/>
    </row>
    <row r="482">
      <c r="B482" s="66"/>
      <c r="F482" s="67"/>
      <c r="K482" s="67"/>
      <c r="P482" s="67"/>
      <c r="U482" s="67"/>
      <c r="Z482" s="67"/>
      <c r="AE482" s="67"/>
    </row>
    <row r="483">
      <c r="B483" s="66"/>
      <c r="F483" s="67"/>
      <c r="K483" s="67"/>
      <c r="P483" s="67"/>
      <c r="U483" s="67"/>
      <c r="Z483" s="67"/>
      <c r="AE483" s="67"/>
    </row>
    <row r="484">
      <c r="B484" s="66"/>
      <c r="F484" s="67"/>
      <c r="K484" s="67"/>
      <c r="P484" s="67"/>
      <c r="U484" s="67"/>
      <c r="Z484" s="67"/>
      <c r="AE484" s="67"/>
    </row>
    <row r="485">
      <c r="B485" s="66"/>
      <c r="F485" s="67"/>
      <c r="K485" s="67"/>
      <c r="P485" s="67"/>
      <c r="U485" s="67"/>
      <c r="Z485" s="67"/>
      <c r="AE485" s="67"/>
    </row>
    <row r="486">
      <c r="B486" s="66"/>
      <c r="F486" s="67"/>
      <c r="K486" s="67"/>
      <c r="P486" s="67"/>
      <c r="U486" s="67"/>
      <c r="Z486" s="67"/>
      <c r="AE486" s="67"/>
    </row>
    <row r="487">
      <c r="B487" s="66"/>
      <c r="F487" s="67"/>
      <c r="K487" s="67"/>
      <c r="P487" s="67"/>
      <c r="U487" s="67"/>
      <c r="Z487" s="67"/>
      <c r="AE487" s="67"/>
    </row>
    <row r="488">
      <c r="B488" s="66"/>
      <c r="F488" s="67"/>
      <c r="K488" s="67"/>
      <c r="P488" s="67"/>
      <c r="U488" s="67"/>
      <c r="Z488" s="67"/>
      <c r="AE488" s="67"/>
    </row>
    <row r="489">
      <c r="B489" s="66"/>
      <c r="F489" s="67"/>
      <c r="K489" s="67"/>
      <c r="P489" s="67"/>
      <c r="U489" s="67"/>
      <c r="Z489" s="67"/>
      <c r="AE489" s="67"/>
    </row>
    <row r="490">
      <c r="B490" s="66"/>
      <c r="F490" s="67"/>
      <c r="K490" s="67"/>
      <c r="P490" s="67"/>
      <c r="U490" s="67"/>
      <c r="Z490" s="67"/>
      <c r="AE490" s="67"/>
    </row>
    <row r="491">
      <c r="B491" s="66"/>
      <c r="F491" s="67"/>
      <c r="K491" s="67"/>
      <c r="P491" s="67"/>
      <c r="U491" s="67"/>
      <c r="Z491" s="67"/>
      <c r="AE491" s="67"/>
    </row>
    <row r="492">
      <c r="B492" s="66"/>
      <c r="F492" s="67"/>
      <c r="K492" s="67"/>
      <c r="P492" s="67"/>
      <c r="U492" s="67"/>
      <c r="Z492" s="67"/>
      <c r="AE492" s="67"/>
    </row>
    <row r="493">
      <c r="B493" s="66"/>
      <c r="F493" s="67"/>
      <c r="K493" s="67"/>
      <c r="P493" s="67"/>
      <c r="U493" s="67"/>
      <c r="Z493" s="67"/>
      <c r="AE493" s="67"/>
    </row>
    <row r="494">
      <c r="B494" s="66"/>
      <c r="F494" s="67"/>
      <c r="K494" s="67"/>
      <c r="P494" s="67"/>
      <c r="U494" s="67"/>
      <c r="Z494" s="67"/>
      <c r="AE494" s="67"/>
    </row>
    <row r="495">
      <c r="B495" s="66"/>
      <c r="F495" s="67"/>
      <c r="K495" s="67"/>
      <c r="P495" s="67"/>
      <c r="U495" s="67"/>
      <c r="Z495" s="67"/>
      <c r="AE495" s="67"/>
    </row>
    <row r="496">
      <c r="B496" s="66"/>
      <c r="F496" s="67"/>
      <c r="K496" s="67"/>
      <c r="P496" s="67"/>
      <c r="U496" s="67"/>
      <c r="Z496" s="67"/>
      <c r="AE496" s="67"/>
    </row>
    <row r="497">
      <c r="B497" s="66"/>
      <c r="F497" s="67"/>
      <c r="K497" s="67"/>
      <c r="P497" s="67"/>
      <c r="U497" s="67"/>
      <c r="Z497" s="67"/>
      <c r="AE497" s="67"/>
    </row>
    <row r="498">
      <c r="B498" s="66"/>
      <c r="F498" s="67"/>
      <c r="K498" s="67"/>
      <c r="P498" s="67"/>
      <c r="U498" s="67"/>
      <c r="Z498" s="67"/>
      <c r="AE498" s="67"/>
    </row>
    <row r="499">
      <c r="B499" s="66"/>
      <c r="F499" s="67"/>
      <c r="K499" s="67"/>
      <c r="P499" s="67"/>
      <c r="U499" s="67"/>
      <c r="Z499" s="67"/>
      <c r="AE499" s="67"/>
    </row>
    <row r="500">
      <c r="B500" s="66"/>
      <c r="F500" s="67"/>
      <c r="K500" s="67"/>
      <c r="P500" s="67"/>
      <c r="U500" s="67"/>
      <c r="Z500" s="67"/>
      <c r="AE500" s="67"/>
    </row>
    <row r="501">
      <c r="B501" s="66"/>
      <c r="F501" s="67"/>
      <c r="K501" s="67"/>
      <c r="P501" s="67"/>
      <c r="U501" s="67"/>
      <c r="Z501" s="67"/>
      <c r="AE501" s="67"/>
    </row>
    <row r="502">
      <c r="B502" s="66"/>
      <c r="F502" s="67"/>
      <c r="K502" s="67"/>
      <c r="P502" s="67"/>
      <c r="U502" s="67"/>
      <c r="Z502" s="67"/>
      <c r="AE502" s="67"/>
    </row>
    <row r="503">
      <c r="B503" s="66"/>
      <c r="F503" s="67"/>
      <c r="K503" s="67"/>
      <c r="P503" s="67"/>
      <c r="U503" s="67"/>
      <c r="Z503" s="67"/>
      <c r="AE503" s="67"/>
    </row>
    <row r="504">
      <c r="B504" s="66"/>
      <c r="F504" s="67"/>
      <c r="K504" s="67"/>
      <c r="P504" s="67"/>
      <c r="U504" s="67"/>
      <c r="Z504" s="67"/>
      <c r="AE504" s="67"/>
    </row>
    <row r="505">
      <c r="B505" s="66"/>
      <c r="F505" s="67"/>
      <c r="K505" s="67"/>
      <c r="P505" s="67"/>
      <c r="U505" s="67"/>
      <c r="Z505" s="67"/>
      <c r="AE505" s="67"/>
    </row>
    <row r="506">
      <c r="B506" s="66"/>
      <c r="F506" s="67"/>
      <c r="K506" s="67"/>
      <c r="P506" s="67"/>
      <c r="U506" s="67"/>
      <c r="Z506" s="67"/>
      <c r="AE506" s="67"/>
    </row>
    <row r="507">
      <c r="B507" s="66"/>
      <c r="F507" s="67"/>
      <c r="K507" s="67"/>
      <c r="P507" s="67"/>
      <c r="U507" s="67"/>
      <c r="Z507" s="67"/>
      <c r="AE507" s="67"/>
    </row>
    <row r="508">
      <c r="B508" s="66"/>
      <c r="F508" s="67"/>
      <c r="K508" s="67"/>
      <c r="P508" s="67"/>
      <c r="U508" s="67"/>
      <c r="Z508" s="67"/>
      <c r="AE508" s="67"/>
    </row>
    <row r="509">
      <c r="B509" s="66"/>
      <c r="F509" s="67"/>
      <c r="K509" s="67"/>
      <c r="P509" s="67"/>
      <c r="U509" s="67"/>
      <c r="Z509" s="67"/>
      <c r="AE509" s="67"/>
    </row>
    <row r="510">
      <c r="B510" s="66"/>
      <c r="F510" s="67"/>
      <c r="K510" s="67"/>
      <c r="P510" s="67"/>
      <c r="U510" s="67"/>
      <c r="Z510" s="67"/>
      <c r="AE510" s="67"/>
    </row>
    <row r="511">
      <c r="B511" s="66"/>
      <c r="F511" s="67"/>
      <c r="K511" s="67"/>
      <c r="P511" s="67"/>
      <c r="U511" s="67"/>
      <c r="Z511" s="67"/>
      <c r="AE511" s="67"/>
    </row>
    <row r="512">
      <c r="B512" s="66"/>
      <c r="F512" s="67"/>
      <c r="K512" s="67"/>
      <c r="P512" s="67"/>
      <c r="U512" s="67"/>
      <c r="Z512" s="67"/>
      <c r="AE512" s="67"/>
    </row>
    <row r="513">
      <c r="B513" s="66"/>
      <c r="F513" s="67"/>
      <c r="K513" s="67"/>
      <c r="P513" s="67"/>
      <c r="U513" s="67"/>
      <c r="Z513" s="67"/>
      <c r="AE513" s="67"/>
    </row>
    <row r="514">
      <c r="B514" s="66"/>
      <c r="F514" s="67"/>
      <c r="K514" s="67"/>
      <c r="P514" s="67"/>
      <c r="U514" s="67"/>
      <c r="Z514" s="67"/>
      <c r="AE514" s="67"/>
    </row>
    <row r="515">
      <c r="B515" s="66"/>
      <c r="F515" s="67"/>
      <c r="K515" s="67"/>
      <c r="P515" s="67"/>
      <c r="U515" s="67"/>
      <c r="Z515" s="67"/>
      <c r="AE515" s="67"/>
    </row>
    <row r="516">
      <c r="B516" s="66"/>
      <c r="F516" s="67"/>
      <c r="K516" s="67"/>
      <c r="P516" s="67"/>
      <c r="U516" s="67"/>
      <c r="Z516" s="67"/>
      <c r="AE516" s="67"/>
    </row>
    <row r="517">
      <c r="B517" s="66"/>
      <c r="F517" s="67"/>
      <c r="K517" s="67"/>
      <c r="P517" s="67"/>
      <c r="U517" s="67"/>
      <c r="Z517" s="67"/>
      <c r="AE517" s="67"/>
    </row>
    <row r="518">
      <c r="B518" s="66"/>
      <c r="F518" s="67"/>
      <c r="K518" s="67"/>
      <c r="P518" s="67"/>
      <c r="U518" s="67"/>
      <c r="Z518" s="67"/>
      <c r="AE518" s="67"/>
    </row>
    <row r="519">
      <c r="B519" s="66"/>
      <c r="F519" s="67"/>
      <c r="K519" s="67"/>
      <c r="P519" s="67"/>
      <c r="U519" s="67"/>
      <c r="Z519" s="67"/>
      <c r="AE519" s="67"/>
    </row>
    <row r="520">
      <c r="B520" s="66"/>
      <c r="F520" s="67"/>
      <c r="K520" s="67"/>
      <c r="P520" s="67"/>
      <c r="U520" s="67"/>
      <c r="Z520" s="67"/>
      <c r="AE520" s="67"/>
    </row>
    <row r="521">
      <c r="B521" s="66"/>
      <c r="F521" s="67"/>
      <c r="K521" s="67"/>
      <c r="P521" s="67"/>
      <c r="U521" s="67"/>
      <c r="Z521" s="67"/>
      <c r="AE521" s="67"/>
    </row>
    <row r="522">
      <c r="B522" s="66"/>
      <c r="F522" s="67"/>
      <c r="K522" s="67"/>
      <c r="P522" s="67"/>
      <c r="U522" s="67"/>
      <c r="Z522" s="67"/>
      <c r="AE522" s="67"/>
    </row>
    <row r="523">
      <c r="B523" s="66"/>
      <c r="F523" s="67"/>
      <c r="K523" s="67"/>
      <c r="P523" s="67"/>
      <c r="U523" s="67"/>
      <c r="Z523" s="67"/>
      <c r="AE523" s="67"/>
    </row>
    <row r="524">
      <c r="B524" s="66"/>
      <c r="F524" s="67"/>
      <c r="K524" s="67"/>
      <c r="P524" s="67"/>
      <c r="U524" s="67"/>
      <c r="Z524" s="67"/>
      <c r="AE524" s="67"/>
    </row>
    <row r="525">
      <c r="B525" s="66"/>
      <c r="F525" s="67"/>
      <c r="K525" s="67"/>
      <c r="P525" s="67"/>
      <c r="U525" s="67"/>
      <c r="Z525" s="67"/>
      <c r="AE525" s="67"/>
    </row>
    <row r="526">
      <c r="B526" s="66"/>
      <c r="F526" s="67"/>
      <c r="K526" s="67"/>
      <c r="P526" s="67"/>
      <c r="U526" s="67"/>
      <c r="Z526" s="67"/>
      <c r="AE526" s="67"/>
    </row>
    <row r="527">
      <c r="B527" s="66"/>
      <c r="F527" s="67"/>
      <c r="K527" s="67"/>
      <c r="P527" s="67"/>
      <c r="U527" s="67"/>
      <c r="Z527" s="67"/>
      <c r="AE527" s="67"/>
    </row>
    <row r="528">
      <c r="B528" s="66"/>
      <c r="F528" s="67"/>
      <c r="K528" s="67"/>
      <c r="P528" s="67"/>
      <c r="U528" s="67"/>
      <c r="Z528" s="67"/>
      <c r="AE528" s="67"/>
    </row>
    <row r="529">
      <c r="B529" s="66"/>
      <c r="F529" s="67"/>
      <c r="K529" s="67"/>
      <c r="P529" s="67"/>
      <c r="U529" s="67"/>
      <c r="Z529" s="67"/>
      <c r="AE529" s="67"/>
    </row>
    <row r="530">
      <c r="B530" s="66"/>
      <c r="F530" s="67"/>
      <c r="K530" s="67"/>
      <c r="P530" s="67"/>
      <c r="U530" s="67"/>
      <c r="Z530" s="67"/>
      <c r="AE530" s="67"/>
    </row>
    <row r="531">
      <c r="B531" s="66"/>
      <c r="F531" s="67"/>
      <c r="K531" s="67"/>
      <c r="P531" s="67"/>
      <c r="U531" s="67"/>
      <c r="Z531" s="67"/>
      <c r="AE531" s="67"/>
    </row>
    <row r="532">
      <c r="B532" s="66"/>
      <c r="F532" s="67"/>
      <c r="K532" s="67"/>
      <c r="P532" s="67"/>
      <c r="U532" s="67"/>
      <c r="Z532" s="67"/>
      <c r="AE532" s="67"/>
    </row>
    <row r="533">
      <c r="B533" s="66"/>
      <c r="F533" s="67"/>
      <c r="K533" s="67"/>
      <c r="P533" s="67"/>
      <c r="U533" s="67"/>
      <c r="Z533" s="67"/>
      <c r="AE533" s="67"/>
    </row>
    <row r="534">
      <c r="B534" s="66"/>
      <c r="F534" s="67"/>
      <c r="K534" s="67"/>
      <c r="P534" s="67"/>
      <c r="U534" s="67"/>
      <c r="Z534" s="67"/>
      <c r="AE534" s="67"/>
    </row>
    <row r="535">
      <c r="B535" s="66"/>
      <c r="F535" s="67"/>
      <c r="K535" s="67"/>
      <c r="P535" s="67"/>
      <c r="U535" s="67"/>
      <c r="Z535" s="67"/>
      <c r="AE535" s="67"/>
    </row>
    <row r="536">
      <c r="B536" s="66"/>
      <c r="F536" s="67"/>
      <c r="K536" s="67"/>
      <c r="P536" s="67"/>
      <c r="U536" s="67"/>
      <c r="Z536" s="67"/>
      <c r="AE536" s="67"/>
    </row>
    <row r="537">
      <c r="B537" s="66"/>
      <c r="F537" s="67"/>
      <c r="K537" s="67"/>
      <c r="P537" s="67"/>
      <c r="U537" s="67"/>
      <c r="Z537" s="67"/>
      <c r="AE537" s="67"/>
    </row>
    <row r="538">
      <c r="B538" s="66"/>
      <c r="F538" s="67"/>
      <c r="K538" s="67"/>
      <c r="P538" s="67"/>
      <c r="U538" s="67"/>
      <c r="Z538" s="67"/>
      <c r="AE538" s="67"/>
    </row>
    <row r="539">
      <c r="B539" s="66"/>
      <c r="F539" s="67"/>
      <c r="K539" s="67"/>
      <c r="P539" s="67"/>
      <c r="U539" s="67"/>
      <c r="Z539" s="67"/>
      <c r="AE539" s="67"/>
    </row>
    <row r="540">
      <c r="B540" s="66"/>
      <c r="F540" s="67"/>
      <c r="K540" s="67"/>
      <c r="P540" s="67"/>
      <c r="U540" s="67"/>
      <c r="Z540" s="67"/>
      <c r="AE540" s="67"/>
    </row>
    <row r="541">
      <c r="B541" s="66"/>
      <c r="F541" s="67"/>
      <c r="K541" s="67"/>
      <c r="P541" s="67"/>
      <c r="U541" s="67"/>
      <c r="Z541" s="67"/>
      <c r="AE541" s="67"/>
    </row>
    <row r="542">
      <c r="B542" s="66"/>
      <c r="F542" s="67"/>
      <c r="K542" s="67"/>
      <c r="P542" s="67"/>
      <c r="U542" s="67"/>
      <c r="Z542" s="67"/>
      <c r="AE542" s="67"/>
    </row>
    <row r="543">
      <c r="B543" s="66"/>
      <c r="F543" s="67"/>
      <c r="K543" s="67"/>
      <c r="P543" s="67"/>
      <c r="U543" s="67"/>
      <c r="Z543" s="67"/>
      <c r="AE543" s="67"/>
    </row>
    <row r="544">
      <c r="B544" s="66"/>
      <c r="F544" s="67"/>
      <c r="K544" s="67"/>
      <c r="P544" s="67"/>
      <c r="U544" s="67"/>
      <c r="Z544" s="67"/>
      <c r="AE544" s="67"/>
    </row>
    <row r="545">
      <c r="B545" s="66"/>
      <c r="F545" s="67"/>
      <c r="K545" s="67"/>
      <c r="P545" s="67"/>
      <c r="U545" s="67"/>
      <c r="Z545" s="67"/>
      <c r="AE545" s="67"/>
    </row>
    <row r="546">
      <c r="B546" s="66"/>
      <c r="F546" s="67"/>
      <c r="K546" s="67"/>
      <c r="P546" s="67"/>
      <c r="U546" s="67"/>
      <c r="Z546" s="67"/>
      <c r="AE546" s="67"/>
    </row>
    <row r="547">
      <c r="B547" s="66"/>
      <c r="F547" s="67"/>
      <c r="K547" s="67"/>
      <c r="P547" s="67"/>
      <c r="U547" s="67"/>
      <c r="Z547" s="67"/>
      <c r="AE547" s="67"/>
    </row>
    <row r="548">
      <c r="B548" s="66"/>
      <c r="F548" s="67"/>
      <c r="K548" s="67"/>
      <c r="P548" s="67"/>
      <c r="U548" s="67"/>
      <c r="Z548" s="67"/>
      <c r="AE548" s="67"/>
    </row>
    <row r="549">
      <c r="B549" s="66"/>
      <c r="F549" s="67"/>
      <c r="K549" s="67"/>
      <c r="P549" s="67"/>
      <c r="U549" s="67"/>
      <c r="Z549" s="67"/>
      <c r="AE549" s="67"/>
    </row>
    <row r="550">
      <c r="B550" s="66"/>
      <c r="F550" s="67"/>
      <c r="K550" s="67"/>
      <c r="P550" s="67"/>
      <c r="U550" s="67"/>
      <c r="Z550" s="67"/>
      <c r="AE550" s="67"/>
    </row>
    <row r="551">
      <c r="B551" s="66"/>
      <c r="F551" s="67"/>
      <c r="K551" s="67"/>
      <c r="P551" s="67"/>
      <c r="U551" s="67"/>
      <c r="Z551" s="67"/>
      <c r="AE551" s="67"/>
    </row>
    <row r="552">
      <c r="B552" s="66"/>
      <c r="F552" s="67"/>
      <c r="K552" s="67"/>
      <c r="P552" s="67"/>
      <c r="U552" s="67"/>
      <c r="Z552" s="67"/>
      <c r="AE552" s="67"/>
    </row>
    <row r="553">
      <c r="B553" s="66"/>
      <c r="F553" s="67"/>
      <c r="K553" s="67"/>
      <c r="P553" s="67"/>
      <c r="U553" s="67"/>
      <c r="Z553" s="67"/>
      <c r="AE553" s="67"/>
    </row>
    <row r="554">
      <c r="B554" s="66"/>
      <c r="F554" s="67"/>
      <c r="K554" s="67"/>
      <c r="P554" s="67"/>
      <c r="U554" s="67"/>
      <c r="Z554" s="67"/>
      <c r="AE554" s="67"/>
    </row>
    <row r="555">
      <c r="B555" s="66"/>
      <c r="F555" s="67"/>
      <c r="K555" s="67"/>
      <c r="P555" s="67"/>
      <c r="U555" s="67"/>
      <c r="Z555" s="67"/>
      <c r="AE555" s="67"/>
    </row>
    <row r="556">
      <c r="B556" s="66"/>
      <c r="F556" s="67"/>
      <c r="K556" s="67"/>
      <c r="P556" s="67"/>
      <c r="U556" s="67"/>
      <c r="Z556" s="67"/>
      <c r="AE556" s="67"/>
    </row>
    <row r="557">
      <c r="B557" s="66"/>
      <c r="F557" s="67"/>
      <c r="K557" s="67"/>
      <c r="P557" s="67"/>
      <c r="U557" s="67"/>
      <c r="Z557" s="67"/>
      <c r="AE557" s="67"/>
    </row>
    <row r="558">
      <c r="B558" s="66"/>
      <c r="F558" s="67"/>
      <c r="K558" s="67"/>
      <c r="P558" s="67"/>
      <c r="U558" s="67"/>
      <c r="Z558" s="67"/>
      <c r="AE558" s="67"/>
    </row>
    <row r="559">
      <c r="B559" s="66"/>
      <c r="F559" s="67"/>
      <c r="K559" s="67"/>
      <c r="P559" s="67"/>
      <c r="U559" s="67"/>
      <c r="Z559" s="67"/>
      <c r="AE559" s="67"/>
    </row>
    <row r="560">
      <c r="B560" s="66"/>
      <c r="F560" s="67"/>
      <c r="K560" s="67"/>
      <c r="P560" s="67"/>
      <c r="U560" s="67"/>
      <c r="Z560" s="67"/>
      <c r="AE560" s="67"/>
    </row>
    <row r="561">
      <c r="B561" s="66"/>
      <c r="F561" s="67"/>
      <c r="K561" s="67"/>
      <c r="P561" s="67"/>
      <c r="U561" s="67"/>
      <c r="Z561" s="67"/>
      <c r="AE561" s="67"/>
    </row>
    <row r="562">
      <c r="B562" s="66"/>
      <c r="F562" s="67"/>
      <c r="K562" s="67"/>
      <c r="P562" s="67"/>
      <c r="U562" s="67"/>
      <c r="Z562" s="67"/>
      <c r="AE562" s="67"/>
    </row>
    <row r="563">
      <c r="B563" s="66"/>
      <c r="F563" s="67"/>
      <c r="K563" s="67"/>
      <c r="P563" s="67"/>
      <c r="U563" s="67"/>
      <c r="Z563" s="67"/>
      <c r="AE563" s="67"/>
    </row>
    <row r="564">
      <c r="B564" s="66"/>
      <c r="F564" s="67"/>
      <c r="K564" s="67"/>
      <c r="P564" s="67"/>
      <c r="U564" s="67"/>
      <c r="Z564" s="67"/>
      <c r="AE564" s="67"/>
    </row>
    <row r="565">
      <c r="B565" s="66"/>
      <c r="F565" s="67"/>
      <c r="K565" s="67"/>
      <c r="P565" s="67"/>
      <c r="U565" s="67"/>
      <c r="Z565" s="67"/>
      <c r="AE565" s="67"/>
    </row>
    <row r="566">
      <c r="B566" s="66"/>
      <c r="F566" s="67"/>
      <c r="K566" s="67"/>
      <c r="P566" s="67"/>
      <c r="U566" s="67"/>
      <c r="Z566" s="67"/>
      <c r="AE566" s="67"/>
    </row>
    <row r="567">
      <c r="B567" s="66"/>
      <c r="F567" s="67"/>
      <c r="K567" s="67"/>
      <c r="P567" s="67"/>
      <c r="U567" s="67"/>
      <c r="Z567" s="67"/>
      <c r="AE567" s="67"/>
    </row>
    <row r="568">
      <c r="B568" s="66"/>
      <c r="F568" s="67"/>
      <c r="K568" s="67"/>
      <c r="P568" s="67"/>
      <c r="U568" s="67"/>
      <c r="Z568" s="67"/>
      <c r="AE568" s="67"/>
    </row>
    <row r="569">
      <c r="B569" s="66"/>
      <c r="F569" s="67"/>
      <c r="K569" s="67"/>
      <c r="P569" s="67"/>
      <c r="U569" s="67"/>
      <c r="Z569" s="67"/>
      <c r="AE569" s="67"/>
    </row>
    <row r="570">
      <c r="B570" s="66"/>
      <c r="F570" s="67"/>
      <c r="K570" s="67"/>
      <c r="P570" s="67"/>
      <c r="U570" s="67"/>
      <c r="Z570" s="67"/>
      <c r="AE570" s="67"/>
    </row>
    <row r="571">
      <c r="B571" s="66"/>
      <c r="F571" s="67"/>
      <c r="K571" s="67"/>
      <c r="P571" s="67"/>
      <c r="U571" s="67"/>
      <c r="Z571" s="67"/>
      <c r="AE571" s="67"/>
    </row>
    <row r="572">
      <c r="B572" s="66"/>
      <c r="F572" s="67"/>
      <c r="K572" s="67"/>
      <c r="P572" s="67"/>
      <c r="U572" s="67"/>
      <c r="Z572" s="67"/>
      <c r="AE572" s="67"/>
    </row>
    <row r="573">
      <c r="B573" s="66"/>
      <c r="F573" s="67"/>
      <c r="K573" s="67"/>
      <c r="P573" s="67"/>
      <c r="U573" s="67"/>
      <c r="Z573" s="67"/>
      <c r="AE573" s="67"/>
    </row>
    <row r="574">
      <c r="B574" s="66"/>
      <c r="F574" s="67"/>
      <c r="K574" s="67"/>
      <c r="P574" s="67"/>
      <c r="U574" s="67"/>
      <c r="Z574" s="67"/>
      <c r="AE574" s="67"/>
    </row>
    <row r="575">
      <c r="B575" s="66"/>
      <c r="F575" s="67"/>
      <c r="K575" s="67"/>
      <c r="P575" s="67"/>
      <c r="U575" s="67"/>
      <c r="Z575" s="67"/>
      <c r="AE575" s="67"/>
    </row>
    <row r="576">
      <c r="B576" s="66"/>
      <c r="F576" s="67"/>
      <c r="K576" s="67"/>
      <c r="P576" s="67"/>
      <c r="U576" s="67"/>
      <c r="Z576" s="67"/>
      <c r="AE576" s="67"/>
    </row>
    <row r="577">
      <c r="B577" s="66"/>
      <c r="F577" s="67"/>
      <c r="K577" s="67"/>
      <c r="P577" s="67"/>
      <c r="U577" s="67"/>
      <c r="Z577" s="67"/>
      <c r="AE577" s="67"/>
    </row>
    <row r="578">
      <c r="B578" s="66"/>
      <c r="F578" s="67"/>
      <c r="K578" s="67"/>
      <c r="P578" s="67"/>
      <c r="U578" s="67"/>
      <c r="Z578" s="67"/>
      <c r="AE578" s="67"/>
    </row>
    <row r="579">
      <c r="B579" s="66"/>
      <c r="F579" s="67"/>
      <c r="K579" s="67"/>
      <c r="P579" s="67"/>
      <c r="U579" s="67"/>
      <c r="Z579" s="67"/>
      <c r="AE579" s="67"/>
    </row>
    <row r="580">
      <c r="B580" s="66"/>
      <c r="F580" s="67"/>
      <c r="K580" s="67"/>
      <c r="P580" s="67"/>
      <c r="U580" s="67"/>
      <c r="Z580" s="67"/>
      <c r="AE580" s="67"/>
    </row>
    <row r="581">
      <c r="B581" s="66"/>
      <c r="F581" s="67"/>
      <c r="K581" s="67"/>
      <c r="P581" s="67"/>
      <c r="U581" s="67"/>
      <c r="Z581" s="67"/>
      <c r="AE581" s="67"/>
    </row>
    <row r="582">
      <c r="B582" s="66"/>
      <c r="F582" s="67"/>
      <c r="K582" s="67"/>
      <c r="P582" s="67"/>
      <c r="U582" s="67"/>
      <c r="Z582" s="67"/>
      <c r="AE582" s="67"/>
    </row>
    <row r="583">
      <c r="B583" s="66"/>
      <c r="F583" s="67"/>
      <c r="K583" s="67"/>
      <c r="P583" s="67"/>
      <c r="U583" s="67"/>
      <c r="Z583" s="67"/>
      <c r="AE583" s="67"/>
    </row>
    <row r="584">
      <c r="B584" s="66"/>
      <c r="F584" s="67"/>
      <c r="K584" s="67"/>
      <c r="P584" s="67"/>
      <c r="U584" s="67"/>
      <c r="Z584" s="67"/>
      <c r="AE584" s="67"/>
    </row>
    <row r="585">
      <c r="B585" s="66"/>
      <c r="F585" s="67"/>
      <c r="K585" s="67"/>
      <c r="P585" s="67"/>
      <c r="U585" s="67"/>
      <c r="Z585" s="67"/>
      <c r="AE585" s="67"/>
    </row>
    <row r="586">
      <c r="B586" s="66"/>
      <c r="F586" s="67"/>
      <c r="K586" s="67"/>
      <c r="P586" s="67"/>
      <c r="U586" s="67"/>
      <c r="Z586" s="67"/>
      <c r="AE586" s="67"/>
    </row>
    <row r="587">
      <c r="B587" s="66"/>
      <c r="F587" s="67"/>
      <c r="K587" s="67"/>
      <c r="P587" s="67"/>
      <c r="U587" s="67"/>
      <c r="Z587" s="67"/>
      <c r="AE587" s="67"/>
    </row>
    <row r="588">
      <c r="B588" s="66"/>
      <c r="F588" s="67"/>
      <c r="K588" s="67"/>
      <c r="P588" s="67"/>
      <c r="U588" s="67"/>
      <c r="Z588" s="67"/>
      <c r="AE588" s="67"/>
    </row>
    <row r="589">
      <c r="B589" s="66"/>
      <c r="F589" s="67"/>
      <c r="K589" s="67"/>
      <c r="P589" s="67"/>
      <c r="U589" s="67"/>
      <c r="Z589" s="67"/>
      <c r="AE589" s="67"/>
    </row>
    <row r="590">
      <c r="B590" s="66"/>
      <c r="F590" s="67"/>
      <c r="K590" s="67"/>
      <c r="P590" s="67"/>
      <c r="U590" s="67"/>
      <c r="Z590" s="67"/>
      <c r="AE590" s="67"/>
    </row>
    <row r="591">
      <c r="B591" s="66"/>
      <c r="F591" s="67"/>
      <c r="K591" s="67"/>
      <c r="P591" s="67"/>
      <c r="U591" s="67"/>
      <c r="Z591" s="67"/>
      <c r="AE591" s="67"/>
    </row>
    <row r="592">
      <c r="B592" s="66"/>
      <c r="F592" s="67"/>
      <c r="K592" s="67"/>
      <c r="P592" s="67"/>
      <c r="U592" s="67"/>
      <c r="Z592" s="67"/>
      <c r="AE592" s="67"/>
    </row>
    <row r="593">
      <c r="B593" s="66"/>
      <c r="F593" s="67"/>
      <c r="K593" s="67"/>
      <c r="P593" s="67"/>
      <c r="U593" s="67"/>
      <c r="Z593" s="67"/>
      <c r="AE593" s="67"/>
    </row>
    <row r="594">
      <c r="B594" s="66"/>
      <c r="F594" s="67"/>
      <c r="K594" s="67"/>
      <c r="P594" s="67"/>
      <c r="U594" s="67"/>
      <c r="Z594" s="67"/>
      <c r="AE594" s="67"/>
    </row>
    <row r="595">
      <c r="B595" s="66"/>
      <c r="F595" s="67"/>
      <c r="K595" s="67"/>
      <c r="P595" s="67"/>
      <c r="U595" s="67"/>
      <c r="Z595" s="67"/>
      <c r="AE595" s="67"/>
    </row>
    <row r="596">
      <c r="B596" s="66"/>
      <c r="F596" s="67"/>
      <c r="K596" s="67"/>
      <c r="P596" s="67"/>
      <c r="U596" s="67"/>
      <c r="Z596" s="67"/>
      <c r="AE596" s="67"/>
    </row>
    <row r="597">
      <c r="B597" s="66"/>
      <c r="F597" s="67"/>
      <c r="K597" s="67"/>
      <c r="P597" s="67"/>
      <c r="U597" s="67"/>
      <c r="Z597" s="67"/>
      <c r="AE597" s="67"/>
    </row>
    <row r="598">
      <c r="B598" s="66"/>
      <c r="F598" s="67"/>
      <c r="K598" s="67"/>
      <c r="P598" s="67"/>
      <c r="U598" s="67"/>
      <c r="Z598" s="67"/>
      <c r="AE598" s="67"/>
    </row>
    <row r="599">
      <c r="B599" s="66"/>
      <c r="F599" s="67"/>
      <c r="K599" s="67"/>
      <c r="P599" s="67"/>
      <c r="U599" s="67"/>
      <c r="Z599" s="67"/>
      <c r="AE599" s="67"/>
    </row>
    <row r="600">
      <c r="B600" s="66"/>
      <c r="F600" s="67"/>
      <c r="K600" s="67"/>
      <c r="P600" s="67"/>
      <c r="U600" s="67"/>
      <c r="Z600" s="67"/>
      <c r="AE600" s="67"/>
    </row>
    <row r="601">
      <c r="B601" s="66"/>
      <c r="F601" s="67"/>
      <c r="K601" s="67"/>
      <c r="P601" s="67"/>
      <c r="U601" s="67"/>
      <c r="Z601" s="67"/>
      <c r="AE601" s="67"/>
    </row>
    <row r="602">
      <c r="B602" s="66"/>
      <c r="F602" s="67"/>
      <c r="K602" s="67"/>
      <c r="P602" s="67"/>
      <c r="U602" s="67"/>
      <c r="Z602" s="67"/>
      <c r="AE602" s="67"/>
    </row>
    <row r="603">
      <c r="B603" s="66"/>
      <c r="F603" s="67"/>
      <c r="K603" s="67"/>
      <c r="P603" s="67"/>
      <c r="U603" s="67"/>
      <c r="Z603" s="67"/>
      <c r="AE603" s="67"/>
    </row>
    <row r="604">
      <c r="B604" s="66"/>
      <c r="F604" s="67"/>
      <c r="K604" s="67"/>
      <c r="P604" s="67"/>
      <c r="U604" s="67"/>
      <c r="Z604" s="67"/>
      <c r="AE604" s="67"/>
    </row>
    <row r="605">
      <c r="B605" s="66"/>
      <c r="F605" s="67"/>
      <c r="K605" s="67"/>
      <c r="P605" s="67"/>
      <c r="U605" s="67"/>
      <c r="Z605" s="67"/>
      <c r="AE605" s="67"/>
    </row>
    <row r="606">
      <c r="B606" s="66"/>
      <c r="F606" s="67"/>
      <c r="K606" s="67"/>
      <c r="P606" s="67"/>
      <c r="U606" s="67"/>
      <c r="Z606" s="67"/>
      <c r="AE606" s="67"/>
    </row>
    <row r="607">
      <c r="B607" s="66"/>
      <c r="F607" s="67"/>
      <c r="K607" s="67"/>
      <c r="P607" s="67"/>
      <c r="U607" s="67"/>
      <c r="Z607" s="67"/>
      <c r="AE607" s="67"/>
    </row>
    <row r="608">
      <c r="B608" s="66"/>
      <c r="F608" s="67"/>
      <c r="K608" s="67"/>
      <c r="P608" s="67"/>
      <c r="U608" s="67"/>
      <c r="Z608" s="67"/>
      <c r="AE608" s="67"/>
    </row>
    <row r="609">
      <c r="B609" s="66"/>
      <c r="F609" s="67"/>
      <c r="K609" s="67"/>
      <c r="P609" s="67"/>
      <c r="U609" s="67"/>
      <c r="Z609" s="67"/>
      <c r="AE609" s="67"/>
    </row>
    <row r="610">
      <c r="B610" s="66"/>
      <c r="F610" s="67"/>
      <c r="K610" s="67"/>
      <c r="P610" s="67"/>
      <c r="U610" s="67"/>
      <c r="Z610" s="67"/>
      <c r="AE610" s="67"/>
    </row>
    <row r="611">
      <c r="B611" s="66"/>
      <c r="F611" s="67"/>
      <c r="K611" s="67"/>
      <c r="P611" s="67"/>
      <c r="U611" s="67"/>
      <c r="Z611" s="67"/>
      <c r="AE611" s="67"/>
    </row>
    <row r="612">
      <c r="B612" s="66"/>
      <c r="F612" s="67"/>
      <c r="K612" s="67"/>
      <c r="P612" s="67"/>
      <c r="U612" s="67"/>
      <c r="Z612" s="67"/>
      <c r="AE612" s="67"/>
    </row>
    <row r="613">
      <c r="B613" s="66"/>
      <c r="F613" s="67"/>
      <c r="K613" s="67"/>
      <c r="P613" s="67"/>
      <c r="U613" s="67"/>
      <c r="Z613" s="67"/>
      <c r="AE613" s="67"/>
    </row>
    <row r="614">
      <c r="B614" s="66"/>
      <c r="F614" s="67"/>
      <c r="K614" s="67"/>
      <c r="P614" s="67"/>
      <c r="U614" s="67"/>
      <c r="Z614" s="67"/>
      <c r="AE614" s="67"/>
    </row>
    <row r="615">
      <c r="B615" s="66"/>
      <c r="F615" s="67"/>
      <c r="K615" s="67"/>
      <c r="P615" s="67"/>
      <c r="U615" s="67"/>
      <c r="Z615" s="67"/>
      <c r="AE615" s="67"/>
    </row>
    <row r="616">
      <c r="B616" s="66"/>
      <c r="F616" s="67"/>
      <c r="K616" s="67"/>
      <c r="P616" s="67"/>
      <c r="U616" s="67"/>
      <c r="Z616" s="67"/>
      <c r="AE616" s="67"/>
    </row>
    <row r="617">
      <c r="B617" s="66"/>
      <c r="F617" s="67"/>
      <c r="K617" s="67"/>
      <c r="P617" s="67"/>
      <c r="U617" s="67"/>
      <c r="Z617" s="67"/>
      <c r="AE617" s="67"/>
    </row>
    <row r="618">
      <c r="B618" s="66"/>
      <c r="F618" s="67"/>
      <c r="K618" s="67"/>
      <c r="P618" s="67"/>
      <c r="U618" s="67"/>
      <c r="Z618" s="67"/>
      <c r="AE618" s="67"/>
    </row>
    <row r="619">
      <c r="B619" s="66"/>
      <c r="F619" s="67"/>
      <c r="K619" s="67"/>
      <c r="P619" s="67"/>
      <c r="U619" s="67"/>
      <c r="Z619" s="67"/>
      <c r="AE619" s="67"/>
    </row>
    <row r="620">
      <c r="B620" s="66"/>
      <c r="F620" s="67"/>
      <c r="K620" s="67"/>
      <c r="P620" s="67"/>
      <c r="U620" s="67"/>
      <c r="Z620" s="67"/>
      <c r="AE620" s="67"/>
    </row>
    <row r="621">
      <c r="B621" s="66"/>
      <c r="F621" s="67"/>
      <c r="K621" s="67"/>
      <c r="P621" s="67"/>
      <c r="U621" s="67"/>
      <c r="Z621" s="67"/>
      <c r="AE621" s="67"/>
    </row>
    <row r="622">
      <c r="B622" s="66"/>
      <c r="F622" s="67"/>
      <c r="K622" s="67"/>
      <c r="P622" s="67"/>
      <c r="U622" s="67"/>
      <c r="Z622" s="67"/>
      <c r="AE622" s="67"/>
    </row>
    <row r="623">
      <c r="B623" s="66"/>
      <c r="F623" s="67"/>
      <c r="K623" s="67"/>
      <c r="P623" s="67"/>
      <c r="U623" s="67"/>
      <c r="Z623" s="67"/>
      <c r="AE623" s="67"/>
    </row>
    <row r="624">
      <c r="B624" s="66"/>
      <c r="F624" s="67"/>
      <c r="K624" s="67"/>
      <c r="P624" s="67"/>
      <c r="U624" s="67"/>
      <c r="Z624" s="67"/>
      <c r="AE624" s="67"/>
    </row>
    <row r="625">
      <c r="B625" s="66"/>
      <c r="F625" s="67"/>
      <c r="K625" s="67"/>
      <c r="P625" s="67"/>
      <c r="U625" s="67"/>
      <c r="Z625" s="67"/>
      <c r="AE625" s="67"/>
    </row>
    <row r="626">
      <c r="B626" s="66"/>
      <c r="F626" s="67"/>
      <c r="K626" s="67"/>
      <c r="P626" s="67"/>
      <c r="U626" s="67"/>
      <c r="Z626" s="67"/>
      <c r="AE626" s="67"/>
    </row>
    <row r="627">
      <c r="B627" s="66"/>
      <c r="F627" s="67"/>
      <c r="K627" s="67"/>
      <c r="P627" s="67"/>
      <c r="U627" s="67"/>
      <c r="Z627" s="67"/>
      <c r="AE627" s="67"/>
    </row>
    <row r="628">
      <c r="B628" s="66"/>
      <c r="F628" s="67"/>
      <c r="K628" s="67"/>
      <c r="P628" s="67"/>
      <c r="U628" s="67"/>
      <c r="Z628" s="67"/>
      <c r="AE628" s="67"/>
    </row>
    <row r="629">
      <c r="B629" s="66"/>
      <c r="F629" s="67"/>
      <c r="K629" s="67"/>
      <c r="P629" s="67"/>
      <c r="U629" s="67"/>
      <c r="Z629" s="67"/>
      <c r="AE629" s="67"/>
    </row>
    <row r="630">
      <c r="B630" s="66"/>
      <c r="F630" s="67"/>
      <c r="K630" s="67"/>
      <c r="P630" s="67"/>
      <c r="U630" s="67"/>
      <c r="Z630" s="67"/>
      <c r="AE630" s="67"/>
    </row>
    <row r="631">
      <c r="B631" s="66"/>
      <c r="F631" s="67"/>
      <c r="K631" s="67"/>
      <c r="P631" s="67"/>
      <c r="U631" s="67"/>
      <c r="Z631" s="67"/>
      <c r="AE631" s="67"/>
    </row>
    <row r="632">
      <c r="B632" s="66"/>
      <c r="F632" s="67"/>
      <c r="K632" s="67"/>
      <c r="P632" s="67"/>
      <c r="U632" s="67"/>
      <c r="Z632" s="67"/>
      <c r="AE632" s="67"/>
    </row>
    <row r="633">
      <c r="B633" s="66"/>
      <c r="F633" s="67"/>
      <c r="K633" s="67"/>
      <c r="P633" s="67"/>
      <c r="U633" s="67"/>
      <c r="Z633" s="67"/>
      <c r="AE633" s="67"/>
    </row>
    <row r="634">
      <c r="B634" s="66"/>
      <c r="F634" s="67"/>
      <c r="K634" s="67"/>
      <c r="P634" s="67"/>
      <c r="U634" s="67"/>
      <c r="Z634" s="67"/>
      <c r="AE634" s="67"/>
    </row>
    <row r="635">
      <c r="B635" s="66"/>
      <c r="F635" s="67"/>
      <c r="K635" s="67"/>
      <c r="P635" s="67"/>
      <c r="U635" s="67"/>
      <c r="Z635" s="67"/>
      <c r="AE635" s="67"/>
    </row>
    <row r="636">
      <c r="B636" s="66"/>
      <c r="F636" s="67"/>
      <c r="K636" s="67"/>
      <c r="P636" s="67"/>
      <c r="U636" s="67"/>
      <c r="Z636" s="67"/>
      <c r="AE636" s="67"/>
    </row>
    <row r="637">
      <c r="B637" s="66"/>
      <c r="F637" s="67"/>
      <c r="K637" s="67"/>
      <c r="P637" s="67"/>
      <c r="U637" s="67"/>
      <c r="Z637" s="67"/>
      <c r="AE637" s="67"/>
    </row>
    <row r="638">
      <c r="B638" s="66"/>
      <c r="F638" s="67"/>
      <c r="K638" s="67"/>
      <c r="P638" s="67"/>
      <c r="U638" s="67"/>
      <c r="Z638" s="67"/>
      <c r="AE638" s="67"/>
    </row>
    <row r="639">
      <c r="B639" s="66"/>
      <c r="F639" s="67"/>
      <c r="K639" s="67"/>
      <c r="P639" s="67"/>
      <c r="U639" s="67"/>
      <c r="Z639" s="67"/>
      <c r="AE639" s="67"/>
    </row>
    <row r="640">
      <c r="B640" s="66"/>
      <c r="F640" s="67"/>
      <c r="K640" s="67"/>
      <c r="P640" s="67"/>
      <c r="U640" s="67"/>
      <c r="Z640" s="67"/>
      <c r="AE640" s="67"/>
    </row>
    <row r="641">
      <c r="B641" s="66"/>
      <c r="F641" s="67"/>
      <c r="K641" s="67"/>
      <c r="P641" s="67"/>
      <c r="U641" s="67"/>
      <c r="Z641" s="67"/>
      <c r="AE641" s="67"/>
    </row>
    <row r="642">
      <c r="B642" s="66"/>
      <c r="F642" s="67"/>
      <c r="K642" s="67"/>
      <c r="P642" s="67"/>
      <c r="U642" s="67"/>
      <c r="Z642" s="67"/>
      <c r="AE642" s="67"/>
    </row>
    <row r="643">
      <c r="B643" s="66"/>
      <c r="F643" s="67"/>
      <c r="K643" s="67"/>
      <c r="P643" s="67"/>
      <c r="U643" s="67"/>
      <c r="Z643" s="67"/>
      <c r="AE643" s="67"/>
    </row>
    <row r="644">
      <c r="B644" s="66"/>
      <c r="F644" s="67"/>
      <c r="K644" s="67"/>
      <c r="P644" s="67"/>
      <c r="U644" s="67"/>
      <c r="Z644" s="67"/>
      <c r="AE644" s="67"/>
    </row>
    <row r="645">
      <c r="B645" s="66"/>
      <c r="F645" s="67"/>
      <c r="K645" s="67"/>
      <c r="P645" s="67"/>
      <c r="U645" s="67"/>
      <c r="Z645" s="67"/>
      <c r="AE645" s="67"/>
    </row>
    <row r="646">
      <c r="B646" s="66"/>
      <c r="F646" s="67"/>
      <c r="K646" s="67"/>
      <c r="P646" s="67"/>
      <c r="U646" s="67"/>
      <c r="Z646" s="67"/>
      <c r="AE646" s="67"/>
    </row>
    <row r="647">
      <c r="B647" s="66"/>
      <c r="F647" s="67"/>
      <c r="K647" s="67"/>
      <c r="P647" s="67"/>
      <c r="U647" s="67"/>
      <c r="Z647" s="67"/>
      <c r="AE647" s="67"/>
    </row>
    <row r="648">
      <c r="B648" s="66"/>
      <c r="F648" s="67"/>
      <c r="K648" s="67"/>
      <c r="P648" s="67"/>
      <c r="U648" s="67"/>
      <c r="Z648" s="67"/>
      <c r="AE648" s="67"/>
    </row>
    <row r="649">
      <c r="B649" s="66"/>
      <c r="F649" s="67"/>
      <c r="K649" s="67"/>
      <c r="P649" s="67"/>
      <c r="U649" s="67"/>
      <c r="Z649" s="67"/>
      <c r="AE649" s="67"/>
    </row>
    <row r="650">
      <c r="B650" s="66"/>
      <c r="F650" s="67"/>
      <c r="K650" s="67"/>
      <c r="P650" s="67"/>
      <c r="U650" s="67"/>
      <c r="Z650" s="67"/>
      <c r="AE650" s="67"/>
    </row>
    <row r="651">
      <c r="B651" s="66"/>
      <c r="F651" s="67"/>
      <c r="K651" s="67"/>
      <c r="P651" s="67"/>
      <c r="U651" s="67"/>
      <c r="Z651" s="67"/>
      <c r="AE651" s="67"/>
    </row>
    <row r="652">
      <c r="B652" s="66"/>
      <c r="F652" s="67"/>
      <c r="K652" s="67"/>
      <c r="P652" s="67"/>
      <c r="U652" s="67"/>
      <c r="Z652" s="67"/>
      <c r="AE652" s="67"/>
    </row>
    <row r="653">
      <c r="B653" s="66"/>
      <c r="F653" s="67"/>
      <c r="K653" s="67"/>
      <c r="P653" s="67"/>
      <c r="U653" s="67"/>
      <c r="Z653" s="67"/>
      <c r="AE653" s="67"/>
    </row>
    <row r="654">
      <c r="B654" s="66"/>
      <c r="F654" s="67"/>
      <c r="K654" s="67"/>
      <c r="P654" s="67"/>
      <c r="U654" s="67"/>
      <c r="Z654" s="67"/>
      <c r="AE654" s="67"/>
    </row>
    <row r="655">
      <c r="B655" s="66"/>
      <c r="F655" s="67"/>
      <c r="K655" s="67"/>
      <c r="P655" s="67"/>
      <c r="U655" s="67"/>
      <c r="Z655" s="67"/>
      <c r="AE655" s="67"/>
    </row>
    <row r="656">
      <c r="B656" s="66"/>
      <c r="F656" s="67"/>
      <c r="K656" s="67"/>
      <c r="P656" s="67"/>
      <c r="U656" s="67"/>
      <c r="Z656" s="67"/>
      <c r="AE656" s="67"/>
    </row>
    <row r="657">
      <c r="B657" s="66"/>
      <c r="F657" s="67"/>
      <c r="K657" s="67"/>
      <c r="P657" s="67"/>
      <c r="U657" s="67"/>
      <c r="Z657" s="67"/>
      <c r="AE657" s="67"/>
    </row>
    <row r="658">
      <c r="B658" s="66"/>
      <c r="F658" s="67"/>
      <c r="K658" s="67"/>
      <c r="P658" s="67"/>
      <c r="U658" s="67"/>
      <c r="Z658" s="67"/>
      <c r="AE658" s="67"/>
    </row>
    <row r="659">
      <c r="B659" s="66"/>
      <c r="F659" s="67"/>
      <c r="K659" s="67"/>
      <c r="P659" s="67"/>
      <c r="U659" s="67"/>
      <c r="Z659" s="67"/>
      <c r="AE659" s="67"/>
    </row>
    <row r="660">
      <c r="B660" s="66"/>
      <c r="F660" s="67"/>
      <c r="K660" s="67"/>
      <c r="P660" s="67"/>
      <c r="U660" s="67"/>
      <c r="Z660" s="67"/>
      <c r="AE660" s="67"/>
    </row>
    <row r="661">
      <c r="B661" s="66"/>
      <c r="F661" s="67"/>
      <c r="K661" s="67"/>
      <c r="P661" s="67"/>
      <c r="U661" s="67"/>
      <c r="Z661" s="67"/>
      <c r="AE661" s="67"/>
    </row>
    <row r="662">
      <c r="B662" s="66"/>
      <c r="F662" s="67"/>
      <c r="K662" s="67"/>
      <c r="P662" s="67"/>
      <c r="U662" s="67"/>
      <c r="Z662" s="67"/>
      <c r="AE662" s="67"/>
    </row>
    <row r="663">
      <c r="B663" s="66"/>
      <c r="F663" s="67"/>
      <c r="K663" s="67"/>
      <c r="P663" s="67"/>
      <c r="U663" s="67"/>
      <c r="Z663" s="67"/>
      <c r="AE663" s="67"/>
    </row>
    <row r="664">
      <c r="B664" s="66"/>
      <c r="F664" s="67"/>
      <c r="K664" s="67"/>
      <c r="P664" s="67"/>
      <c r="U664" s="67"/>
      <c r="Z664" s="67"/>
      <c r="AE664" s="67"/>
    </row>
    <row r="665">
      <c r="B665" s="66"/>
      <c r="F665" s="67"/>
      <c r="K665" s="67"/>
      <c r="P665" s="67"/>
      <c r="U665" s="67"/>
      <c r="Z665" s="67"/>
      <c r="AE665" s="67"/>
    </row>
    <row r="666">
      <c r="B666" s="66"/>
      <c r="F666" s="67"/>
      <c r="K666" s="67"/>
      <c r="P666" s="67"/>
      <c r="U666" s="67"/>
      <c r="Z666" s="67"/>
      <c r="AE666" s="67"/>
    </row>
    <row r="667">
      <c r="B667" s="66"/>
      <c r="F667" s="67"/>
      <c r="K667" s="67"/>
      <c r="P667" s="67"/>
      <c r="U667" s="67"/>
      <c r="Z667" s="67"/>
      <c r="AE667" s="67"/>
    </row>
    <row r="668">
      <c r="B668" s="66"/>
      <c r="F668" s="67"/>
      <c r="K668" s="67"/>
      <c r="P668" s="67"/>
      <c r="U668" s="67"/>
      <c r="Z668" s="67"/>
      <c r="AE668" s="67"/>
    </row>
    <row r="669">
      <c r="B669" s="66"/>
      <c r="F669" s="67"/>
      <c r="K669" s="67"/>
      <c r="P669" s="67"/>
      <c r="U669" s="67"/>
      <c r="Z669" s="67"/>
      <c r="AE669" s="67"/>
    </row>
    <row r="670">
      <c r="B670" s="66"/>
      <c r="F670" s="67"/>
      <c r="K670" s="67"/>
      <c r="P670" s="67"/>
      <c r="U670" s="67"/>
      <c r="Z670" s="67"/>
      <c r="AE670" s="67"/>
    </row>
    <row r="671">
      <c r="B671" s="66"/>
      <c r="F671" s="67"/>
      <c r="K671" s="67"/>
      <c r="P671" s="67"/>
      <c r="U671" s="67"/>
      <c r="Z671" s="67"/>
      <c r="AE671" s="67"/>
    </row>
    <row r="672">
      <c r="B672" s="66"/>
      <c r="F672" s="67"/>
      <c r="K672" s="67"/>
      <c r="P672" s="67"/>
      <c r="U672" s="67"/>
      <c r="Z672" s="67"/>
      <c r="AE672" s="67"/>
    </row>
    <row r="673">
      <c r="B673" s="66"/>
      <c r="F673" s="67"/>
      <c r="K673" s="67"/>
      <c r="P673" s="67"/>
      <c r="U673" s="67"/>
      <c r="Z673" s="67"/>
      <c r="AE673" s="67"/>
    </row>
    <row r="674">
      <c r="B674" s="66"/>
      <c r="F674" s="67"/>
      <c r="K674" s="67"/>
      <c r="P674" s="67"/>
      <c r="U674" s="67"/>
      <c r="Z674" s="67"/>
      <c r="AE674" s="67"/>
    </row>
    <row r="675">
      <c r="B675" s="66"/>
      <c r="F675" s="67"/>
      <c r="K675" s="67"/>
      <c r="P675" s="67"/>
      <c r="U675" s="67"/>
      <c r="Z675" s="67"/>
      <c r="AE675" s="67"/>
    </row>
    <row r="676">
      <c r="B676" s="66"/>
      <c r="F676" s="67"/>
      <c r="K676" s="67"/>
      <c r="P676" s="67"/>
      <c r="U676" s="67"/>
      <c r="Z676" s="67"/>
      <c r="AE676" s="67"/>
    </row>
    <row r="677">
      <c r="B677" s="66"/>
      <c r="F677" s="67"/>
      <c r="K677" s="67"/>
      <c r="P677" s="67"/>
      <c r="U677" s="67"/>
      <c r="Z677" s="67"/>
      <c r="AE677" s="67"/>
    </row>
    <row r="678">
      <c r="B678" s="66"/>
      <c r="F678" s="67"/>
      <c r="K678" s="67"/>
      <c r="P678" s="67"/>
      <c r="U678" s="67"/>
      <c r="Z678" s="67"/>
      <c r="AE678" s="67"/>
    </row>
    <row r="679">
      <c r="B679" s="66"/>
      <c r="F679" s="67"/>
      <c r="K679" s="67"/>
      <c r="P679" s="67"/>
      <c r="U679" s="67"/>
      <c r="Z679" s="67"/>
      <c r="AE679" s="67"/>
    </row>
    <row r="680">
      <c r="B680" s="66"/>
      <c r="F680" s="67"/>
      <c r="K680" s="67"/>
      <c r="P680" s="67"/>
      <c r="U680" s="67"/>
      <c r="Z680" s="67"/>
      <c r="AE680" s="67"/>
    </row>
    <row r="681">
      <c r="B681" s="66"/>
      <c r="F681" s="67"/>
      <c r="K681" s="67"/>
      <c r="P681" s="67"/>
      <c r="U681" s="67"/>
      <c r="Z681" s="67"/>
      <c r="AE681" s="67"/>
    </row>
    <row r="682">
      <c r="B682" s="66"/>
      <c r="F682" s="67"/>
      <c r="K682" s="67"/>
      <c r="P682" s="67"/>
      <c r="U682" s="67"/>
      <c r="Z682" s="67"/>
      <c r="AE682" s="67"/>
    </row>
    <row r="683">
      <c r="B683" s="66"/>
      <c r="F683" s="67"/>
      <c r="K683" s="67"/>
      <c r="P683" s="67"/>
      <c r="U683" s="67"/>
      <c r="Z683" s="67"/>
      <c r="AE683" s="67"/>
    </row>
    <row r="684">
      <c r="B684" s="66"/>
      <c r="F684" s="67"/>
      <c r="K684" s="67"/>
      <c r="P684" s="67"/>
      <c r="U684" s="67"/>
      <c r="Z684" s="67"/>
      <c r="AE684" s="67"/>
    </row>
    <row r="685">
      <c r="B685" s="66"/>
      <c r="F685" s="67"/>
      <c r="K685" s="67"/>
      <c r="P685" s="67"/>
      <c r="U685" s="67"/>
      <c r="Z685" s="67"/>
      <c r="AE685" s="67"/>
    </row>
    <row r="686">
      <c r="B686" s="66"/>
      <c r="F686" s="67"/>
      <c r="K686" s="67"/>
      <c r="P686" s="67"/>
      <c r="U686" s="67"/>
      <c r="Z686" s="67"/>
      <c r="AE686" s="67"/>
    </row>
    <row r="687">
      <c r="B687" s="66"/>
      <c r="F687" s="67"/>
      <c r="K687" s="67"/>
      <c r="P687" s="67"/>
      <c r="U687" s="67"/>
      <c r="Z687" s="67"/>
      <c r="AE687" s="67"/>
    </row>
    <row r="688">
      <c r="B688" s="66"/>
      <c r="F688" s="67"/>
      <c r="K688" s="67"/>
      <c r="P688" s="67"/>
      <c r="U688" s="67"/>
      <c r="Z688" s="67"/>
      <c r="AE688" s="67"/>
    </row>
    <row r="689">
      <c r="B689" s="66"/>
      <c r="F689" s="67"/>
      <c r="K689" s="67"/>
      <c r="P689" s="67"/>
      <c r="U689" s="67"/>
      <c r="Z689" s="67"/>
      <c r="AE689" s="67"/>
    </row>
    <row r="690">
      <c r="B690" s="66"/>
      <c r="F690" s="67"/>
      <c r="K690" s="67"/>
      <c r="P690" s="67"/>
      <c r="U690" s="67"/>
      <c r="Z690" s="67"/>
      <c r="AE690" s="67"/>
    </row>
    <row r="691">
      <c r="B691" s="66"/>
      <c r="F691" s="67"/>
      <c r="K691" s="67"/>
      <c r="P691" s="67"/>
      <c r="U691" s="67"/>
      <c r="Z691" s="67"/>
      <c r="AE691" s="67"/>
    </row>
    <row r="692">
      <c r="B692" s="66"/>
      <c r="F692" s="67"/>
      <c r="K692" s="67"/>
      <c r="P692" s="67"/>
      <c r="U692" s="67"/>
      <c r="Z692" s="67"/>
      <c r="AE692" s="67"/>
    </row>
    <row r="693">
      <c r="B693" s="66"/>
      <c r="F693" s="67"/>
      <c r="K693" s="67"/>
      <c r="P693" s="67"/>
      <c r="U693" s="67"/>
      <c r="Z693" s="67"/>
      <c r="AE693" s="67"/>
    </row>
    <row r="694">
      <c r="B694" s="66"/>
      <c r="F694" s="67"/>
      <c r="K694" s="67"/>
      <c r="P694" s="67"/>
      <c r="U694" s="67"/>
      <c r="Z694" s="67"/>
      <c r="AE694" s="67"/>
    </row>
    <row r="695">
      <c r="B695" s="66"/>
      <c r="F695" s="67"/>
      <c r="K695" s="67"/>
      <c r="P695" s="67"/>
      <c r="U695" s="67"/>
      <c r="Z695" s="67"/>
      <c r="AE695" s="67"/>
    </row>
    <row r="696">
      <c r="B696" s="66"/>
      <c r="F696" s="67"/>
      <c r="K696" s="67"/>
      <c r="P696" s="67"/>
      <c r="U696" s="67"/>
      <c r="Z696" s="67"/>
      <c r="AE696" s="67"/>
    </row>
    <row r="697">
      <c r="B697" s="66"/>
      <c r="F697" s="67"/>
      <c r="K697" s="67"/>
      <c r="P697" s="67"/>
      <c r="U697" s="67"/>
      <c r="Z697" s="67"/>
      <c r="AE697" s="67"/>
    </row>
    <row r="698">
      <c r="B698" s="66"/>
      <c r="F698" s="67"/>
      <c r="K698" s="67"/>
      <c r="P698" s="67"/>
      <c r="U698" s="67"/>
      <c r="Z698" s="67"/>
      <c r="AE698" s="67"/>
    </row>
    <row r="699">
      <c r="B699" s="66"/>
      <c r="F699" s="67"/>
      <c r="K699" s="67"/>
      <c r="P699" s="67"/>
      <c r="U699" s="67"/>
      <c r="Z699" s="67"/>
      <c r="AE699" s="67"/>
    </row>
    <row r="700">
      <c r="B700" s="66"/>
      <c r="F700" s="67"/>
      <c r="K700" s="67"/>
      <c r="P700" s="67"/>
      <c r="U700" s="67"/>
      <c r="Z700" s="67"/>
      <c r="AE700" s="67"/>
    </row>
    <row r="701">
      <c r="B701" s="66"/>
      <c r="F701" s="67"/>
      <c r="K701" s="67"/>
      <c r="P701" s="67"/>
      <c r="U701" s="67"/>
      <c r="Z701" s="67"/>
      <c r="AE701" s="67"/>
    </row>
    <row r="702">
      <c r="B702" s="66"/>
      <c r="F702" s="67"/>
      <c r="K702" s="67"/>
      <c r="P702" s="67"/>
      <c r="U702" s="67"/>
      <c r="Z702" s="67"/>
      <c r="AE702" s="67"/>
    </row>
    <row r="703">
      <c r="B703" s="66"/>
      <c r="F703" s="67"/>
      <c r="K703" s="67"/>
      <c r="P703" s="67"/>
      <c r="U703" s="67"/>
      <c r="Z703" s="67"/>
      <c r="AE703" s="67"/>
    </row>
    <row r="704">
      <c r="B704" s="66"/>
      <c r="F704" s="67"/>
      <c r="K704" s="67"/>
      <c r="P704" s="67"/>
      <c r="U704" s="67"/>
      <c r="Z704" s="67"/>
      <c r="AE704" s="67"/>
    </row>
    <row r="705">
      <c r="B705" s="66"/>
      <c r="F705" s="67"/>
      <c r="K705" s="67"/>
      <c r="P705" s="67"/>
      <c r="U705" s="67"/>
      <c r="Z705" s="67"/>
      <c r="AE705" s="67"/>
    </row>
    <row r="706">
      <c r="B706" s="66"/>
      <c r="F706" s="67"/>
      <c r="K706" s="67"/>
      <c r="P706" s="67"/>
      <c r="U706" s="67"/>
      <c r="Z706" s="67"/>
      <c r="AE706" s="67"/>
    </row>
    <row r="707">
      <c r="B707" s="66"/>
      <c r="F707" s="67"/>
      <c r="K707" s="67"/>
      <c r="P707" s="67"/>
      <c r="U707" s="67"/>
      <c r="Z707" s="67"/>
      <c r="AE707" s="67"/>
    </row>
    <row r="708">
      <c r="B708" s="66"/>
      <c r="F708" s="67"/>
      <c r="K708" s="67"/>
      <c r="P708" s="67"/>
      <c r="U708" s="67"/>
      <c r="Z708" s="67"/>
      <c r="AE708" s="67"/>
    </row>
    <row r="709">
      <c r="B709" s="66"/>
      <c r="F709" s="67"/>
      <c r="K709" s="67"/>
      <c r="P709" s="67"/>
      <c r="U709" s="67"/>
      <c r="Z709" s="67"/>
      <c r="AE709" s="67"/>
    </row>
    <row r="710">
      <c r="B710" s="66"/>
      <c r="F710" s="67"/>
      <c r="K710" s="67"/>
      <c r="P710" s="67"/>
      <c r="U710" s="67"/>
      <c r="Z710" s="67"/>
      <c r="AE710" s="67"/>
    </row>
    <row r="711">
      <c r="B711" s="66"/>
      <c r="F711" s="67"/>
      <c r="K711" s="67"/>
      <c r="P711" s="67"/>
      <c r="U711" s="67"/>
      <c r="Z711" s="67"/>
      <c r="AE711" s="67"/>
    </row>
    <row r="712">
      <c r="B712" s="66"/>
      <c r="F712" s="67"/>
      <c r="K712" s="67"/>
      <c r="P712" s="67"/>
      <c r="U712" s="67"/>
      <c r="Z712" s="67"/>
      <c r="AE712" s="67"/>
    </row>
    <row r="713">
      <c r="B713" s="66"/>
      <c r="F713" s="67"/>
      <c r="K713" s="67"/>
      <c r="P713" s="67"/>
      <c r="U713" s="67"/>
      <c r="Z713" s="67"/>
      <c r="AE713" s="67"/>
    </row>
    <row r="714">
      <c r="B714" s="66"/>
      <c r="F714" s="67"/>
      <c r="K714" s="67"/>
      <c r="P714" s="67"/>
      <c r="U714" s="67"/>
      <c r="Z714" s="67"/>
      <c r="AE714" s="67"/>
    </row>
    <row r="715">
      <c r="B715" s="66"/>
      <c r="F715" s="67"/>
      <c r="K715" s="67"/>
      <c r="P715" s="67"/>
      <c r="U715" s="67"/>
      <c r="Z715" s="67"/>
      <c r="AE715" s="67"/>
    </row>
    <row r="716">
      <c r="B716" s="66"/>
      <c r="F716" s="67"/>
      <c r="K716" s="67"/>
      <c r="P716" s="67"/>
      <c r="U716" s="67"/>
      <c r="Z716" s="67"/>
      <c r="AE716" s="67"/>
    </row>
    <row r="717">
      <c r="B717" s="66"/>
      <c r="F717" s="67"/>
      <c r="K717" s="67"/>
      <c r="P717" s="67"/>
      <c r="U717" s="67"/>
      <c r="Z717" s="67"/>
      <c r="AE717" s="67"/>
    </row>
    <row r="718">
      <c r="B718" s="66"/>
      <c r="F718" s="67"/>
      <c r="K718" s="67"/>
      <c r="P718" s="67"/>
      <c r="U718" s="67"/>
      <c r="Z718" s="67"/>
      <c r="AE718" s="67"/>
    </row>
    <row r="719">
      <c r="B719" s="66"/>
      <c r="F719" s="67"/>
      <c r="K719" s="67"/>
      <c r="P719" s="67"/>
      <c r="U719" s="67"/>
      <c r="Z719" s="67"/>
      <c r="AE719" s="67"/>
    </row>
    <row r="720">
      <c r="B720" s="66"/>
      <c r="F720" s="67"/>
      <c r="K720" s="67"/>
      <c r="P720" s="67"/>
      <c r="U720" s="67"/>
      <c r="Z720" s="67"/>
      <c r="AE720" s="67"/>
    </row>
    <row r="721">
      <c r="B721" s="66"/>
      <c r="F721" s="67"/>
      <c r="K721" s="67"/>
      <c r="P721" s="67"/>
      <c r="U721" s="67"/>
      <c r="Z721" s="67"/>
      <c r="AE721" s="67"/>
    </row>
    <row r="722">
      <c r="B722" s="66"/>
      <c r="F722" s="67"/>
      <c r="K722" s="67"/>
      <c r="P722" s="67"/>
      <c r="U722" s="67"/>
      <c r="Z722" s="67"/>
      <c r="AE722" s="67"/>
    </row>
    <row r="723">
      <c r="B723" s="66"/>
      <c r="F723" s="67"/>
      <c r="K723" s="67"/>
      <c r="P723" s="67"/>
      <c r="U723" s="67"/>
      <c r="Z723" s="67"/>
      <c r="AE723" s="67"/>
    </row>
    <row r="724">
      <c r="B724" s="66"/>
      <c r="F724" s="67"/>
      <c r="K724" s="67"/>
      <c r="P724" s="67"/>
      <c r="U724" s="67"/>
      <c r="Z724" s="67"/>
      <c r="AE724" s="67"/>
    </row>
    <row r="725">
      <c r="B725" s="66"/>
      <c r="F725" s="67"/>
      <c r="K725" s="67"/>
      <c r="P725" s="67"/>
      <c r="U725" s="67"/>
      <c r="Z725" s="67"/>
      <c r="AE725" s="67"/>
    </row>
    <row r="726">
      <c r="B726" s="66"/>
      <c r="F726" s="67"/>
      <c r="K726" s="67"/>
      <c r="P726" s="67"/>
      <c r="U726" s="67"/>
      <c r="Z726" s="67"/>
      <c r="AE726" s="67"/>
    </row>
    <row r="727">
      <c r="B727" s="66"/>
      <c r="F727" s="67"/>
      <c r="K727" s="67"/>
      <c r="P727" s="67"/>
      <c r="U727" s="67"/>
      <c r="Z727" s="67"/>
      <c r="AE727" s="67"/>
    </row>
    <row r="728">
      <c r="B728" s="66"/>
      <c r="F728" s="67"/>
      <c r="K728" s="67"/>
      <c r="P728" s="67"/>
      <c r="U728" s="67"/>
      <c r="Z728" s="67"/>
      <c r="AE728" s="67"/>
    </row>
    <row r="729">
      <c r="B729" s="66"/>
      <c r="F729" s="67"/>
      <c r="K729" s="67"/>
      <c r="P729" s="67"/>
      <c r="U729" s="67"/>
      <c r="Z729" s="67"/>
      <c r="AE729" s="67"/>
    </row>
    <row r="730">
      <c r="B730" s="66"/>
      <c r="F730" s="67"/>
      <c r="K730" s="67"/>
      <c r="P730" s="67"/>
      <c r="U730" s="67"/>
      <c r="Z730" s="67"/>
      <c r="AE730" s="67"/>
    </row>
    <row r="731">
      <c r="B731" s="66"/>
      <c r="F731" s="67"/>
      <c r="K731" s="67"/>
      <c r="P731" s="67"/>
      <c r="U731" s="67"/>
      <c r="Z731" s="67"/>
      <c r="AE731" s="67"/>
    </row>
    <row r="732">
      <c r="B732" s="66"/>
      <c r="F732" s="67"/>
      <c r="K732" s="67"/>
      <c r="P732" s="67"/>
      <c r="U732" s="67"/>
      <c r="Z732" s="67"/>
      <c r="AE732" s="67"/>
    </row>
    <row r="733">
      <c r="B733" s="66"/>
      <c r="F733" s="67"/>
      <c r="K733" s="67"/>
      <c r="P733" s="67"/>
      <c r="U733" s="67"/>
      <c r="Z733" s="67"/>
      <c r="AE733" s="67"/>
    </row>
    <row r="734">
      <c r="B734" s="66"/>
      <c r="F734" s="67"/>
      <c r="K734" s="67"/>
      <c r="P734" s="67"/>
      <c r="U734" s="67"/>
      <c r="Z734" s="67"/>
      <c r="AE734" s="67"/>
    </row>
    <row r="735">
      <c r="B735" s="66"/>
      <c r="F735" s="67"/>
      <c r="K735" s="67"/>
      <c r="P735" s="67"/>
      <c r="U735" s="67"/>
      <c r="Z735" s="67"/>
      <c r="AE735" s="67"/>
    </row>
    <row r="736">
      <c r="B736" s="66"/>
      <c r="F736" s="67"/>
      <c r="K736" s="67"/>
      <c r="P736" s="67"/>
      <c r="U736" s="67"/>
      <c r="Z736" s="67"/>
      <c r="AE736" s="67"/>
    </row>
    <row r="737">
      <c r="B737" s="66"/>
      <c r="F737" s="67"/>
      <c r="K737" s="67"/>
      <c r="P737" s="67"/>
      <c r="U737" s="67"/>
      <c r="Z737" s="67"/>
      <c r="AE737" s="67"/>
    </row>
    <row r="738">
      <c r="B738" s="66"/>
      <c r="F738" s="67"/>
      <c r="K738" s="67"/>
      <c r="P738" s="67"/>
      <c r="U738" s="67"/>
      <c r="Z738" s="67"/>
      <c r="AE738" s="67"/>
    </row>
    <row r="739">
      <c r="B739" s="66"/>
      <c r="F739" s="67"/>
      <c r="K739" s="67"/>
      <c r="P739" s="67"/>
      <c r="U739" s="67"/>
      <c r="Z739" s="67"/>
      <c r="AE739" s="67"/>
    </row>
    <row r="740">
      <c r="B740" s="66"/>
      <c r="F740" s="67"/>
      <c r="K740" s="67"/>
      <c r="P740" s="67"/>
      <c r="U740" s="67"/>
      <c r="Z740" s="67"/>
      <c r="AE740" s="67"/>
    </row>
    <row r="741">
      <c r="B741" s="66"/>
      <c r="F741" s="67"/>
      <c r="K741" s="67"/>
      <c r="P741" s="67"/>
      <c r="U741" s="67"/>
      <c r="Z741" s="67"/>
      <c r="AE741" s="67"/>
    </row>
    <row r="742">
      <c r="B742" s="66"/>
      <c r="F742" s="67"/>
      <c r="K742" s="67"/>
      <c r="P742" s="67"/>
      <c r="U742" s="67"/>
      <c r="Z742" s="67"/>
      <c r="AE742" s="67"/>
    </row>
    <row r="743">
      <c r="B743" s="66"/>
      <c r="F743" s="67"/>
      <c r="K743" s="67"/>
      <c r="P743" s="67"/>
      <c r="U743" s="67"/>
      <c r="Z743" s="67"/>
      <c r="AE743" s="67"/>
    </row>
    <row r="744">
      <c r="B744" s="66"/>
      <c r="F744" s="67"/>
      <c r="K744" s="67"/>
      <c r="P744" s="67"/>
      <c r="U744" s="67"/>
      <c r="Z744" s="67"/>
      <c r="AE744" s="67"/>
    </row>
    <row r="745">
      <c r="B745" s="66"/>
      <c r="F745" s="67"/>
      <c r="K745" s="67"/>
      <c r="P745" s="67"/>
      <c r="U745" s="67"/>
      <c r="Z745" s="67"/>
      <c r="AE745" s="67"/>
    </row>
    <row r="746">
      <c r="B746" s="66"/>
      <c r="F746" s="67"/>
      <c r="K746" s="67"/>
      <c r="P746" s="67"/>
      <c r="U746" s="67"/>
      <c r="Z746" s="67"/>
      <c r="AE746" s="67"/>
    </row>
    <row r="747">
      <c r="B747" s="66"/>
      <c r="F747" s="67"/>
      <c r="K747" s="67"/>
      <c r="P747" s="67"/>
      <c r="U747" s="67"/>
      <c r="Z747" s="67"/>
      <c r="AE747" s="67"/>
    </row>
    <row r="748">
      <c r="B748" s="66"/>
      <c r="F748" s="67"/>
      <c r="K748" s="67"/>
      <c r="P748" s="67"/>
      <c r="U748" s="67"/>
      <c r="Z748" s="67"/>
      <c r="AE748" s="67"/>
    </row>
    <row r="749">
      <c r="B749" s="66"/>
      <c r="F749" s="67"/>
      <c r="K749" s="67"/>
      <c r="P749" s="67"/>
      <c r="U749" s="67"/>
      <c r="Z749" s="67"/>
      <c r="AE749" s="67"/>
    </row>
    <row r="750">
      <c r="B750" s="66"/>
      <c r="F750" s="67"/>
      <c r="K750" s="67"/>
      <c r="P750" s="67"/>
      <c r="U750" s="67"/>
      <c r="Z750" s="67"/>
      <c r="AE750" s="67"/>
    </row>
    <row r="751">
      <c r="B751" s="66"/>
      <c r="F751" s="67"/>
      <c r="K751" s="67"/>
      <c r="P751" s="67"/>
      <c r="U751" s="67"/>
      <c r="Z751" s="67"/>
      <c r="AE751" s="67"/>
    </row>
    <row r="752">
      <c r="B752" s="66"/>
      <c r="F752" s="67"/>
      <c r="K752" s="67"/>
      <c r="P752" s="67"/>
      <c r="U752" s="67"/>
      <c r="Z752" s="67"/>
      <c r="AE752" s="67"/>
    </row>
    <row r="753">
      <c r="B753" s="66"/>
      <c r="F753" s="67"/>
      <c r="K753" s="67"/>
      <c r="P753" s="67"/>
      <c r="U753" s="67"/>
      <c r="Z753" s="67"/>
      <c r="AE753" s="67"/>
    </row>
    <row r="754">
      <c r="B754" s="66"/>
      <c r="F754" s="67"/>
      <c r="K754" s="67"/>
      <c r="P754" s="67"/>
      <c r="U754" s="67"/>
      <c r="Z754" s="67"/>
      <c r="AE754" s="67"/>
    </row>
    <row r="755">
      <c r="B755" s="66"/>
      <c r="F755" s="67"/>
      <c r="K755" s="67"/>
      <c r="P755" s="67"/>
      <c r="U755" s="67"/>
      <c r="Z755" s="67"/>
      <c r="AE755" s="67"/>
    </row>
    <row r="756">
      <c r="B756" s="66"/>
      <c r="F756" s="67"/>
      <c r="K756" s="67"/>
      <c r="P756" s="67"/>
      <c r="U756" s="67"/>
      <c r="Z756" s="67"/>
      <c r="AE756" s="67"/>
    </row>
    <row r="757">
      <c r="B757" s="66"/>
      <c r="F757" s="67"/>
      <c r="K757" s="67"/>
      <c r="P757" s="67"/>
      <c r="U757" s="67"/>
      <c r="Z757" s="67"/>
      <c r="AE757" s="67"/>
    </row>
    <row r="758">
      <c r="B758" s="66"/>
      <c r="F758" s="67"/>
      <c r="K758" s="67"/>
      <c r="P758" s="67"/>
      <c r="U758" s="67"/>
      <c r="Z758" s="67"/>
      <c r="AE758" s="67"/>
    </row>
    <row r="759">
      <c r="B759" s="66"/>
      <c r="F759" s="67"/>
      <c r="K759" s="67"/>
      <c r="P759" s="67"/>
      <c r="U759" s="67"/>
      <c r="Z759" s="67"/>
      <c r="AE759" s="67"/>
    </row>
    <row r="760">
      <c r="B760" s="66"/>
      <c r="F760" s="67"/>
      <c r="K760" s="67"/>
      <c r="P760" s="67"/>
      <c r="U760" s="67"/>
      <c r="Z760" s="67"/>
      <c r="AE760" s="67"/>
    </row>
    <row r="761">
      <c r="B761" s="66"/>
      <c r="F761" s="67"/>
      <c r="K761" s="67"/>
      <c r="P761" s="67"/>
      <c r="U761" s="67"/>
      <c r="Z761" s="67"/>
      <c r="AE761" s="67"/>
    </row>
    <row r="762">
      <c r="B762" s="66"/>
      <c r="F762" s="67"/>
      <c r="K762" s="67"/>
      <c r="P762" s="67"/>
      <c r="U762" s="67"/>
      <c r="Z762" s="67"/>
      <c r="AE762" s="67"/>
    </row>
    <row r="763">
      <c r="B763" s="66"/>
      <c r="F763" s="67"/>
      <c r="K763" s="67"/>
      <c r="P763" s="67"/>
      <c r="U763" s="67"/>
      <c r="Z763" s="67"/>
      <c r="AE763" s="67"/>
    </row>
    <row r="764">
      <c r="B764" s="66"/>
      <c r="F764" s="67"/>
      <c r="K764" s="67"/>
      <c r="P764" s="67"/>
      <c r="U764" s="67"/>
      <c r="Z764" s="67"/>
      <c r="AE764" s="67"/>
    </row>
    <row r="765">
      <c r="B765" s="66"/>
      <c r="F765" s="67"/>
      <c r="K765" s="67"/>
      <c r="P765" s="67"/>
      <c r="U765" s="67"/>
      <c r="Z765" s="67"/>
      <c r="AE765" s="67"/>
    </row>
    <row r="766">
      <c r="B766" s="66"/>
      <c r="F766" s="67"/>
      <c r="K766" s="67"/>
      <c r="P766" s="67"/>
      <c r="U766" s="67"/>
      <c r="Z766" s="67"/>
      <c r="AE766" s="67"/>
    </row>
    <row r="767">
      <c r="B767" s="66"/>
      <c r="F767" s="67"/>
      <c r="K767" s="67"/>
      <c r="P767" s="67"/>
      <c r="U767" s="67"/>
      <c r="Z767" s="67"/>
      <c r="AE767" s="67"/>
    </row>
    <row r="768">
      <c r="B768" s="66"/>
      <c r="F768" s="67"/>
      <c r="K768" s="67"/>
      <c r="P768" s="67"/>
      <c r="U768" s="67"/>
      <c r="Z768" s="67"/>
      <c r="AE768" s="67"/>
    </row>
    <row r="769">
      <c r="B769" s="66"/>
      <c r="F769" s="67"/>
      <c r="K769" s="67"/>
      <c r="P769" s="67"/>
      <c r="U769" s="67"/>
      <c r="Z769" s="67"/>
      <c r="AE769" s="67"/>
    </row>
    <row r="770">
      <c r="B770" s="66"/>
      <c r="F770" s="67"/>
      <c r="K770" s="67"/>
      <c r="P770" s="67"/>
      <c r="U770" s="67"/>
      <c r="Z770" s="67"/>
      <c r="AE770" s="67"/>
    </row>
    <row r="771">
      <c r="B771" s="66"/>
      <c r="F771" s="67"/>
      <c r="K771" s="67"/>
      <c r="P771" s="67"/>
      <c r="U771" s="67"/>
      <c r="Z771" s="67"/>
      <c r="AE771" s="67"/>
    </row>
    <row r="772">
      <c r="B772" s="66"/>
      <c r="F772" s="67"/>
      <c r="K772" s="67"/>
      <c r="P772" s="67"/>
      <c r="U772" s="67"/>
      <c r="Z772" s="67"/>
      <c r="AE772" s="67"/>
    </row>
    <row r="773">
      <c r="B773" s="66"/>
      <c r="F773" s="67"/>
      <c r="K773" s="67"/>
      <c r="P773" s="67"/>
      <c r="U773" s="67"/>
      <c r="Z773" s="67"/>
      <c r="AE773" s="67"/>
    </row>
    <row r="774">
      <c r="B774" s="66"/>
      <c r="F774" s="67"/>
      <c r="K774" s="67"/>
      <c r="P774" s="67"/>
      <c r="U774" s="67"/>
      <c r="Z774" s="67"/>
      <c r="AE774" s="67"/>
    </row>
    <row r="775">
      <c r="B775" s="66"/>
      <c r="F775" s="67"/>
      <c r="K775" s="67"/>
      <c r="P775" s="67"/>
      <c r="U775" s="67"/>
      <c r="Z775" s="67"/>
      <c r="AE775" s="67"/>
    </row>
    <row r="776">
      <c r="B776" s="66"/>
      <c r="F776" s="67"/>
      <c r="K776" s="67"/>
      <c r="P776" s="67"/>
      <c r="U776" s="67"/>
      <c r="Z776" s="67"/>
      <c r="AE776" s="67"/>
    </row>
    <row r="777">
      <c r="B777" s="66"/>
      <c r="F777" s="67"/>
      <c r="K777" s="67"/>
      <c r="P777" s="67"/>
      <c r="U777" s="67"/>
      <c r="Z777" s="67"/>
      <c r="AE777" s="67"/>
    </row>
    <row r="778">
      <c r="B778" s="66"/>
      <c r="F778" s="67"/>
      <c r="K778" s="67"/>
      <c r="P778" s="67"/>
      <c r="U778" s="67"/>
      <c r="Z778" s="67"/>
      <c r="AE778" s="67"/>
    </row>
    <row r="779">
      <c r="B779" s="66"/>
      <c r="F779" s="67"/>
      <c r="K779" s="67"/>
      <c r="P779" s="67"/>
      <c r="U779" s="67"/>
      <c r="Z779" s="67"/>
      <c r="AE779" s="67"/>
    </row>
    <row r="780">
      <c r="B780" s="66"/>
      <c r="F780" s="67"/>
      <c r="K780" s="67"/>
      <c r="P780" s="67"/>
      <c r="U780" s="67"/>
      <c r="Z780" s="67"/>
      <c r="AE780" s="67"/>
    </row>
    <row r="781">
      <c r="B781" s="66"/>
      <c r="F781" s="67"/>
      <c r="K781" s="67"/>
      <c r="P781" s="67"/>
      <c r="U781" s="67"/>
      <c r="Z781" s="67"/>
      <c r="AE781" s="67"/>
    </row>
    <row r="782">
      <c r="B782" s="66"/>
      <c r="F782" s="67"/>
      <c r="K782" s="67"/>
      <c r="P782" s="67"/>
      <c r="U782" s="67"/>
      <c r="Z782" s="67"/>
      <c r="AE782" s="67"/>
    </row>
    <row r="783">
      <c r="B783" s="66"/>
      <c r="F783" s="67"/>
      <c r="K783" s="67"/>
      <c r="P783" s="67"/>
      <c r="U783" s="67"/>
      <c r="Z783" s="67"/>
      <c r="AE783" s="67"/>
    </row>
    <row r="784">
      <c r="B784" s="66"/>
      <c r="F784" s="67"/>
      <c r="K784" s="67"/>
      <c r="P784" s="67"/>
      <c r="U784" s="67"/>
      <c r="Z784" s="67"/>
      <c r="AE784" s="67"/>
    </row>
    <row r="785">
      <c r="B785" s="66"/>
      <c r="F785" s="67"/>
      <c r="K785" s="67"/>
      <c r="P785" s="67"/>
      <c r="U785" s="67"/>
      <c r="Z785" s="67"/>
      <c r="AE785" s="67"/>
    </row>
    <row r="786">
      <c r="B786" s="66"/>
      <c r="F786" s="67"/>
      <c r="K786" s="67"/>
      <c r="P786" s="67"/>
      <c r="U786" s="67"/>
      <c r="Z786" s="67"/>
      <c r="AE786" s="67"/>
    </row>
    <row r="787">
      <c r="B787" s="66"/>
      <c r="F787" s="67"/>
      <c r="K787" s="67"/>
      <c r="P787" s="67"/>
      <c r="U787" s="67"/>
      <c r="Z787" s="67"/>
      <c r="AE787" s="67"/>
    </row>
    <row r="788">
      <c r="B788" s="66"/>
      <c r="F788" s="67"/>
      <c r="K788" s="67"/>
      <c r="P788" s="67"/>
      <c r="U788" s="67"/>
      <c r="Z788" s="67"/>
      <c r="AE788" s="67"/>
    </row>
    <row r="789">
      <c r="B789" s="66"/>
      <c r="F789" s="67"/>
      <c r="K789" s="67"/>
      <c r="P789" s="67"/>
      <c r="U789" s="67"/>
      <c r="Z789" s="67"/>
      <c r="AE789" s="67"/>
    </row>
    <row r="790">
      <c r="B790" s="66"/>
      <c r="F790" s="67"/>
      <c r="K790" s="67"/>
      <c r="P790" s="67"/>
      <c r="U790" s="67"/>
      <c r="Z790" s="67"/>
      <c r="AE790" s="67"/>
    </row>
    <row r="791">
      <c r="B791" s="66"/>
      <c r="F791" s="67"/>
      <c r="K791" s="67"/>
      <c r="P791" s="67"/>
      <c r="U791" s="67"/>
      <c r="Z791" s="67"/>
      <c r="AE791" s="67"/>
    </row>
    <row r="792">
      <c r="B792" s="66"/>
      <c r="F792" s="67"/>
      <c r="K792" s="67"/>
      <c r="P792" s="67"/>
      <c r="U792" s="67"/>
      <c r="Z792" s="67"/>
      <c r="AE792" s="67"/>
    </row>
    <row r="793">
      <c r="B793" s="66"/>
      <c r="F793" s="67"/>
      <c r="K793" s="67"/>
      <c r="P793" s="67"/>
      <c r="U793" s="67"/>
      <c r="Z793" s="67"/>
      <c r="AE793" s="67"/>
    </row>
    <row r="794">
      <c r="B794" s="66"/>
      <c r="F794" s="67"/>
      <c r="K794" s="67"/>
      <c r="P794" s="67"/>
      <c r="U794" s="67"/>
      <c r="Z794" s="67"/>
      <c r="AE794" s="67"/>
    </row>
    <row r="795">
      <c r="B795" s="66"/>
      <c r="F795" s="67"/>
      <c r="K795" s="67"/>
      <c r="P795" s="67"/>
      <c r="U795" s="67"/>
      <c r="Z795" s="67"/>
      <c r="AE795" s="67"/>
    </row>
    <row r="796">
      <c r="B796" s="66"/>
      <c r="F796" s="67"/>
      <c r="K796" s="67"/>
      <c r="P796" s="67"/>
      <c r="U796" s="67"/>
      <c r="Z796" s="67"/>
      <c r="AE796" s="67"/>
    </row>
    <row r="797">
      <c r="B797" s="66"/>
      <c r="F797" s="67"/>
      <c r="K797" s="67"/>
      <c r="P797" s="67"/>
      <c r="U797" s="67"/>
      <c r="Z797" s="67"/>
      <c r="AE797" s="67"/>
    </row>
    <row r="798">
      <c r="B798" s="66"/>
      <c r="F798" s="67"/>
      <c r="K798" s="67"/>
      <c r="P798" s="67"/>
      <c r="U798" s="67"/>
      <c r="Z798" s="67"/>
      <c r="AE798" s="67"/>
    </row>
    <row r="799">
      <c r="B799" s="66"/>
      <c r="F799" s="67"/>
      <c r="K799" s="67"/>
      <c r="P799" s="67"/>
      <c r="U799" s="67"/>
      <c r="Z799" s="67"/>
      <c r="AE799" s="67"/>
    </row>
    <row r="800">
      <c r="B800" s="66"/>
      <c r="F800" s="67"/>
      <c r="K800" s="67"/>
      <c r="P800" s="67"/>
      <c r="U800" s="67"/>
      <c r="Z800" s="67"/>
      <c r="AE800" s="67"/>
    </row>
    <row r="801">
      <c r="B801" s="66"/>
      <c r="F801" s="67"/>
      <c r="K801" s="67"/>
      <c r="P801" s="67"/>
      <c r="U801" s="67"/>
      <c r="Z801" s="67"/>
      <c r="AE801" s="67"/>
    </row>
    <row r="802">
      <c r="B802" s="66"/>
      <c r="F802" s="67"/>
      <c r="K802" s="67"/>
      <c r="P802" s="67"/>
      <c r="U802" s="67"/>
      <c r="Z802" s="67"/>
      <c r="AE802" s="67"/>
    </row>
    <row r="803">
      <c r="B803" s="66"/>
      <c r="F803" s="67"/>
      <c r="K803" s="67"/>
      <c r="P803" s="67"/>
      <c r="U803" s="67"/>
      <c r="Z803" s="67"/>
      <c r="AE803" s="67"/>
    </row>
    <row r="804">
      <c r="B804" s="66"/>
      <c r="F804" s="67"/>
      <c r="K804" s="67"/>
      <c r="P804" s="67"/>
      <c r="U804" s="67"/>
      <c r="Z804" s="67"/>
      <c r="AE804" s="67"/>
    </row>
    <row r="805">
      <c r="B805" s="66"/>
      <c r="F805" s="67"/>
      <c r="K805" s="67"/>
      <c r="P805" s="67"/>
      <c r="U805" s="67"/>
      <c r="Z805" s="67"/>
      <c r="AE805" s="67"/>
    </row>
    <row r="806">
      <c r="B806" s="66"/>
      <c r="F806" s="67"/>
      <c r="K806" s="67"/>
      <c r="P806" s="67"/>
      <c r="U806" s="67"/>
      <c r="Z806" s="67"/>
      <c r="AE806" s="67"/>
    </row>
    <row r="807">
      <c r="B807" s="66"/>
      <c r="F807" s="67"/>
      <c r="K807" s="67"/>
      <c r="P807" s="67"/>
      <c r="U807" s="67"/>
      <c r="Z807" s="67"/>
      <c r="AE807" s="67"/>
    </row>
    <row r="808">
      <c r="B808" s="66"/>
      <c r="F808" s="67"/>
      <c r="K808" s="67"/>
      <c r="P808" s="67"/>
      <c r="U808" s="67"/>
      <c r="Z808" s="67"/>
      <c r="AE808" s="67"/>
    </row>
    <row r="809">
      <c r="B809" s="66"/>
      <c r="F809" s="67"/>
      <c r="K809" s="67"/>
      <c r="P809" s="67"/>
      <c r="U809" s="67"/>
      <c r="Z809" s="67"/>
      <c r="AE809" s="67"/>
    </row>
    <row r="810">
      <c r="B810" s="66"/>
      <c r="F810" s="67"/>
      <c r="K810" s="67"/>
      <c r="P810" s="67"/>
      <c r="U810" s="67"/>
      <c r="Z810" s="67"/>
      <c r="AE810" s="67"/>
    </row>
    <row r="811">
      <c r="B811" s="66"/>
      <c r="F811" s="67"/>
      <c r="K811" s="67"/>
      <c r="P811" s="67"/>
      <c r="U811" s="67"/>
      <c r="Z811" s="67"/>
      <c r="AE811" s="67"/>
    </row>
    <row r="812">
      <c r="B812" s="66"/>
      <c r="F812" s="67"/>
      <c r="K812" s="67"/>
      <c r="P812" s="67"/>
      <c r="U812" s="67"/>
      <c r="Z812" s="67"/>
      <c r="AE812" s="67"/>
    </row>
    <row r="813">
      <c r="B813" s="66"/>
      <c r="F813" s="67"/>
      <c r="K813" s="67"/>
      <c r="P813" s="67"/>
      <c r="U813" s="67"/>
      <c r="Z813" s="67"/>
      <c r="AE813" s="67"/>
    </row>
    <row r="814">
      <c r="B814" s="66"/>
      <c r="F814" s="67"/>
      <c r="K814" s="67"/>
      <c r="P814" s="67"/>
      <c r="U814" s="67"/>
      <c r="Z814" s="67"/>
      <c r="AE814" s="67"/>
    </row>
    <row r="815">
      <c r="B815" s="66"/>
      <c r="F815" s="67"/>
      <c r="K815" s="67"/>
      <c r="P815" s="67"/>
      <c r="U815" s="67"/>
      <c r="Z815" s="67"/>
      <c r="AE815" s="67"/>
    </row>
    <row r="816">
      <c r="B816" s="66"/>
      <c r="F816" s="67"/>
      <c r="K816" s="67"/>
      <c r="P816" s="67"/>
      <c r="U816" s="67"/>
      <c r="Z816" s="67"/>
      <c r="AE816" s="67"/>
    </row>
    <row r="817">
      <c r="B817" s="66"/>
      <c r="F817" s="67"/>
      <c r="K817" s="67"/>
      <c r="P817" s="67"/>
      <c r="U817" s="67"/>
      <c r="Z817" s="67"/>
      <c r="AE817" s="67"/>
    </row>
    <row r="818">
      <c r="B818" s="66"/>
      <c r="F818" s="67"/>
      <c r="K818" s="67"/>
      <c r="P818" s="67"/>
      <c r="U818" s="67"/>
      <c r="Z818" s="67"/>
      <c r="AE818" s="67"/>
    </row>
    <row r="819">
      <c r="B819" s="66"/>
      <c r="F819" s="67"/>
      <c r="K819" s="67"/>
      <c r="P819" s="67"/>
      <c r="U819" s="67"/>
      <c r="Z819" s="67"/>
      <c r="AE819" s="67"/>
    </row>
    <row r="820">
      <c r="B820" s="66"/>
      <c r="F820" s="67"/>
      <c r="K820" s="67"/>
      <c r="P820" s="67"/>
      <c r="U820" s="67"/>
      <c r="Z820" s="67"/>
      <c r="AE820" s="67"/>
    </row>
    <row r="821">
      <c r="B821" s="66"/>
      <c r="F821" s="67"/>
      <c r="K821" s="67"/>
      <c r="P821" s="67"/>
      <c r="U821" s="67"/>
      <c r="Z821" s="67"/>
      <c r="AE821" s="67"/>
    </row>
    <row r="822">
      <c r="B822" s="66"/>
      <c r="F822" s="67"/>
      <c r="K822" s="67"/>
      <c r="P822" s="67"/>
      <c r="U822" s="67"/>
      <c r="Z822" s="67"/>
      <c r="AE822" s="67"/>
    </row>
    <row r="823">
      <c r="B823" s="66"/>
      <c r="F823" s="67"/>
      <c r="K823" s="67"/>
      <c r="P823" s="67"/>
      <c r="U823" s="67"/>
      <c r="Z823" s="67"/>
      <c r="AE823" s="67"/>
    </row>
    <row r="824">
      <c r="B824" s="66"/>
      <c r="F824" s="67"/>
      <c r="K824" s="67"/>
      <c r="P824" s="67"/>
      <c r="U824" s="67"/>
      <c r="Z824" s="67"/>
      <c r="AE824" s="67"/>
    </row>
    <row r="825">
      <c r="B825" s="66"/>
      <c r="F825" s="67"/>
      <c r="K825" s="67"/>
      <c r="P825" s="67"/>
      <c r="U825" s="67"/>
      <c r="Z825" s="67"/>
      <c r="AE825" s="67"/>
    </row>
    <row r="826">
      <c r="B826" s="66"/>
      <c r="F826" s="67"/>
      <c r="K826" s="67"/>
      <c r="P826" s="67"/>
      <c r="U826" s="67"/>
      <c r="Z826" s="67"/>
      <c r="AE826" s="67"/>
    </row>
    <row r="827">
      <c r="B827" s="66"/>
      <c r="F827" s="67"/>
      <c r="K827" s="67"/>
      <c r="P827" s="67"/>
      <c r="U827" s="67"/>
      <c r="Z827" s="67"/>
      <c r="AE827" s="67"/>
    </row>
    <row r="828">
      <c r="B828" s="66"/>
      <c r="F828" s="67"/>
      <c r="K828" s="67"/>
      <c r="P828" s="67"/>
      <c r="U828" s="67"/>
      <c r="Z828" s="67"/>
      <c r="AE828" s="67"/>
    </row>
    <row r="829">
      <c r="B829" s="66"/>
      <c r="F829" s="67"/>
      <c r="K829" s="67"/>
      <c r="P829" s="67"/>
      <c r="U829" s="67"/>
      <c r="Z829" s="67"/>
      <c r="AE829" s="67"/>
    </row>
    <row r="830">
      <c r="B830" s="66"/>
      <c r="F830" s="67"/>
      <c r="K830" s="67"/>
      <c r="P830" s="67"/>
      <c r="U830" s="67"/>
      <c r="Z830" s="67"/>
      <c r="AE830" s="67"/>
    </row>
    <row r="831">
      <c r="B831" s="66"/>
      <c r="F831" s="67"/>
      <c r="K831" s="67"/>
      <c r="P831" s="67"/>
      <c r="U831" s="67"/>
      <c r="Z831" s="67"/>
      <c r="AE831" s="67"/>
    </row>
    <row r="832">
      <c r="B832" s="66"/>
      <c r="F832" s="67"/>
      <c r="K832" s="67"/>
      <c r="P832" s="67"/>
      <c r="U832" s="67"/>
      <c r="Z832" s="67"/>
      <c r="AE832" s="67"/>
    </row>
    <row r="833">
      <c r="B833" s="66"/>
      <c r="F833" s="67"/>
      <c r="K833" s="67"/>
      <c r="P833" s="67"/>
      <c r="U833" s="67"/>
      <c r="Z833" s="67"/>
      <c r="AE833" s="67"/>
    </row>
    <row r="834">
      <c r="B834" s="66"/>
      <c r="F834" s="67"/>
      <c r="K834" s="67"/>
      <c r="P834" s="67"/>
      <c r="U834" s="67"/>
      <c r="Z834" s="67"/>
      <c r="AE834" s="67"/>
    </row>
    <row r="835">
      <c r="B835" s="66"/>
      <c r="F835" s="67"/>
      <c r="K835" s="67"/>
      <c r="P835" s="67"/>
      <c r="U835" s="67"/>
      <c r="Z835" s="67"/>
      <c r="AE835" s="67"/>
    </row>
    <row r="836">
      <c r="B836" s="66"/>
      <c r="F836" s="67"/>
      <c r="K836" s="67"/>
      <c r="P836" s="67"/>
      <c r="U836" s="67"/>
      <c r="Z836" s="67"/>
      <c r="AE836" s="67"/>
    </row>
    <row r="837">
      <c r="B837" s="66"/>
      <c r="F837" s="67"/>
      <c r="K837" s="67"/>
      <c r="P837" s="67"/>
      <c r="U837" s="67"/>
      <c r="Z837" s="67"/>
      <c r="AE837" s="67"/>
    </row>
    <row r="838">
      <c r="B838" s="66"/>
      <c r="F838" s="67"/>
      <c r="K838" s="67"/>
      <c r="P838" s="67"/>
      <c r="U838" s="67"/>
      <c r="Z838" s="67"/>
      <c r="AE838" s="67"/>
    </row>
    <row r="839">
      <c r="B839" s="66"/>
      <c r="F839" s="67"/>
      <c r="K839" s="67"/>
      <c r="P839" s="67"/>
      <c r="U839" s="67"/>
      <c r="Z839" s="67"/>
      <c r="AE839" s="67"/>
    </row>
    <row r="840">
      <c r="B840" s="66"/>
      <c r="F840" s="67"/>
      <c r="K840" s="67"/>
      <c r="P840" s="67"/>
      <c r="U840" s="67"/>
      <c r="Z840" s="67"/>
      <c r="AE840" s="67"/>
    </row>
    <row r="841">
      <c r="B841" s="66"/>
      <c r="F841" s="67"/>
      <c r="K841" s="67"/>
      <c r="P841" s="67"/>
      <c r="U841" s="67"/>
      <c r="Z841" s="67"/>
      <c r="AE841" s="67"/>
    </row>
    <row r="842">
      <c r="B842" s="66"/>
      <c r="F842" s="67"/>
      <c r="K842" s="67"/>
      <c r="P842" s="67"/>
      <c r="U842" s="67"/>
      <c r="Z842" s="67"/>
      <c r="AE842" s="67"/>
    </row>
    <row r="843">
      <c r="B843" s="66"/>
      <c r="F843" s="67"/>
      <c r="K843" s="67"/>
      <c r="P843" s="67"/>
      <c r="U843" s="67"/>
      <c r="Z843" s="67"/>
      <c r="AE843" s="67"/>
    </row>
    <row r="844">
      <c r="B844" s="66"/>
      <c r="F844" s="67"/>
      <c r="K844" s="67"/>
      <c r="P844" s="67"/>
      <c r="U844" s="67"/>
      <c r="Z844" s="67"/>
      <c r="AE844" s="67"/>
    </row>
    <row r="845">
      <c r="B845" s="66"/>
      <c r="F845" s="67"/>
      <c r="K845" s="67"/>
      <c r="P845" s="67"/>
      <c r="U845" s="67"/>
      <c r="Z845" s="67"/>
      <c r="AE845" s="67"/>
    </row>
    <row r="846">
      <c r="B846" s="66"/>
      <c r="F846" s="67"/>
      <c r="K846" s="67"/>
      <c r="P846" s="67"/>
      <c r="U846" s="67"/>
      <c r="Z846" s="67"/>
      <c r="AE846" s="67"/>
    </row>
    <row r="847">
      <c r="B847" s="66"/>
      <c r="F847" s="67"/>
      <c r="K847" s="67"/>
      <c r="P847" s="67"/>
      <c r="U847" s="67"/>
      <c r="Z847" s="67"/>
      <c r="AE847" s="67"/>
    </row>
    <row r="848">
      <c r="B848" s="66"/>
      <c r="F848" s="67"/>
      <c r="K848" s="67"/>
      <c r="P848" s="67"/>
      <c r="U848" s="67"/>
      <c r="Z848" s="67"/>
      <c r="AE848" s="67"/>
    </row>
    <row r="849">
      <c r="B849" s="66"/>
      <c r="F849" s="67"/>
      <c r="K849" s="67"/>
      <c r="P849" s="67"/>
      <c r="U849" s="67"/>
      <c r="Z849" s="67"/>
      <c r="AE849" s="67"/>
    </row>
    <row r="850">
      <c r="B850" s="66"/>
      <c r="F850" s="67"/>
      <c r="K850" s="67"/>
      <c r="P850" s="67"/>
      <c r="U850" s="67"/>
      <c r="Z850" s="67"/>
      <c r="AE850" s="67"/>
    </row>
    <row r="851">
      <c r="B851" s="66"/>
      <c r="F851" s="67"/>
      <c r="K851" s="67"/>
      <c r="P851" s="67"/>
      <c r="U851" s="67"/>
      <c r="Z851" s="67"/>
      <c r="AE851" s="67"/>
    </row>
    <row r="852">
      <c r="B852" s="66"/>
      <c r="F852" s="67"/>
      <c r="K852" s="67"/>
      <c r="P852" s="67"/>
      <c r="U852" s="67"/>
      <c r="Z852" s="67"/>
      <c r="AE852" s="67"/>
    </row>
    <row r="853">
      <c r="B853" s="66"/>
      <c r="F853" s="67"/>
      <c r="K853" s="67"/>
      <c r="P853" s="67"/>
      <c r="U853" s="67"/>
      <c r="Z853" s="67"/>
      <c r="AE853" s="67"/>
    </row>
    <row r="854">
      <c r="B854" s="66"/>
      <c r="F854" s="67"/>
      <c r="K854" s="67"/>
      <c r="P854" s="67"/>
      <c r="U854" s="67"/>
      <c r="Z854" s="67"/>
      <c r="AE854" s="67"/>
    </row>
    <row r="855">
      <c r="B855" s="66"/>
      <c r="F855" s="67"/>
      <c r="K855" s="67"/>
      <c r="P855" s="67"/>
      <c r="U855" s="67"/>
      <c r="Z855" s="67"/>
      <c r="AE855" s="67"/>
    </row>
    <row r="856">
      <c r="B856" s="66"/>
      <c r="F856" s="67"/>
      <c r="K856" s="67"/>
      <c r="P856" s="67"/>
      <c r="U856" s="67"/>
      <c r="Z856" s="67"/>
      <c r="AE856" s="67"/>
    </row>
    <row r="857">
      <c r="B857" s="66"/>
      <c r="F857" s="67"/>
      <c r="K857" s="67"/>
      <c r="P857" s="67"/>
      <c r="U857" s="67"/>
      <c r="Z857" s="67"/>
      <c r="AE857" s="67"/>
    </row>
    <row r="858">
      <c r="B858" s="66"/>
      <c r="F858" s="67"/>
      <c r="K858" s="67"/>
      <c r="P858" s="67"/>
      <c r="U858" s="67"/>
      <c r="Z858" s="67"/>
      <c r="AE858" s="67"/>
    </row>
    <row r="859">
      <c r="B859" s="66"/>
      <c r="F859" s="67"/>
      <c r="K859" s="67"/>
      <c r="P859" s="67"/>
      <c r="U859" s="67"/>
      <c r="Z859" s="67"/>
      <c r="AE859" s="67"/>
    </row>
    <row r="860">
      <c r="B860" s="66"/>
      <c r="F860" s="67"/>
      <c r="K860" s="67"/>
      <c r="P860" s="67"/>
      <c r="U860" s="67"/>
      <c r="Z860" s="67"/>
      <c r="AE860" s="67"/>
    </row>
    <row r="861">
      <c r="B861" s="66"/>
      <c r="F861" s="67"/>
      <c r="K861" s="67"/>
      <c r="P861" s="67"/>
      <c r="U861" s="67"/>
      <c r="Z861" s="67"/>
      <c r="AE861" s="67"/>
    </row>
    <row r="862">
      <c r="B862" s="66"/>
      <c r="F862" s="67"/>
      <c r="K862" s="67"/>
      <c r="P862" s="67"/>
      <c r="U862" s="67"/>
      <c r="Z862" s="67"/>
      <c r="AE862" s="67"/>
    </row>
    <row r="863">
      <c r="B863" s="66"/>
      <c r="F863" s="67"/>
      <c r="K863" s="67"/>
      <c r="P863" s="67"/>
      <c r="U863" s="67"/>
      <c r="Z863" s="67"/>
      <c r="AE863" s="67"/>
    </row>
    <row r="864">
      <c r="B864" s="66"/>
      <c r="F864" s="67"/>
      <c r="K864" s="67"/>
      <c r="P864" s="67"/>
      <c r="U864" s="67"/>
      <c r="Z864" s="67"/>
      <c r="AE864" s="67"/>
    </row>
    <row r="865">
      <c r="B865" s="66"/>
      <c r="F865" s="67"/>
      <c r="K865" s="67"/>
      <c r="P865" s="67"/>
      <c r="U865" s="67"/>
      <c r="Z865" s="67"/>
      <c r="AE865" s="67"/>
    </row>
    <row r="866">
      <c r="B866" s="66"/>
      <c r="F866" s="67"/>
      <c r="K866" s="67"/>
      <c r="P866" s="67"/>
      <c r="U866" s="67"/>
      <c r="Z866" s="67"/>
      <c r="AE866" s="67"/>
    </row>
    <row r="867">
      <c r="B867" s="66"/>
      <c r="F867" s="67"/>
      <c r="K867" s="67"/>
      <c r="P867" s="67"/>
      <c r="U867" s="67"/>
      <c r="Z867" s="67"/>
      <c r="AE867" s="67"/>
    </row>
    <row r="868">
      <c r="B868" s="66"/>
      <c r="F868" s="67"/>
      <c r="K868" s="67"/>
      <c r="P868" s="67"/>
      <c r="U868" s="67"/>
      <c r="Z868" s="67"/>
      <c r="AE868" s="67"/>
    </row>
    <row r="869">
      <c r="B869" s="66"/>
      <c r="F869" s="67"/>
      <c r="K869" s="67"/>
      <c r="P869" s="67"/>
      <c r="U869" s="67"/>
      <c r="Z869" s="67"/>
      <c r="AE869" s="67"/>
    </row>
    <row r="870">
      <c r="B870" s="66"/>
      <c r="F870" s="67"/>
      <c r="K870" s="67"/>
      <c r="P870" s="67"/>
      <c r="U870" s="67"/>
      <c r="Z870" s="67"/>
      <c r="AE870" s="67"/>
    </row>
    <row r="871">
      <c r="B871" s="66"/>
      <c r="F871" s="67"/>
      <c r="K871" s="67"/>
      <c r="P871" s="67"/>
      <c r="U871" s="67"/>
      <c r="Z871" s="67"/>
      <c r="AE871" s="67"/>
    </row>
    <row r="872">
      <c r="B872" s="66"/>
      <c r="F872" s="67"/>
      <c r="K872" s="67"/>
      <c r="P872" s="67"/>
      <c r="U872" s="67"/>
      <c r="Z872" s="67"/>
      <c r="AE872" s="67"/>
    </row>
    <row r="873">
      <c r="B873" s="66"/>
      <c r="F873" s="67"/>
      <c r="K873" s="67"/>
      <c r="P873" s="67"/>
      <c r="U873" s="67"/>
      <c r="Z873" s="67"/>
      <c r="AE873" s="67"/>
    </row>
    <row r="874">
      <c r="B874" s="66"/>
      <c r="F874" s="67"/>
      <c r="K874" s="67"/>
      <c r="P874" s="67"/>
      <c r="U874" s="67"/>
      <c r="Z874" s="67"/>
      <c r="AE874" s="67"/>
    </row>
    <row r="875">
      <c r="B875" s="66"/>
      <c r="F875" s="67"/>
      <c r="K875" s="67"/>
      <c r="P875" s="67"/>
      <c r="U875" s="67"/>
      <c r="Z875" s="67"/>
      <c r="AE875" s="67"/>
    </row>
    <row r="876">
      <c r="B876" s="66"/>
      <c r="F876" s="67"/>
      <c r="K876" s="67"/>
      <c r="P876" s="67"/>
      <c r="U876" s="67"/>
      <c r="Z876" s="67"/>
      <c r="AE876" s="67"/>
    </row>
    <row r="877">
      <c r="B877" s="66"/>
      <c r="F877" s="67"/>
      <c r="K877" s="67"/>
      <c r="P877" s="67"/>
      <c r="U877" s="67"/>
      <c r="Z877" s="67"/>
      <c r="AE877" s="67"/>
    </row>
    <row r="878">
      <c r="B878" s="66"/>
      <c r="F878" s="67"/>
      <c r="K878" s="67"/>
      <c r="P878" s="67"/>
      <c r="U878" s="67"/>
      <c r="Z878" s="67"/>
      <c r="AE878" s="67"/>
    </row>
    <row r="879">
      <c r="B879" s="66"/>
      <c r="F879" s="67"/>
      <c r="K879" s="67"/>
      <c r="P879" s="67"/>
      <c r="U879" s="67"/>
      <c r="Z879" s="67"/>
      <c r="AE879" s="67"/>
    </row>
    <row r="880">
      <c r="B880" s="66"/>
      <c r="F880" s="67"/>
      <c r="K880" s="67"/>
      <c r="P880" s="67"/>
      <c r="U880" s="67"/>
      <c r="Z880" s="67"/>
      <c r="AE880" s="67"/>
    </row>
    <row r="881">
      <c r="B881" s="66"/>
      <c r="F881" s="67"/>
      <c r="K881" s="67"/>
      <c r="P881" s="67"/>
      <c r="U881" s="67"/>
      <c r="Z881" s="67"/>
      <c r="AE881" s="67"/>
    </row>
    <row r="882">
      <c r="B882" s="66"/>
      <c r="F882" s="67"/>
      <c r="K882" s="67"/>
      <c r="P882" s="67"/>
      <c r="U882" s="67"/>
      <c r="Z882" s="67"/>
      <c r="AE882" s="67"/>
    </row>
    <row r="883">
      <c r="B883" s="66"/>
      <c r="F883" s="67"/>
      <c r="K883" s="67"/>
      <c r="P883" s="67"/>
      <c r="U883" s="67"/>
      <c r="Z883" s="67"/>
      <c r="AE883" s="67"/>
    </row>
    <row r="884">
      <c r="B884" s="66"/>
      <c r="F884" s="67"/>
      <c r="K884" s="67"/>
      <c r="P884" s="67"/>
      <c r="U884" s="67"/>
      <c r="Z884" s="67"/>
      <c r="AE884" s="67"/>
    </row>
    <row r="885">
      <c r="B885" s="66"/>
      <c r="F885" s="67"/>
      <c r="K885" s="67"/>
      <c r="P885" s="67"/>
      <c r="U885" s="67"/>
      <c r="Z885" s="67"/>
      <c r="AE885" s="67"/>
    </row>
    <row r="886">
      <c r="B886" s="66"/>
      <c r="F886" s="67"/>
      <c r="K886" s="67"/>
      <c r="P886" s="67"/>
      <c r="U886" s="67"/>
      <c r="Z886" s="67"/>
      <c r="AE886" s="67"/>
    </row>
    <row r="887">
      <c r="B887" s="66"/>
      <c r="F887" s="67"/>
      <c r="K887" s="67"/>
      <c r="P887" s="67"/>
      <c r="U887" s="67"/>
      <c r="Z887" s="67"/>
      <c r="AE887" s="67"/>
    </row>
    <row r="888">
      <c r="B888" s="66"/>
      <c r="F888" s="67"/>
      <c r="K888" s="67"/>
      <c r="P888" s="67"/>
      <c r="U888" s="67"/>
      <c r="Z888" s="67"/>
      <c r="AE888" s="67"/>
    </row>
    <row r="889">
      <c r="B889" s="66"/>
      <c r="F889" s="67"/>
      <c r="K889" s="67"/>
      <c r="P889" s="67"/>
      <c r="U889" s="67"/>
      <c r="Z889" s="67"/>
      <c r="AE889" s="67"/>
    </row>
    <row r="890">
      <c r="B890" s="66"/>
      <c r="F890" s="67"/>
      <c r="K890" s="67"/>
      <c r="P890" s="67"/>
      <c r="U890" s="67"/>
      <c r="Z890" s="67"/>
      <c r="AE890" s="67"/>
    </row>
    <row r="891">
      <c r="B891" s="66"/>
      <c r="F891" s="67"/>
      <c r="K891" s="67"/>
      <c r="P891" s="67"/>
      <c r="U891" s="67"/>
      <c r="Z891" s="67"/>
      <c r="AE891" s="67"/>
    </row>
    <row r="892">
      <c r="B892" s="66"/>
      <c r="F892" s="67"/>
      <c r="K892" s="67"/>
      <c r="P892" s="67"/>
      <c r="U892" s="67"/>
      <c r="Z892" s="67"/>
      <c r="AE892" s="67"/>
    </row>
    <row r="893">
      <c r="B893" s="66"/>
      <c r="F893" s="67"/>
      <c r="K893" s="67"/>
      <c r="P893" s="67"/>
      <c r="U893" s="67"/>
      <c r="Z893" s="67"/>
      <c r="AE893" s="67"/>
    </row>
    <row r="894">
      <c r="B894" s="66"/>
      <c r="F894" s="67"/>
      <c r="K894" s="67"/>
      <c r="P894" s="67"/>
      <c r="U894" s="67"/>
      <c r="Z894" s="67"/>
      <c r="AE894" s="67"/>
    </row>
    <row r="895">
      <c r="B895" s="66"/>
      <c r="F895" s="67"/>
      <c r="K895" s="67"/>
      <c r="P895" s="67"/>
      <c r="U895" s="67"/>
      <c r="Z895" s="67"/>
      <c r="AE895" s="67"/>
    </row>
    <row r="896">
      <c r="B896" s="66"/>
      <c r="F896" s="67"/>
      <c r="K896" s="67"/>
      <c r="P896" s="67"/>
      <c r="U896" s="67"/>
      <c r="Z896" s="67"/>
      <c r="AE896" s="67"/>
    </row>
    <row r="897">
      <c r="B897" s="66"/>
      <c r="F897" s="67"/>
      <c r="K897" s="67"/>
      <c r="P897" s="67"/>
      <c r="U897" s="67"/>
      <c r="Z897" s="67"/>
      <c r="AE897" s="67"/>
    </row>
    <row r="898">
      <c r="B898" s="66"/>
      <c r="F898" s="67"/>
      <c r="K898" s="67"/>
      <c r="P898" s="67"/>
      <c r="U898" s="67"/>
      <c r="Z898" s="67"/>
      <c r="AE898" s="67"/>
    </row>
    <row r="899">
      <c r="B899" s="66"/>
      <c r="F899" s="67"/>
      <c r="K899" s="67"/>
      <c r="P899" s="67"/>
      <c r="U899" s="67"/>
      <c r="Z899" s="67"/>
      <c r="AE899" s="67"/>
    </row>
    <row r="900">
      <c r="B900" s="66"/>
      <c r="F900" s="67"/>
      <c r="K900" s="67"/>
      <c r="P900" s="67"/>
      <c r="U900" s="67"/>
      <c r="Z900" s="67"/>
      <c r="AE900" s="67"/>
    </row>
    <row r="901">
      <c r="B901" s="66"/>
      <c r="F901" s="67"/>
      <c r="K901" s="67"/>
      <c r="P901" s="67"/>
      <c r="U901" s="67"/>
      <c r="Z901" s="67"/>
      <c r="AE901" s="67"/>
    </row>
    <row r="902">
      <c r="B902" s="66"/>
      <c r="F902" s="67"/>
      <c r="K902" s="67"/>
      <c r="P902" s="67"/>
      <c r="U902" s="67"/>
      <c r="Z902" s="67"/>
      <c r="AE902" s="67"/>
    </row>
    <row r="903">
      <c r="B903" s="66"/>
      <c r="F903" s="67"/>
      <c r="K903" s="67"/>
      <c r="P903" s="67"/>
      <c r="U903" s="67"/>
      <c r="Z903" s="67"/>
      <c r="AE903" s="67"/>
    </row>
    <row r="904">
      <c r="B904" s="66"/>
      <c r="F904" s="67"/>
      <c r="K904" s="67"/>
      <c r="P904" s="67"/>
      <c r="U904" s="67"/>
      <c r="Z904" s="67"/>
      <c r="AE904" s="67"/>
    </row>
    <row r="905">
      <c r="B905" s="66"/>
      <c r="F905" s="67"/>
      <c r="K905" s="67"/>
      <c r="P905" s="67"/>
      <c r="U905" s="67"/>
      <c r="Z905" s="67"/>
      <c r="AE905" s="67"/>
    </row>
    <row r="906">
      <c r="B906" s="66"/>
      <c r="F906" s="67"/>
      <c r="K906" s="67"/>
      <c r="P906" s="67"/>
      <c r="U906" s="67"/>
      <c r="Z906" s="67"/>
      <c r="AE906" s="67"/>
    </row>
    <row r="907">
      <c r="B907" s="66"/>
      <c r="F907" s="67"/>
      <c r="K907" s="67"/>
      <c r="P907" s="67"/>
      <c r="U907" s="67"/>
      <c r="Z907" s="67"/>
      <c r="AE907" s="67"/>
    </row>
    <row r="908">
      <c r="B908" s="66"/>
      <c r="F908" s="67"/>
      <c r="K908" s="67"/>
      <c r="P908" s="67"/>
      <c r="U908" s="67"/>
      <c r="Z908" s="67"/>
      <c r="AE908" s="67"/>
    </row>
    <row r="909">
      <c r="B909" s="66"/>
      <c r="F909" s="67"/>
      <c r="K909" s="67"/>
      <c r="P909" s="67"/>
      <c r="U909" s="67"/>
      <c r="Z909" s="67"/>
      <c r="AE909" s="67"/>
    </row>
    <row r="910">
      <c r="B910" s="66"/>
      <c r="F910" s="67"/>
      <c r="K910" s="67"/>
      <c r="P910" s="67"/>
      <c r="U910" s="67"/>
      <c r="Z910" s="67"/>
      <c r="AE910" s="67"/>
    </row>
    <row r="911">
      <c r="B911" s="66"/>
      <c r="F911" s="67"/>
      <c r="K911" s="67"/>
      <c r="P911" s="67"/>
      <c r="U911" s="67"/>
      <c r="Z911" s="67"/>
      <c r="AE911" s="67"/>
    </row>
    <row r="912">
      <c r="B912" s="66"/>
      <c r="F912" s="67"/>
      <c r="K912" s="67"/>
      <c r="P912" s="67"/>
      <c r="U912" s="67"/>
      <c r="Z912" s="67"/>
      <c r="AE912" s="67"/>
    </row>
    <row r="913">
      <c r="B913" s="66"/>
      <c r="F913" s="67"/>
      <c r="K913" s="67"/>
      <c r="P913" s="67"/>
      <c r="U913" s="67"/>
      <c r="Z913" s="67"/>
      <c r="AE913" s="67"/>
    </row>
    <row r="914">
      <c r="B914" s="66"/>
      <c r="F914" s="67"/>
      <c r="K914" s="67"/>
      <c r="P914" s="67"/>
      <c r="U914" s="67"/>
      <c r="Z914" s="67"/>
      <c r="AE914" s="67"/>
    </row>
    <row r="915">
      <c r="B915" s="66"/>
      <c r="F915" s="67"/>
      <c r="K915" s="67"/>
      <c r="P915" s="67"/>
      <c r="U915" s="67"/>
      <c r="Z915" s="67"/>
      <c r="AE915" s="67"/>
    </row>
    <row r="916">
      <c r="B916" s="66"/>
      <c r="F916" s="67"/>
      <c r="K916" s="67"/>
      <c r="P916" s="67"/>
      <c r="U916" s="67"/>
      <c r="Z916" s="67"/>
      <c r="AE916" s="67"/>
    </row>
    <row r="917">
      <c r="B917" s="66"/>
      <c r="F917" s="67"/>
      <c r="K917" s="67"/>
      <c r="P917" s="67"/>
      <c r="U917" s="67"/>
      <c r="Z917" s="67"/>
      <c r="AE917" s="67"/>
    </row>
    <row r="918">
      <c r="B918" s="66"/>
      <c r="F918" s="67"/>
      <c r="K918" s="67"/>
      <c r="P918" s="67"/>
      <c r="U918" s="67"/>
      <c r="Z918" s="67"/>
      <c r="AE918" s="67"/>
    </row>
    <row r="919">
      <c r="B919" s="66"/>
      <c r="F919" s="67"/>
      <c r="K919" s="67"/>
      <c r="P919" s="67"/>
      <c r="U919" s="67"/>
      <c r="Z919" s="67"/>
      <c r="AE919" s="67"/>
    </row>
    <row r="920">
      <c r="B920" s="66"/>
      <c r="F920" s="67"/>
      <c r="K920" s="67"/>
      <c r="P920" s="67"/>
      <c r="U920" s="67"/>
      <c r="Z920" s="67"/>
      <c r="AE920" s="67"/>
    </row>
    <row r="921">
      <c r="B921" s="66"/>
      <c r="F921" s="67"/>
      <c r="K921" s="67"/>
      <c r="P921" s="67"/>
      <c r="U921" s="67"/>
      <c r="Z921" s="67"/>
      <c r="AE921" s="67"/>
    </row>
    <row r="922">
      <c r="B922" s="66"/>
      <c r="F922" s="67"/>
      <c r="K922" s="67"/>
      <c r="P922" s="67"/>
      <c r="U922" s="67"/>
      <c r="Z922" s="67"/>
      <c r="AE922" s="67"/>
    </row>
    <row r="923">
      <c r="B923" s="66"/>
      <c r="F923" s="67"/>
      <c r="K923" s="67"/>
      <c r="P923" s="67"/>
      <c r="U923" s="67"/>
      <c r="Z923" s="67"/>
      <c r="AE923" s="67"/>
    </row>
    <row r="924">
      <c r="B924" s="66"/>
      <c r="F924" s="67"/>
      <c r="K924" s="67"/>
      <c r="P924" s="67"/>
      <c r="U924" s="67"/>
      <c r="Z924" s="67"/>
      <c r="AE924" s="67"/>
    </row>
    <row r="925">
      <c r="B925" s="66"/>
      <c r="F925" s="67"/>
      <c r="K925" s="67"/>
      <c r="P925" s="67"/>
      <c r="U925" s="67"/>
      <c r="Z925" s="67"/>
      <c r="AE925" s="67"/>
    </row>
    <row r="926">
      <c r="B926" s="66"/>
      <c r="F926" s="67"/>
      <c r="K926" s="67"/>
      <c r="P926" s="67"/>
      <c r="U926" s="67"/>
      <c r="Z926" s="67"/>
      <c r="AE926" s="67"/>
    </row>
    <row r="927">
      <c r="B927" s="66"/>
      <c r="F927" s="67"/>
      <c r="K927" s="67"/>
      <c r="P927" s="67"/>
      <c r="U927" s="67"/>
      <c r="Z927" s="67"/>
      <c r="AE927" s="67"/>
    </row>
    <row r="928">
      <c r="B928" s="66"/>
      <c r="F928" s="67"/>
      <c r="K928" s="67"/>
      <c r="P928" s="67"/>
      <c r="U928" s="67"/>
      <c r="Z928" s="67"/>
      <c r="AE928" s="67"/>
    </row>
    <row r="929">
      <c r="B929" s="66"/>
      <c r="F929" s="67"/>
      <c r="K929" s="67"/>
      <c r="P929" s="67"/>
      <c r="U929" s="67"/>
      <c r="Z929" s="67"/>
      <c r="AE929" s="67"/>
    </row>
    <row r="930">
      <c r="B930" s="66"/>
      <c r="F930" s="67"/>
      <c r="K930" s="67"/>
      <c r="P930" s="67"/>
      <c r="U930" s="67"/>
      <c r="Z930" s="67"/>
      <c r="AE930" s="67"/>
    </row>
    <row r="931">
      <c r="B931" s="66"/>
      <c r="F931" s="67"/>
      <c r="K931" s="67"/>
      <c r="P931" s="67"/>
      <c r="U931" s="67"/>
      <c r="Z931" s="67"/>
      <c r="AE931" s="67"/>
    </row>
    <row r="932">
      <c r="B932" s="66"/>
      <c r="F932" s="67"/>
      <c r="K932" s="67"/>
      <c r="P932" s="67"/>
      <c r="U932" s="67"/>
      <c r="Z932" s="67"/>
      <c r="AE932" s="67"/>
    </row>
    <row r="933">
      <c r="B933" s="66"/>
      <c r="F933" s="67"/>
      <c r="K933" s="67"/>
      <c r="P933" s="67"/>
      <c r="U933" s="67"/>
      <c r="Z933" s="67"/>
      <c r="AE933" s="67"/>
    </row>
    <row r="934">
      <c r="B934" s="66"/>
      <c r="F934" s="67"/>
      <c r="K934" s="67"/>
      <c r="P934" s="67"/>
      <c r="U934" s="67"/>
      <c r="Z934" s="67"/>
      <c r="AE934" s="67"/>
    </row>
    <row r="935">
      <c r="B935" s="66"/>
      <c r="F935" s="67"/>
      <c r="K935" s="67"/>
      <c r="P935" s="67"/>
      <c r="U935" s="67"/>
      <c r="Z935" s="67"/>
      <c r="AE935" s="67"/>
    </row>
    <row r="936">
      <c r="B936" s="66"/>
      <c r="F936" s="67"/>
      <c r="K936" s="67"/>
      <c r="P936" s="67"/>
      <c r="U936" s="67"/>
      <c r="Z936" s="67"/>
      <c r="AE936" s="67"/>
    </row>
    <row r="937">
      <c r="B937" s="66"/>
      <c r="F937" s="67"/>
      <c r="K937" s="67"/>
      <c r="P937" s="67"/>
      <c r="U937" s="67"/>
      <c r="Z937" s="67"/>
      <c r="AE937" s="67"/>
    </row>
    <row r="938">
      <c r="B938" s="66"/>
      <c r="F938" s="67"/>
      <c r="K938" s="67"/>
      <c r="P938" s="67"/>
      <c r="U938" s="67"/>
      <c r="Z938" s="67"/>
      <c r="AE938" s="67"/>
    </row>
    <row r="939">
      <c r="B939" s="66"/>
      <c r="F939" s="67"/>
      <c r="K939" s="67"/>
      <c r="P939" s="67"/>
      <c r="U939" s="67"/>
      <c r="Z939" s="67"/>
      <c r="AE939" s="67"/>
    </row>
    <row r="940">
      <c r="B940" s="66"/>
      <c r="F940" s="67"/>
      <c r="K940" s="67"/>
      <c r="P940" s="67"/>
      <c r="U940" s="67"/>
      <c r="Z940" s="67"/>
      <c r="AE940" s="67"/>
    </row>
    <row r="941">
      <c r="B941" s="66"/>
      <c r="F941" s="67"/>
      <c r="K941" s="67"/>
      <c r="P941" s="67"/>
      <c r="U941" s="67"/>
      <c r="Z941" s="67"/>
      <c r="AE941" s="67"/>
    </row>
    <row r="942">
      <c r="B942" s="66"/>
      <c r="F942" s="67"/>
      <c r="K942" s="67"/>
      <c r="P942" s="67"/>
      <c r="U942" s="67"/>
      <c r="Z942" s="67"/>
      <c r="AE942" s="67"/>
    </row>
    <row r="943">
      <c r="B943" s="66"/>
      <c r="F943" s="67"/>
      <c r="K943" s="67"/>
      <c r="P943" s="67"/>
      <c r="U943" s="67"/>
      <c r="Z943" s="67"/>
      <c r="AE943" s="67"/>
    </row>
    <row r="944">
      <c r="B944" s="66"/>
      <c r="F944" s="67"/>
      <c r="K944" s="67"/>
      <c r="P944" s="67"/>
      <c r="U944" s="67"/>
      <c r="Z944" s="67"/>
      <c r="AE944" s="67"/>
    </row>
    <row r="945">
      <c r="B945" s="66"/>
      <c r="F945" s="67"/>
      <c r="K945" s="67"/>
      <c r="P945" s="67"/>
      <c r="U945" s="67"/>
      <c r="Z945" s="67"/>
      <c r="AE945" s="67"/>
    </row>
    <row r="946">
      <c r="B946" s="66"/>
      <c r="F946" s="67"/>
      <c r="K946" s="67"/>
      <c r="P946" s="67"/>
      <c r="U946" s="67"/>
      <c r="Z946" s="67"/>
      <c r="AE946" s="67"/>
    </row>
    <row r="947">
      <c r="B947" s="66"/>
      <c r="F947" s="67"/>
      <c r="K947" s="67"/>
      <c r="P947" s="67"/>
      <c r="U947" s="67"/>
      <c r="Z947" s="67"/>
      <c r="AE947" s="67"/>
    </row>
    <row r="948">
      <c r="B948" s="66"/>
      <c r="F948" s="67"/>
      <c r="K948" s="67"/>
      <c r="P948" s="67"/>
      <c r="U948" s="67"/>
      <c r="Z948" s="67"/>
      <c r="AE948" s="67"/>
    </row>
    <row r="949">
      <c r="B949" s="66"/>
      <c r="F949" s="67"/>
      <c r="K949" s="67"/>
      <c r="P949" s="67"/>
      <c r="U949" s="67"/>
      <c r="Z949" s="67"/>
      <c r="AE949" s="67"/>
    </row>
    <row r="950">
      <c r="B950" s="66"/>
      <c r="F950" s="67"/>
      <c r="K950" s="67"/>
      <c r="P950" s="67"/>
      <c r="U950" s="67"/>
      <c r="Z950" s="67"/>
      <c r="AE950" s="67"/>
    </row>
    <row r="951">
      <c r="B951" s="66"/>
      <c r="F951" s="67"/>
      <c r="K951" s="67"/>
      <c r="P951" s="67"/>
      <c r="U951" s="67"/>
      <c r="Z951" s="67"/>
      <c r="AE951" s="67"/>
    </row>
    <row r="952">
      <c r="B952" s="66"/>
      <c r="F952" s="67"/>
      <c r="K952" s="67"/>
      <c r="P952" s="67"/>
      <c r="U952" s="67"/>
      <c r="Z952" s="67"/>
      <c r="AE952" s="67"/>
    </row>
    <row r="953">
      <c r="B953" s="66"/>
      <c r="F953" s="67"/>
      <c r="K953" s="67"/>
      <c r="P953" s="67"/>
      <c r="U953" s="67"/>
      <c r="Z953" s="67"/>
      <c r="AE953" s="67"/>
    </row>
    <row r="954">
      <c r="B954" s="66"/>
      <c r="F954" s="67"/>
      <c r="K954" s="67"/>
      <c r="P954" s="67"/>
      <c r="U954" s="67"/>
      <c r="Z954" s="67"/>
      <c r="AE954" s="67"/>
    </row>
    <row r="955">
      <c r="B955" s="66"/>
      <c r="F955" s="67"/>
      <c r="K955" s="67"/>
      <c r="P955" s="67"/>
      <c r="U955" s="67"/>
      <c r="Z955" s="67"/>
      <c r="AE955" s="67"/>
    </row>
    <row r="956">
      <c r="B956" s="66"/>
      <c r="F956" s="67"/>
      <c r="K956" s="67"/>
      <c r="P956" s="67"/>
      <c r="U956" s="67"/>
      <c r="Z956" s="67"/>
      <c r="AE956" s="67"/>
    </row>
    <row r="957">
      <c r="B957" s="66"/>
      <c r="F957" s="67"/>
      <c r="K957" s="67"/>
      <c r="P957" s="67"/>
      <c r="U957" s="67"/>
      <c r="Z957" s="67"/>
      <c r="AE957" s="67"/>
    </row>
    <row r="958">
      <c r="B958" s="66"/>
      <c r="F958" s="67"/>
      <c r="K958" s="67"/>
      <c r="P958" s="67"/>
      <c r="U958" s="67"/>
      <c r="Z958" s="67"/>
      <c r="AE958" s="67"/>
    </row>
    <row r="959">
      <c r="B959" s="66"/>
      <c r="F959" s="67"/>
      <c r="K959" s="67"/>
      <c r="P959" s="67"/>
      <c r="U959" s="67"/>
      <c r="Z959" s="67"/>
      <c r="AE959" s="67"/>
    </row>
    <row r="960">
      <c r="B960" s="66"/>
      <c r="F960" s="67"/>
      <c r="K960" s="67"/>
      <c r="P960" s="67"/>
      <c r="U960" s="67"/>
      <c r="Z960" s="67"/>
      <c r="AE960" s="67"/>
    </row>
    <row r="961">
      <c r="B961" s="66"/>
      <c r="F961" s="67"/>
      <c r="K961" s="67"/>
      <c r="P961" s="67"/>
      <c r="U961" s="67"/>
      <c r="Z961" s="67"/>
      <c r="AE961" s="67"/>
    </row>
    <row r="962">
      <c r="B962" s="66"/>
      <c r="F962" s="67"/>
      <c r="K962" s="67"/>
      <c r="P962" s="67"/>
      <c r="U962" s="67"/>
      <c r="Z962" s="67"/>
      <c r="AE962" s="67"/>
    </row>
    <row r="963">
      <c r="B963" s="66"/>
      <c r="F963" s="67"/>
      <c r="K963" s="67"/>
      <c r="P963" s="67"/>
      <c r="U963" s="67"/>
      <c r="Z963" s="67"/>
      <c r="AE963" s="67"/>
    </row>
    <row r="964">
      <c r="B964" s="66"/>
      <c r="F964" s="67"/>
      <c r="K964" s="67"/>
      <c r="P964" s="67"/>
      <c r="U964" s="67"/>
      <c r="Z964" s="67"/>
      <c r="AE964" s="67"/>
    </row>
    <row r="965">
      <c r="B965" s="66"/>
      <c r="F965" s="67"/>
      <c r="K965" s="67"/>
      <c r="P965" s="67"/>
      <c r="U965" s="67"/>
      <c r="Z965" s="67"/>
      <c r="AE965" s="67"/>
    </row>
    <row r="966">
      <c r="B966" s="66"/>
      <c r="F966" s="67"/>
      <c r="K966" s="67"/>
      <c r="P966" s="67"/>
      <c r="U966" s="67"/>
      <c r="Z966" s="67"/>
      <c r="AE966" s="67"/>
    </row>
    <row r="967">
      <c r="B967" s="66"/>
      <c r="F967" s="67"/>
      <c r="K967" s="67"/>
      <c r="P967" s="67"/>
      <c r="U967" s="67"/>
      <c r="Z967" s="67"/>
      <c r="AE967" s="67"/>
    </row>
    <row r="968">
      <c r="B968" s="66"/>
      <c r="F968" s="67"/>
      <c r="K968" s="67"/>
      <c r="P968" s="67"/>
      <c r="U968" s="67"/>
      <c r="Z968" s="67"/>
      <c r="AE968" s="67"/>
    </row>
    <row r="969">
      <c r="B969" s="66"/>
      <c r="F969" s="67"/>
      <c r="K969" s="67"/>
      <c r="P969" s="67"/>
      <c r="U969" s="67"/>
      <c r="Z969" s="67"/>
      <c r="AE969" s="67"/>
    </row>
    <row r="970">
      <c r="B970" s="66"/>
      <c r="F970" s="67"/>
      <c r="K970" s="67"/>
      <c r="P970" s="67"/>
      <c r="U970" s="67"/>
      <c r="Z970" s="67"/>
      <c r="AE970" s="67"/>
    </row>
    <row r="971">
      <c r="B971" s="66"/>
      <c r="F971" s="67"/>
      <c r="K971" s="67"/>
      <c r="P971" s="67"/>
      <c r="U971" s="67"/>
      <c r="Z971" s="67"/>
      <c r="AE971" s="67"/>
    </row>
    <row r="972">
      <c r="B972" s="66"/>
      <c r="F972" s="67"/>
      <c r="K972" s="67"/>
      <c r="P972" s="67"/>
      <c r="U972" s="67"/>
      <c r="Z972" s="67"/>
      <c r="AE972" s="67"/>
    </row>
    <row r="973">
      <c r="B973" s="66"/>
      <c r="F973" s="67"/>
      <c r="K973" s="67"/>
      <c r="P973" s="67"/>
      <c r="U973" s="67"/>
      <c r="Z973" s="67"/>
      <c r="AE973" s="67"/>
    </row>
    <row r="974">
      <c r="B974" s="66"/>
      <c r="F974" s="67"/>
      <c r="K974" s="67"/>
      <c r="P974" s="67"/>
      <c r="U974" s="67"/>
      <c r="Z974" s="67"/>
      <c r="AE974" s="67"/>
    </row>
    <row r="975">
      <c r="B975" s="66"/>
      <c r="F975" s="67"/>
      <c r="K975" s="67"/>
      <c r="P975" s="67"/>
      <c r="U975" s="67"/>
      <c r="Z975" s="67"/>
      <c r="AE975" s="67"/>
    </row>
    <row r="976">
      <c r="B976" s="66"/>
      <c r="F976" s="67"/>
      <c r="K976" s="67"/>
      <c r="P976" s="67"/>
      <c r="U976" s="67"/>
      <c r="Z976" s="67"/>
      <c r="AE976" s="67"/>
    </row>
    <row r="977">
      <c r="B977" s="66"/>
      <c r="F977" s="67"/>
      <c r="K977" s="67"/>
      <c r="P977" s="67"/>
      <c r="U977" s="67"/>
      <c r="Z977" s="67"/>
      <c r="AE977" s="67"/>
    </row>
    <row r="978">
      <c r="B978" s="66"/>
      <c r="F978" s="67"/>
      <c r="K978" s="67"/>
      <c r="P978" s="67"/>
      <c r="U978" s="67"/>
      <c r="Z978" s="67"/>
      <c r="AE978" s="67"/>
    </row>
    <row r="979">
      <c r="B979" s="66"/>
      <c r="F979" s="67"/>
      <c r="K979" s="67"/>
      <c r="P979" s="67"/>
      <c r="U979" s="67"/>
      <c r="Z979" s="67"/>
      <c r="AE979" s="67"/>
    </row>
    <row r="980">
      <c r="B980" s="66"/>
      <c r="F980" s="67"/>
      <c r="K980" s="67"/>
      <c r="P980" s="67"/>
      <c r="U980" s="67"/>
      <c r="Z980" s="67"/>
      <c r="AE980" s="67"/>
    </row>
    <row r="981">
      <c r="B981" s="66"/>
      <c r="F981" s="67"/>
      <c r="K981" s="67"/>
      <c r="P981" s="67"/>
      <c r="U981" s="67"/>
      <c r="Z981" s="67"/>
      <c r="AE981" s="67"/>
    </row>
    <row r="982">
      <c r="B982" s="66"/>
      <c r="F982" s="67"/>
      <c r="K982" s="67"/>
      <c r="P982" s="67"/>
      <c r="U982" s="67"/>
      <c r="Z982" s="67"/>
      <c r="AE982" s="67"/>
    </row>
    <row r="983">
      <c r="B983" s="66"/>
      <c r="F983" s="67"/>
      <c r="K983" s="67"/>
      <c r="P983" s="67"/>
      <c r="U983" s="67"/>
      <c r="Z983" s="67"/>
      <c r="AE983" s="67"/>
    </row>
    <row r="984">
      <c r="B984" s="66"/>
      <c r="F984" s="67"/>
      <c r="K984" s="67"/>
      <c r="P984" s="67"/>
      <c r="U984" s="67"/>
      <c r="Z984" s="67"/>
      <c r="AE984" s="67"/>
    </row>
    <row r="985">
      <c r="B985" s="66"/>
      <c r="F985" s="67"/>
      <c r="K985" s="67"/>
      <c r="P985" s="67"/>
      <c r="U985" s="67"/>
      <c r="Z985" s="67"/>
      <c r="AE985" s="67"/>
    </row>
    <row r="986">
      <c r="B986" s="66"/>
      <c r="F986" s="67"/>
      <c r="K986" s="67"/>
      <c r="P986" s="67"/>
      <c r="U986" s="67"/>
      <c r="Z986" s="67"/>
      <c r="AE986" s="67"/>
    </row>
    <row r="987">
      <c r="B987" s="66"/>
      <c r="F987" s="67"/>
      <c r="K987" s="67"/>
      <c r="P987" s="67"/>
      <c r="U987" s="67"/>
      <c r="Z987" s="67"/>
      <c r="AE987" s="67"/>
    </row>
    <row r="988">
      <c r="B988" s="66"/>
      <c r="F988" s="67"/>
      <c r="K988" s="67"/>
      <c r="P988" s="67"/>
      <c r="U988" s="67"/>
      <c r="Z988" s="67"/>
      <c r="AE988" s="67"/>
    </row>
    <row r="989">
      <c r="B989" s="66"/>
      <c r="F989" s="67"/>
      <c r="K989" s="67"/>
      <c r="P989" s="67"/>
      <c r="U989" s="67"/>
      <c r="Z989" s="67"/>
      <c r="AE989" s="67"/>
    </row>
    <row r="990">
      <c r="B990" s="66"/>
      <c r="F990" s="67"/>
      <c r="K990" s="67"/>
      <c r="P990" s="67"/>
      <c r="U990" s="67"/>
      <c r="Z990" s="67"/>
      <c r="AE990" s="67"/>
    </row>
    <row r="991">
      <c r="B991" s="66"/>
      <c r="F991" s="67"/>
      <c r="K991" s="67"/>
      <c r="P991" s="67"/>
      <c r="U991" s="67"/>
      <c r="Z991" s="67"/>
      <c r="AE991" s="67"/>
    </row>
    <row r="992">
      <c r="B992" s="66"/>
      <c r="F992" s="67"/>
      <c r="K992" s="67"/>
      <c r="P992" s="67"/>
      <c r="U992" s="67"/>
      <c r="Z992" s="67"/>
      <c r="AE992" s="67"/>
    </row>
    <row r="993">
      <c r="B993" s="66"/>
      <c r="F993" s="67"/>
      <c r="K993" s="67"/>
      <c r="P993" s="67"/>
      <c r="U993" s="67"/>
      <c r="Z993" s="67"/>
      <c r="AE993" s="67"/>
    </row>
    <row r="994">
      <c r="B994" s="66"/>
      <c r="F994" s="67"/>
      <c r="K994" s="67"/>
      <c r="P994" s="67"/>
      <c r="U994" s="67"/>
      <c r="Z994" s="67"/>
      <c r="AE994" s="67"/>
    </row>
    <row r="995">
      <c r="B995" s="66"/>
      <c r="F995" s="67"/>
      <c r="K995" s="67"/>
      <c r="P995" s="67"/>
      <c r="U995" s="67"/>
      <c r="Z995" s="67"/>
      <c r="AE995" s="67"/>
    </row>
    <row r="996">
      <c r="B996" s="66"/>
      <c r="F996" s="67"/>
      <c r="K996" s="67"/>
      <c r="P996" s="67"/>
      <c r="U996" s="67"/>
      <c r="Z996" s="67"/>
      <c r="AE996" s="67"/>
    </row>
    <row r="997">
      <c r="B997" s="66"/>
      <c r="F997" s="67"/>
      <c r="K997" s="67"/>
      <c r="P997" s="67"/>
      <c r="U997" s="67"/>
      <c r="Z997" s="67"/>
      <c r="AE997" s="67"/>
    </row>
    <row r="998">
      <c r="B998" s="66"/>
      <c r="F998" s="67"/>
      <c r="K998" s="67"/>
      <c r="P998" s="67"/>
      <c r="U998" s="67"/>
      <c r="Z998" s="67"/>
      <c r="AE998" s="67"/>
    </row>
    <row r="999">
      <c r="B999" s="66"/>
      <c r="F999" s="67"/>
      <c r="K999" s="67"/>
      <c r="P999" s="67"/>
      <c r="U999" s="67"/>
      <c r="Z999" s="67"/>
      <c r="AE999" s="67"/>
    </row>
    <row r="1000">
      <c r="B1000" s="66"/>
      <c r="F1000" s="67"/>
      <c r="K1000" s="67"/>
      <c r="P1000" s="67"/>
      <c r="U1000" s="67"/>
      <c r="Z1000" s="67"/>
      <c r="AE1000" s="67"/>
    </row>
    <row r="1001">
      <c r="B1001" s="66"/>
      <c r="F1001" s="67"/>
      <c r="K1001" s="67"/>
      <c r="P1001" s="67"/>
      <c r="U1001" s="67"/>
      <c r="Z1001" s="67"/>
      <c r="AE1001" s="67"/>
    </row>
    <row r="1002">
      <c r="B1002" s="66"/>
      <c r="F1002" s="67"/>
      <c r="K1002" s="67"/>
      <c r="P1002" s="67"/>
      <c r="U1002" s="67"/>
      <c r="Z1002" s="67"/>
      <c r="AE1002" s="67"/>
    </row>
    <row r="1003">
      <c r="B1003" s="66"/>
      <c r="F1003" s="67"/>
      <c r="K1003" s="67"/>
      <c r="P1003" s="67"/>
      <c r="U1003" s="67"/>
      <c r="Z1003" s="67"/>
      <c r="AE1003" s="67"/>
    </row>
    <row r="1004">
      <c r="B1004" s="66"/>
      <c r="F1004" s="67"/>
      <c r="K1004" s="67"/>
      <c r="P1004" s="67"/>
      <c r="U1004" s="67"/>
      <c r="Z1004" s="67"/>
      <c r="AE1004" s="67"/>
    </row>
    <row r="1005">
      <c r="B1005" s="66"/>
      <c r="F1005" s="67"/>
      <c r="K1005" s="67"/>
      <c r="P1005" s="67"/>
      <c r="U1005" s="67"/>
      <c r="Z1005" s="67"/>
      <c r="AE1005" s="67"/>
    </row>
    <row r="1006">
      <c r="B1006" s="66"/>
      <c r="F1006" s="67"/>
      <c r="K1006" s="67"/>
      <c r="P1006" s="67"/>
      <c r="U1006" s="67"/>
      <c r="Z1006" s="67"/>
      <c r="AE1006" s="67"/>
    </row>
    <row r="1007">
      <c r="B1007" s="66"/>
      <c r="F1007" s="67"/>
      <c r="K1007" s="67"/>
      <c r="P1007" s="67"/>
      <c r="U1007" s="67"/>
      <c r="Z1007" s="67"/>
      <c r="AE1007" s="67"/>
    </row>
    <row r="1008">
      <c r="B1008" s="66"/>
      <c r="F1008" s="67"/>
      <c r="K1008" s="67"/>
      <c r="P1008" s="67"/>
      <c r="U1008" s="67"/>
      <c r="Z1008" s="67"/>
      <c r="AE1008" s="67"/>
    </row>
    <row r="1009">
      <c r="B1009" s="66"/>
      <c r="F1009" s="67"/>
      <c r="K1009" s="67"/>
      <c r="P1009" s="67"/>
      <c r="U1009" s="67"/>
      <c r="Z1009" s="67"/>
      <c r="AE1009" s="67"/>
    </row>
    <row r="1010">
      <c r="B1010" s="66"/>
      <c r="F1010" s="67"/>
      <c r="K1010" s="67"/>
      <c r="P1010" s="67"/>
      <c r="U1010" s="67"/>
      <c r="Z1010" s="67"/>
      <c r="AE1010" s="67"/>
    </row>
    <row r="1011">
      <c r="B1011" s="66"/>
      <c r="F1011" s="67"/>
      <c r="K1011" s="67"/>
      <c r="P1011" s="67"/>
      <c r="U1011" s="67"/>
      <c r="Z1011" s="67"/>
      <c r="AE1011" s="67"/>
    </row>
    <row r="1012">
      <c r="B1012" s="66"/>
      <c r="F1012" s="67"/>
      <c r="K1012" s="67"/>
      <c r="P1012" s="67"/>
      <c r="U1012" s="67"/>
      <c r="Z1012" s="67"/>
      <c r="AE1012" s="67"/>
    </row>
    <row r="1013">
      <c r="B1013" s="66"/>
      <c r="F1013" s="67"/>
      <c r="K1013" s="67"/>
      <c r="P1013" s="67"/>
      <c r="U1013" s="67"/>
      <c r="Z1013" s="67"/>
      <c r="AE1013" s="67"/>
    </row>
    <row r="1014">
      <c r="B1014" s="66"/>
      <c r="F1014" s="67"/>
      <c r="K1014" s="67"/>
      <c r="P1014" s="67"/>
      <c r="U1014" s="67"/>
      <c r="Z1014" s="67"/>
      <c r="AE1014" s="67"/>
    </row>
    <row r="1015">
      <c r="B1015" s="66"/>
      <c r="F1015" s="67"/>
      <c r="K1015" s="67"/>
      <c r="P1015" s="67"/>
      <c r="U1015" s="67"/>
      <c r="Z1015" s="67"/>
      <c r="AE1015" s="67"/>
    </row>
    <row r="1016">
      <c r="B1016" s="66"/>
      <c r="F1016" s="67"/>
      <c r="K1016" s="67"/>
      <c r="P1016" s="67"/>
      <c r="U1016" s="67"/>
      <c r="Z1016" s="67"/>
      <c r="AE1016" s="67"/>
    </row>
    <row r="1017">
      <c r="B1017" s="66"/>
      <c r="F1017" s="67"/>
      <c r="K1017" s="67"/>
      <c r="P1017" s="67"/>
      <c r="U1017" s="67"/>
      <c r="Z1017" s="67"/>
      <c r="AE1017" s="67"/>
    </row>
    <row r="1018">
      <c r="B1018" s="66"/>
      <c r="F1018" s="67"/>
      <c r="K1018" s="67"/>
      <c r="P1018" s="67"/>
      <c r="U1018" s="67"/>
      <c r="Z1018" s="67"/>
      <c r="AE1018" s="67"/>
    </row>
    <row r="1019">
      <c r="B1019" s="66"/>
      <c r="F1019" s="67"/>
      <c r="K1019" s="67"/>
      <c r="P1019" s="67"/>
      <c r="U1019" s="67"/>
      <c r="Z1019" s="67"/>
      <c r="AE1019" s="67"/>
    </row>
    <row r="1020">
      <c r="B1020" s="66"/>
      <c r="F1020" s="67"/>
      <c r="K1020" s="67"/>
      <c r="P1020" s="67"/>
      <c r="U1020" s="67"/>
      <c r="Z1020" s="67"/>
      <c r="AE1020" s="67"/>
    </row>
    <row r="1021">
      <c r="B1021" s="66"/>
      <c r="F1021" s="67"/>
      <c r="K1021" s="67"/>
      <c r="P1021" s="67"/>
      <c r="U1021" s="67"/>
      <c r="Z1021" s="67"/>
      <c r="AE1021" s="67"/>
    </row>
    <row r="1022">
      <c r="B1022" s="66"/>
      <c r="F1022" s="67"/>
      <c r="K1022" s="67"/>
      <c r="P1022" s="67"/>
      <c r="U1022" s="67"/>
      <c r="Z1022" s="67"/>
      <c r="AE1022" s="67"/>
    </row>
    <row r="1023">
      <c r="B1023" s="66"/>
      <c r="F1023" s="67"/>
      <c r="K1023" s="67"/>
      <c r="P1023" s="67"/>
      <c r="U1023" s="67"/>
      <c r="Z1023" s="67"/>
      <c r="AE1023" s="67"/>
    </row>
    <row r="1024">
      <c r="B1024" s="66"/>
      <c r="F1024" s="67"/>
      <c r="K1024" s="67"/>
      <c r="P1024" s="67"/>
      <c r="U1024" s="67"/>
      <c r="Z1024" s="67"/>
      <c r="AE1024" s="67"/>
    </row>
    <row r="1025">
      <c r="B1025" s="66"/>
      <c r="F1025" s="67"/>
      <c r="K1025" s="67"/>
      <c r="P1025" s="67"/>
      <c r="U1025" s="67"/>
      <c r="Z1025" s="67"/>
      <c r="AE1025" s="67"/>
    </row>
    <row r="1026">
      <c r="B1026" s="66"/>
      <c r="F1026" s="67"/>
      <c r="K1026" s="67"/>
      <c r="P1026" s="67"/>
      <c r="U1026" s="67"/>
      <c r="Z1026" s="67"/>
      <c r="AE1026" s="67"/>
    </row>
    <row r="1027">
      <c r="B1027" s="66"/>
      <c r="F1027" s="67"/>
      <c r="K1027" s="67"/>
      <c r="P1027" s="67"/>
      <c r="U1027" s="67"/>
      <c r="Z1027" s="67"/>
      <c r="AE1027" s="67"/>
    </row>
    <row r="1028">
      <c r="B1028" s="66"/>
      <c r="F1028" s="67"/>
      <c r="K1028" s="67"/>
      <c r="P1028" s="67"/>
      <c r="U1028" s="67"/>
      <c r="Z1028" s="67"/>
      <c r="AE1028" s="67"/>
    </row>
    <row r="1029">
      <c r="B1029" s="66"/>
      <c r="F1029" s="67"/>
      <c r="K1029" s="67"/>
      <c r="P1029" s="67"/>
      <c r="U1029" s="67"/>
      <c r="Z1029" s="67"/>
      <c r="AE1029" s="6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0</v>
      </c>
      <c r="E1" s="1" t="s">
        <v>3</v>
      </c>
    </row>
    <row r="2">
      <c r="B2" s="1">
        <v>2020.0</v>
      </c>
      <c r="C2" s="4">
        <v>20000.0</v>
      </c>
      <c r="D2" s="6">
        <v>0.3</v>
      </c>
      <c r="E2" s="11">
        <f t="shared" ref="E2:E16" si="1">(C3-C2)/12</f>
        <v>500</v>
      </c>
    </row>
    <row r="3">
      <c r="B3" s="1">
        <v>2021.0</v>
      </c>
      <c r="C3" s="11">
        <f t="shared" ref="C3:C17" si="2">C2*(1+D2)</f>
        <v>26000</v>
      </c>
      <c r="D3" s="6">
        <v>0.3</v>
      </c>
      <c r="E3" s="11">
        <f t="shared" si="1"/>
        <v>650</v>
      </c>
    </row>
    <row r="4">
      <c r="B4" s="1">
        <v>2022.0</v>
      </c>
      <c r="C4" s="11">
        <f t="shared" si="2"/>
        <v>33800</v>
      </c>
      <c r="D4" s="6">
        <v>0.3</v>
      </c>
      <c r="E4" s="11">
        <f t="shared" si="1"/>
        <v>845</v>
      </c>
    </row>
    <row r="5">
      <c r="B5" s="1">
        <v>2023.0</v>
      </c>
      <c r="C5" s="11">
        <f t="shared" si="2"/>
        <v>43940</v>
      </c>
      <c r="D5" s="6">
        <v>0.3</v>
      </c>
      <c r="E5" s="11">
        <f t="shared" si="1"/>
        <v>1098.5</v>
      </c>
    </row>
    <row r="6">
      <c r="B6" s="1">
        <v>2024.0</v>
      </c>
      <c r="C6" s="11">
        <f t="shared" si="2"/>
        <v>57122</v>
      </c>
      <c r="D6" s="6">
        <v>0.3</v>
      </c>
      <c r="E6" s="11">
        <f t="shared" si="1"/>
        <v>1428.05</v>
      </c>
    </row>
    <row r="7">
      <c r="B7" s="1">
        <v>2025.0</v>
      </c>
      <c r="C7" s="11">
        <f t="shared" si="2"/>
        <v>74258.6</v>
      </c>
      <c r="D7" s="6">
        <v>0.3</v>
      </c>
      <c r="E7" s="11">
        <f t="shared" si="1"/>
        <v>1856.465</v>
      </c>
    </row>
    <row r="8">
      <c r="B8" s="1">
        <v>2026.0</v>
      </c>
      <c r="C8" s="11">
        <f t="shared" si="2"/>
        <v>96536.18</v>
      </c>
      <c r="D8" s="6">
        <v>0.3</v>
      </c>
      <c r="E8" s="11">
        <f t="shared" si="1"/>
        <v>2413.4045</v>
      </c>
    </row>
    <row r="9">
      <c r="B9" s="1">
        <v>2027.0</v>
      </c>
      <c r="C9" s="11">
        <f t="shared" si="2"/>
        <v>125497.034</v>
      </c>
      <c r="D9" s="6">
        <v>0.3</v>
      </c>
      <c r="E9" s="11">
        <f t="shared" si="1"/>
        <v>3137.42585</v>
      </c>
    </row>
    <row r="10">
      <c r="B10" s="1">
        <v>2028.0</v>
      </c>
      <c r="C10" s="11">
        <f t="shared" si="2"/>
        <v>163146.1442</v>
      </c>
      <c r="D10" s="6">
        <v>0.3</v>
      </c>
      <c r="E10" s="11">
        <f t="shared" si="1"/>
        <v>4078.653605</v>
      </c>
    </row>
    <row r="11">
      <c r="B11" s="1">
        <v>2029.0</v>
      </c>
      <c r="C11" s="11">
        <f t="shared" si="2"/>
        <v>212089.9875</v>
      </c>
      <c r="D11" s="6">
        <v>0.3</v>
      </c>
      <c r="E11" s="11">
        <f t="shared" si="1"/>
        <v>5302.249687</v>
      </c>
    </row>
    <row r="12">
      <c r="B12" s="1">
        <v>2030.0</v>
      </c>
      <c r="C12" s="11">
        <f t="shared" si="2"/>
        <v>275716.9837</v>
      </c>
      <c r="D12" s="6">
        <v>0.3</v>
      </c>
      <c r="E12" s="11">
        <f t="shared" si="1"/>
        <v>6892.924592</v>
      </c>
    </row>
    <row r="13">
      <c r="B13" s="1">
        <v>2031.0</v>
      </c>
      <c r="C13" s="11">
        <f t="shared" si="2"/>
        <v>358432.0788</v>
      </c>
      <c r="D13" s="6">
        <v>0.3</v>
      </c>
      <c r="E13" s="11">
        <f t="shared" si="1"/>
        <v>8960.80197</v>
      </c>
    </row>
    <row r="14">
      <c r="B14" s="1">
        <v>2032.0</v>
      </c>
      <c r="C14" s="11">
        <f t="shared" si="2"/>
        <v>465961.7024</v>
      </c>
      <c r="D14" s="6">
        <v>0.3</v>
      </c>
      <c r="E14" s="11">
        <f t="shared" si="1"/>
        <v>11649.04256</v>
      </c>
    </row>
    <row r="15">
      <c r="B15" s="1">
        <v>2033.0</v>
      </c>
      <c r="C15" s="11">
        <f t="shared" si="2"/>
        <v>605750.2132</v>
      </c>
      <c r="D15" s="6">
        <v>0.3</v>
      </c>
      <c r="E15" s="11">
        <f t="shared" si="1"/>
        <v>15143.75533</v>
      </c>
    </row>
    <row r="16">
      <c r="B16" s="1">
        <v>2034.0</v>
      </c>
      <c r="C16" s="11">
        <f t="shared" si="2"/>
        <v>787475.2771</v>
      </c>
      <c r="D16" s="6">
        <v>0.3</v>
      </c>
      <c r="E16" s="11">
        <f t="shared" si="1"/>
        <v>19686.88193</v>
      </c>
    </row>
    <row r="17">
      <c r="B17" s="1">
        <v>2035.0</v>
      </c>
      <c r="C17" s="11">
        <f t="shared" si="2"/>
        <v>1023717.86</v>
      </c>
      <c r="D17" s="6">
        <v>0.3</v>
      </c>
    </row>
    <row r="22">
      <c r="B22" s="1">
        <v>2020.0</v>
      </c>
      <c r="C22" s="1" t="s">
        <v>14</v>
      </c>
      <c r="D22" s="1">
        <v>0.0</v>
      </c>
    </row>
    <row r="23">
      <c r="B23" s="1">
        <v>2020.0</v>
      </c>
      <c r="C23" s="1" t="s">
        <v>15</v>
      </c>
      <c r="E23" s="29">
        <v>6571.74</v>
      </c>
      <c r="F23" s="29">
        <v>5151.74</v>
      </c>
    </row>
    <row r="24">
      <c r="B24" s="1">
        <v>2020.0</v>
      </c>
      <c r="C24" s="1" t="s">
        <v>18</v>
      </c>
    </row>
    <row r="25">
      <c r="B25" s="1">
        <v>2020.0</v>
      </c>
      <c r="C25" s="1" t="s">
        <v>19</v>
      </c>
    </row>
    <row r="26">
      <c r="B26" s="1">
        <v>2020.0</v>
      </c>
      <c r="C26" s="1" t="s">
        <v>20</v>
      </c>
    </row>
    <row r="27">
      <c r="B27" s="1">
        <v>2020.0</v>
      </c>
      <c r="C27" s="1" t="s">
        <v>21</v>
      </c>
    </row>
    <row r="28">
      <c r="B28" s="1">
        <v>2020.0</v>
      </c>
      <c r="C28" s="1" t="s">
        <v>22</v>
      </c>
    </row>
    <row r="29">
      <c r="B29" s="1">
        <v>2020.0</v>
      </c>
      <c r="C29" s="1" t="s">
        <v>23</v>
      </c>
    </row>
    <row r="30">
      <c r="B30" s="1">
        <v>2020.0</v>
      </c>
      <c r="C30" s="1" t="s">
        <v>24</v>
      </c>
    </row>
    <row r="31">
      <c r="B31" s="1">
        <v>2020.0</v>
      </c>
      <c r="C31" s="1" t="s">
        <v>26</v>
      </c>
    </row>
    <row r="32">
      <c r="B32" s="1">
        <v>2020.0</v>
      </c>
      <c r="C32" s="1" t="s">
        <v>28</v>
      </c>
    </row>
    <row r="33">
      <c r="B33" s="1">
        <v>2020.0</v>
      </c>
      <c r="C33" s="1" t="s">
        <v>31</v>
      </c>
    </row>
    <row r="34">
      <c r="B34" s="1">
        <v>2021.0</v>
      </c>
      <c r="C34" s="1" t="s">
        <v>14</v>
      </c>
    </row>
    <row r="35">
      <c r="B35" s="1">
        <v>2021.0</v>
      </c>
      <c r="C35" s="1" t="s">
        <v>15</v>
      </c>
    </row>
    <row r="36">
      <c r="B36" s="1">
        <v>2021.0</v>
      </c>
      <c r="C36" s="1" t="s">
        <v>18</v>
      </c>
    </row>
    <row r="37">
      <c r="B37" s="1">
        <v>2021.0</v>
      </c>
      <c r="C37" s="1" t="s">
        <v>19</v>
      </c>
    </row>
    <row r="38">
      <c r="B38" s="1">
        <v>2021.0</v>
      </c>
      <c r="C38" s="1" t="s">
        <v>20</v>
      </c>
    </row>
  </sheetData>
  <drawing r:id="rId2"/>
  <legacyDrawing r:id="rId3"/>
</worksheet>
</file>