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 Laser Technology\Documents\Mike\Python\PO Script\"/>
    </mc:Choice>
  </mc:AlternateContent>
  <xr:revisionPtr revIDLastSave="0" documentId="10_ncr:8100000_{EBA63A74-33AF-4A11-9C93-752FA61DADD4}" xr6:coauthVersionLast="34" xr6:coauthVersionMax="34" xr10:uidLastSave="{00000000-0000-0000-0000-000000000000}"/>
  <bookViews>
    <workbookView xWindow="0" yWindow="0" windowWidth="20484" windowHeight="7392" tabRatio="601" xr2:uid="{8510B22E-1F4E-4683-81CF-2F9830FA6A63}"/>
  </bookViews>
  <sheets>
    <sheet name="Master Parts List" sheetId="1" r:id="rId1"/>
  </sheets>
  <calcPr calcId="162913" calcMode="manual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7" i="1" l="1"/>
  <c r="E246" i="1"/>
  <c r="E228" i="1"/>
  <c r="E227" i="1"/>
  <c r="E217" i="1"/>
  <c r="E216" i="1"/>
  <c r="E202" i="1"/>
  <c r="E201" i="1"/>
  <c r="E253" i="1"/>
  <c r="E252" i="1"/>
  <c r="E248" i="1"/>
  <c r="E245" i="1"/>
  <c r="E244" i="1"/>
  <c r="E243" i="1"/>
  <c r="E242" i="1"/>
  <c r="E233" i="1"/>
  <c r="E232" i="1"/>
  <c r="E231" i="1"/>
  <c r="E230" i="1"/>
  <c r="E229" i="1"/>
  <c r="E226" i="1"/>
  <c r="E225" i="1"/>
  <c r="E224" i="1"/>
  <c r="E223" i="1"/>
  <c r="E218" i="1"/>
  <c r="E215" i="1"/>
  <c r="E214" i="1"/>
  <c r="E213" i="1"/>
  <c r="E212" i="1"/>
  <c r="E205" i="1"/>
  <c r="E204" i="1"/>
  <c r="E203" i="1"/>
  <c r="E200" i="1"/>
  <c r="E199" i="1"/>
  <c r="E198" i="1"/>
  <c r="E197" i="1"/>
  <c r="O275" i="1"/>
  <c r="E277" i="1"/>
  <c r="E278" i="1"/>
  <c r="E279" i="1"/>
  <c r="E280" i="1"/>
  <c r="E281" i="1"/>
  <c r="E282" i="1"/>
  <c r="E283" i="1"/>
  <c r="E284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O307" i="1"/>
  <c r="E309" i="1"/>
  <c r="E310" i="1"/>
  <c r="E311" i="1"/>
  <c r="E312" i="1"/>
  <c r="E313" i="1"/>
  <c r="E739" i="1" l="1"/>
  <c r="E738" i="1"/>
  <c r="E353" i="1"/>
  <c r="E352" i="1"/>
  <c r="E351" i="1"/>
  <c r="E350" i="1"/>
  <c r="E188" i="1"/>
  <c r="E187" i="1"/>
  <c r="E176" i="1"/>
  <c r="E335" i="1"/>
  <c r="E336" i="1"/>
  <c r="E334" i="1"/>
  <c r="E333" i="1"/>
  <c r="E332" i="1"/>
  <c r="E564" i="1"/>
  <c r="E563" i="1"/>
  <c r="E562" i="1"/>
  <c r="E561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109" i="1"/>
  <c r="E108" i="1"/>
  <c r="E107" i="1"/>
  <c r="E106" i="1"/>
  <c r="E105" i="1"/>
  <c r="E104" i="1"/>
  <c r="E103" i="1"/>
  <c r="E102" i="1"/>
  <c r="E101" i="1"/>
  <c r="E399" i="1"/>
  <c r="E398" i="1"/>
  <c r="E705" i="1"/>
  <c r="E704" i="1"/>
  <c r="E703" i="1"/>
  <c r="E702" i="1"/>
  <c r="E701" i="1"/>
  <c r="E700" i="1"/>
  <c r="E699" i="1"/>
  <c r="E385" i="1"/>
  <c r="E384" i="1"/>
  <c r="E383" i="1"/>
  <c r="E382" i="1"/>
  <c r="E381" i="1"/>
  <c r="E380" i="1"/>
  <c r="E379" i="1"/>
  <c r="E378" i="1"/>
  <c r="E377" i="1"/>
  <c r="E429" i="1"/>
  <c r="E428" i="1"/>
  <c r="E427" i="1"/>
  <c r="E426" i="1"/>
  <c r="E425" i="1"/>
  <c r="E424" i="1"/>
  <c r="E423" i="1"/>
  <c r="E418" i="1"/>
  <c r="E417" i="1"/>
  <c r="E416" i="1"/>
  <c r="E415" i="1"/>
  <c r="E30" i="1"/>
  <c r="E29" i="1"/>
  <c r="E28" i="1"/>
  <c r="E27" i="1"/>
  <c r="E26" i="1"/>
  <c r="E25" i="1"/>
  <c r="E24" i="1"/>
  <c r="E23" i="1"/>
  <c r="E22" i="1"/>
  <c r="E732" i="1"/>
  <c r="E731" i="1"/>
  <c r="E730" i="1"/>
  <c r="E729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657" i="1"/>
  <c r="E656" i="1"/>
  <c r="E655" i="1"/>
  <c r="E654" i="1"/>
  <c r="E653" i="1"/>
  <c r="E629" i="1"/>
  <c r="E631" i="1"/>
  <c r="E630" i="1"/>
  <c r="E628" i="1"/>
  <c r="E627" i="1"/>
  <c r="E666" i="1"/>
  <c r="E665" i="1"/>
  <c r="E664" i="1"/>
  <c r="E663" i="1"/>
  <c r="E436" i="1"/>
  <c r="E435" i="1"/>
  <c r="E43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127" i="1"/>
  <c r="E126" i="1"/>
  <c r="E122" i="1"/>
  <c r="E121" i="1"/>
  <c r="E120" i="1"/>
  <c r="E119" i="1"/>
  <c r="E118" i="1"/>
  <c r="E149" i="1"/>
  <c r="E148" i="1"/>
  <c r="E147" i="1"/>
  <c r="E146" i="1"/>
  <c r="E145" i="1"/>
  <c r="E191" i="1"/>
  <c r="E190" i="1"/>
  <c r="E189" i="1"/>
  <c r="E620" i="1"/>
  <c r="E619" i="1"/>
  <c r="E621" i="1"/>
  <c r="E618" i="1"/>
  <c r="E617" i="1"/>
  <c r="E724" i="1"/>
  <c r="E723" i="1"/>
  <c r="E722" i="1"/>
  <c r="E721" i="1"/>
  <c r="E720" i="1"/>
  <c r="E715" i="1"/>
  <c r="E714" i="1"/>
  <c r="E713" i="1"/>
  <c r="E712" i="1"/>
  <c r="E711" i="1"/>
  <c r="E397" i="1"/>
  <c r="E396" i="1"/>
  <c r="E395" i="1"/>
  <c r="E394" i="1"/>
  <c r="E393" i="1"/>
  <c r="E392" i="1"/>
  <c r="E391" i="1"/>
  <c r="E582" i="1"/>
  <c r="E581" i="1"/>
  <c r="E584" i="1"/>
  <c r="E583" i="1"/>
  <c r="E580" i="1"/>
  <c r="E579" i="1"/>
  <c r="E686" i="1"/>
  <c r="E685" i="1"/>
  <c r="E684" i="1"/>
  <c r="E683" i="1"/>
  <c r="E410" i="1"/>
  <c r="E409" i="1"/>
  <c r="E408" i="1"/>
  <c r="E407" i="1"/>
  <c r="E406" i="1"/>
  <c r="E405" i="1"/>
  <c r="E404" i="1"/>
  <c r="E486" i="1"/>
  <c r="E485" i="1"/>
  <c r="E484" i="1"/>
  <c r="E483" i="1"/>
  <c r="E482" i="1"/>
  <c r="E481" i="1"/>
  <c r="E480" i="1"/>
  <c r="E471" i="1"/>
  <c r="E470" i="1"/>
  <c r="E469" i="1"/>
  <c r="E468" i="1"/>
  <c r="E467" i="1"/>
  <c r="E96" i="1"/>
  <c r="E95" i="1"/>
  <c r="E94" i="1"/>
  <c r="E93" i="1"/>
  <c r="E92" i="1"/>
  <c r="E372" i="1"/>
  <c r="E371" i="1"/>
  <c r="E370" i="1"/>
  <c r="E369" i="1"/>
  <c r="E368" i="1"/>
  <c r="E367" i="1"/>
  <c r="E640" i="1"/>
  <c r="E639" i="1"/>
  <c r="E638" i="1"/>
  <c r="E637" i="1"/>
  <c r="E161" i="1"/>
  <c r="E160" i="1"/>
  <c r="E159" i="1"/>
  <c r="E158" i="1"/>
  <c r="E157" i="1"/>
  <c r="E156" i="1"/>
  <c r="E155" i="1"/>
  <c r="E154" i="1"/>
  <c r="E138" i="1"/>
  <c r="E137" i="1"/>
  <c r="E136" i="1"/>
  <c r="E135" i="1"/>
  <c r="E134" i="1"/>
  <c r="E133" i="1"/>
  <c r="E132" i="1"/>
  <c r="E50" i="1"/>
  <c r="E49" i="1"/>
  <c r="E48" i="1"/>
  <c r="E47" i="1"/>
  <c r="E46" i="1"/>
  <c r="E45" i="1"/>
  <c r="E608" i="1"/>
  <c r="E606" i="1"/>
  <c r="E518" i="1"/>
  <c r="E516" i="1"/>
  <c r="E503" i="1"/>
  <c r="E517" i="1"/>
  <c r="E515" i="1"/>
  <c r="E514" i="1"/>
  <c r="E513" i="1"/>
  <c r="E512" i="1"/>
  <c r="E511" i="1"/>
  <c r="E510" i="1"/>
  <c r="E502" i="1"/>
  <c r="E501" i="1"/>
  <c r="E500" i="1"/>
  <c r="E499" i="1"/>
  <c r="E498" i="1"/>
  <c r="E497" i="1"/>
  <c r="E496" i="1"/>
  <c r="E495" i="1"/>
  <c r="E181" i="1"/>
  <c r="E180" i="1"/>
  <c r="E179" i="1"/>
  <c r="E178" i="1"/>
  <c r="E177" i="1"/>
  <c r="E175" i="1"/>
  <c r="E316" i="1"/>
  <c r="E315" i="1"/>
  <c r="E314" i="1"/>
  <c r="E16" i="1"/>
  <c r="E15" i="1"/>
  <c r="E14" i="1"/>
  <c r="E13" i="1"/>
  <c r="E12" i="1"/>
  <c r="E11" i="1"/>
  <c r="E10" i="1"/>
  <c r="E85" i="1"/>
  <c r="E84" i="1"/>
  <c r="E83" i="1"/>
  <c r="E82" i="1"/>
  <c r="E81" i="1"/>
  <c r="E80" i="1"/>
  <c r="E79" i="1"/>
  <c r="E40" i="1"/>
  <c r="E39" i="1"/>
  <c r="E38" i="1"/>
  <c r="E37" i="1"/>
  <c r="E36" i="1"/>
  <c r="E694" i="1"/>
  <c r="E693" i="1"/>
  <c r="E692" i="1"/>
  <c r="E691" i="1"/>
  <c r="E675" i="1"/>
  <c r="E674" i="1"/>
  <c r="E673" i="1"/>
  <c r="E672" i="1"/>
  <c r="E671" i="1"/>
  <c r="E611" i="1"/>
  <c r="E610" i="1"/>
  <c r="E609" i="1"/>
  <c r="E607" i="1"/>
  <c r="E605" i="1"/>
  <c r="E604" i="1"/>
  <c r="E648" i="1"/>
  <c r="E647" i="1"/>
  <c r="E646" i="1"/>
  <c r="E645" i="1"/>
  <c r="E573" i="1"/>
  <c r="E572" i="1"/>
  <c r="E571" i="1"/>
  <c r="E570" i="1"/>
  <c r="E462" i="1"/>
  <c r="E461" i="1"/>
  <c r="E460" i="1"/>
  <c r="O458" i="1"/>
  <c r="E455" i="1"/>
  <c r="E454" i="1"/>
  <c r="E453" i="1"/>
  <c r="E452" i="1"/>
  <c r="E592" i="1"/>
  <c r="E597" i="1"/>
  <c r="E596" i="1"/>
  <c r="E595" i="1"/>
  <c r="E593" i="1"/>
  <c r="E594" i="1"/>
  <c r="E591" i="1"/>
  <c r="E590" i="1"/>
  <c r="E444" i="1"/>
  <c r="E443" i="1"/>
  <c r="E442" i="1"/>
  <c r="E441" i="1"/>
  <c r="O465" i="1"/>
  <c r="E359" i="1"/>
  <c r="E360" i="1"/>
  <c r="E361" i="1"/>
  <c r="E362" i="1"/>
  <c r="E358" i="1"/>
  <c r="E323" i="1"/>
  <c r="E324" i="1"/>
  <c r="E325" i="1"/>
  <c r="E326" i="1"/>
  <c r="E327" i="1"/>
  <c r="E328" i="1"/>
  <c r="E322" i="1"/>
  <c r="E166" i="1"/>
  <c r="E167" i="1"/>
  <c r="E168" i="1"/>
  <c r="E169" i="1"/>
  <c r="E170" i="1"/>
  <c r="E165" i="1"/>
  <c r="O559" i="1"/>
  <c r="O450" i="1"/>
  <c r="O439" i="1"/>
  <c r="O432" i="1"/>
  <c r="O53" i="1"/>
  <c r="O20" i="1"/>
  <c r="O8" i="1"/>
</calcChain>
</file>

<file path=xl/sharedStrings.xml><?xml version="1.0" encoding="utf-8"?>
<sst xmlns="http://schemas.openxmlformats.org/spreadsheetml/2006/main" count="3304" uniqueCount="466">
  <si>
    <t>QTY Made</t>
  </si>
  <si>
    <t>Material</t>
  </si>
  <si>
    <t>Part</t>
  </si>
  <si>
    <t>Machine</t>
  </si>
  <si>
    <t>Door</t>
  </si>
  <si>
    <t>Channel</t>
  </si>
  <si>
    <t>Laser</t>
  </si>
  <si>
    <t>Front</t>
  </si>
  <si>
    <t>Body</t>
  </si>
  <si>
    <t>Bottom Panel</t>
  </si>
  <si>
    <t>Top Panel</t>
  </si>
  <si>
    <t>Rail</t>
  </si>
  <si>
    <t>Removable Door</t>
  </si>
  <si>
    <t>16GA SS</t>
  </si>
  <si>
    <t>20GA SS</t>
  </si>
  <si>
    <t>20GA CR</t>
  </si>
  <si>
    <t>CLASSIC</t>
  </si>
  <si>
    <t>Regular</t>
  </si>
  <si>
    <t>Stainless Steel Front</t>
  </si>
  <si>
    <t>Full Stainless Steel</t>
  </si>
  <si>
    <t>16GA CR</t>
  </si>
  <si>
    <t>18GA CR</t>
  </si>
  <si>
    <t>18GA SS</t>
  </si>
  <si>
    <t>Small Parts - Hinge</t>
  </si>
  <si>
    <t>Small Parts - Arm</t>
  </si>
  <si>
    <t>Small Parts - Handle</t>
  </si>
  <si>
    <t>Small Parts - BRKT</t>
  </si>
  <si>
    <t>Stainless Steel</t>
  </si>
  <si>
    <t>Panel</t>
  </si>
  <si>
    <t>Return Frame</t>
  </si>
  <si>
    <t>14GA CR</t>
  </si>
  <si>
    <t>14GA SS</t>
  </si>
  <si>
    <t>UAD</t>
  </si>
  <si>
    <t>UAD w/ CYLINDER LOCK</t>
  </si>
  <si>
    <t>14GA AL</t>
  </si>
  <si>
    <t>Return Frame - Width</t>
  </si>
  <si>
    <t>Return Frame - Height</t>
  </si>
  <si>
    <t>Rectangular Doors</t>
  </si>
  <si>
    <t>Insulation Flange</t>
  </si>
  <si>
    <t>Insulation Flange - Width</t>
  </si>
  <si>
    <t>Insulation Flange - Height</t>
  </si>
  <si>
    <t>Basic + Basic w/ CYLINDER LOCK</t>
  </si>
  <si>
    <t>Return Frame - Hinge</t>
  </si>
  <si>
    <t>16GA Galv</t>
  </si>
  <si>
    <t>Frame</t>
  </si>
  <si>
    <t>Back Panel</t>
  </si>
  <si>
    <t>20GA Galv</t>
  </si>
  <si>
    <t>Cover</t>
  </si>
  <si>
    <t>Return Frame - Lip</t>
  </si>
  <si>
    <t>HDOC</t>
  </si>
  <si>
    <t>Cabinet Body</t>
  </si>
  <si>
    <t>Top Angle</t>
  </si>
  <si>
    <t>Latch Panel</t>
  </si>
  <si>
    <t>HYDRANT HOUSE</t>
  </si>
  <si>
    <t>CM1101</t>
  </si>
  <si>
    <t>Cabinet Side</t>
  </si>
  <si>
    <t>Front Brace</t>
  </si>
  <si>
    <t>Shelf Bracket</t>
  </si>
  <si>
    <t>Cabinet Bracket</t>
  </si>
  <si>
    <t>Rainhood</t>
  </si>
  <si>
    <t>Door Stop</t>
  </si>
  <si>
    <t>Door Angle</t>
  </si>
  <si>
    <t>Stiffener</t>
  </si>
  <si>
    <t>Door Latch Top</t>
  </si>
  <si>
    <t>Door Latch Bottom</t>
  </si>
  <si>
    <t>RH Door</t>
  </si>
  <si>
    <t>Door Hanger</t>
  </si>
  <si>
    <t>Cabinet Shelf</t>
  </si>
  <si>
    <t>12GA Galv</t>
  </si>
  <si>
    <t>N/A SS</t>
  </si>
  <si>
    <t>Hydrant Body</t>
  </si>
  <si>
    <t>Hydrant Door</t>
  </si>
  <si>
    <t>Hydrant Door Key</t>
  </si>
  <si>
    <t>Rod Holder Top</t>
  </si>
  <si>
    <t>Door Stop Left</t>
  </si>
  <si>
    <t>Door Stop Right</t>
  </si>
  <si>
    <t>Rod Holder Bottom</t>
  </si>
  <si>
    <t>Cabinets</t>
  </si>
  <si>
    <t>ELITE - Recessed - FM</t>
  </si>
  <si>
    <t>SANOMA - FG/VD</t>
  </si>
  <si>
    <t>Back Flange</t>
  </si>
  <si>
    <t>12GA CR</t>
  </si>
  <si>
    <t>12GA SS</t>
  </si>
  <si>
    <t>SANOMA - FM</t>
  </si>
  <si>
    <t>SMP</t>
  </si>
  <si>
    <t>Return Strip - Width</t>
  </si>
  <si>
    <t>Return Strip - Height</t>
  </si>
  <si>
    <t>ELITE - Surface - FG/VD</t>
  </si>
  <si>
    <t>ELITE - Surface - FM</t>
  </si>
  <si>
    <t>Tub - Side</t>
  </si>
  <si>
    <t>Tub - Back</t>
  </si>
  <si>
    <t>QTY / Cabinet</t>
  </si>
  <si>
    <t>QTY / Door</t>
  </si>
  <si>
    <t>Glass Clip</t>
  </si>
  <si>
    <t>EL-03 Bracket</t>
  </si>
  <si>
    <t>CLASSIC - SR</t>
  </si>
  <si>
    <t>SR Ring</t>
  </si>
  <si>
    <t>EL-01 Bracket</t>
  </si>
  <si>
    <t>HDOC-01 Bracket</t>
  </si>
  <si>
    <t>CP1000 Teeth</t>
  </si>
  <si>
    <t>18GA AL</t>
  </si>
  <si>
    <t>bunch of things</t>
  </si>
  <si>
    <t>https://www.youtube.com/watch?v=u73PCPVyFis</t>
  </si>
  <si>
    <t>excel dropdown list</t>
  </si>
  <si>
    <t>https://www.youtube.com/watch?v=i-w5iT7Wejc</t>
  </si>
  <si>
    <t>https://www.psychologytoday.com/blog/do-the-right-thing/201711/confronting-the-extreme-vitriol-and-hate-in-society</t>
  </si>
  <si>
    <t>removing characters from string</t>
  </si>
  <si>
    <t>'=RIGHT(A1, LEN(A1)-4)</t>
  </si>
  <si>
    <t>'=CONCATENATE(B2,' ',C2)</t>
  </si>
  <si>
    <t>logical fallacies</t>
  </si>
  <si>
    <t>read more: https://www.psychologytoday.com/blog/your-brain-work/200910/status-more-accurate-way-understanding-self-esteem</t>
  </si>
  <si>
    <t>DW409-01 Tab</t>
  </si>
  <si>
    <t>EXT1300-01 Tab</t>
  </si>
  <si>
    <t>UAD200-01 Tab</t>
  </si>
  <si>
    <t>CM1101-01-1</t>
  </si>
  <si>
    <t>CM1101-01-2</t>
  </si>
  <si>
    <t>CM1101-01-3 + 4</t>
  </si>
  <si>
    <t>CM1101-01-5</t>
  </si>
  <si>
    <t>CM1101-01-6</t>
  </si>
  <si>
    <t>CM1101-01-7</t>
  </si>
  <si>
    <t>CM1101-01-8</t>
  </si>
  <si>
    <t>CM1101-01-9</t>
  </si>
  <si>
    <t>CM1101-02-1</t>
  </si>
  <si>
    <t>CM1101-02-3</t>
  </si>
  <si>
    <t>CM1101-03-2</t>
  </si>
  <si>
    <t>CM1101-05</t>
  </si>
  <si>
    <t>CM1101-05-2</t>
  </si>
  <si>
    <t>CM1101-03-1</t>
  </si>
  <si>
    <t>CM1101-02-2</t>
  </si>
  <si>
    <t>CM1101-02-4</t>
  </si>
  <si>
    <t>CM1101-04</t>
  </si>
  <si>
    <t>LH Door - Lock</t>
  </si>
  <si>
    <r>
      <t xml:space="preserve">ELITE - Recessed - FG/VD - </t>
    </r>
    <r>
      <rPr>
        <b/>
        <sz val="11"/>
        <color rgb="FFFF0000"/>
        <rFont val="Calibri"/>
        <family val="2"/>
        <scheme val="minor"/>
      </rPr>
      <t>5/10/20lb</t>
    </r>
  </si>
  <si>
    <r>
      <t xml:space="preserve">012 - ELITE - Recessed - FG/VD - </t>
    </r>
    <r>
      <rPr>
        <b/>
        <sz val="11"/>
        <color rgb="FFFF0000"/>
        <rFont val="Calibri"/>
        <family val="2"/>
        <scheme val="minor"/>
      </rPr>
      <t>5/10/20lb</t>
    </r>
  </si>
  <si>
    <t>012- ELITE - Recessed - FM</t>
  </si>
  <si>
    <t>ADA HANDLE</t>
  </si>
  <si>
    <t>-012</t>
  </si>
  <si>
    <t>-008</t>
  </si>
  <si>
    <r>
      <t xml:space="preserve">008 - ELITE - Recessed - FG/VD - </t>
    </r>
    <r>
      <rPr>
        <b/>
        <sz val="11"/>
        <color rgb="FFFF0000"/>
        <rFont val="Calibri"/>
        <family val="2"/>
        <scheme val="minor"/>
      </rPr>
      <t>5/10/20lb</t>
    </r>
  </si>
  <si>
    <t>008- ELITE - Recessed - FM</t>
  </si>
  <si>
    <t>LOCK</t>
  </si>
  <si>
    <t>RECESSED</t>
  </si>
  <si>
    <t>SURFACE</t>
  </si>
  <si>
    <t>GENERIC</t>
  </si>
  <si>
    <t>HDOC-01-1</t>
  </si>
  <si>
    <t>HDOC-01-2</t>
  </si>
  <si>
    <t>HDOC-01-3</t>
  </si>
  <si>
    <t>HDOC-01-4</t>
  </si>
  <si>
    <t>HDOC-01-5</t>
  </si>
  <si>
    <t>HDOC-02</t>
  </si>
  <si>
    <t>HDOC-01</t>
  </si>
  <si>
    <t>CP1000</t>
  </si>
  <si>
    <t>HH-01-1</t>
  </si>
  <si>
    <t>HH-01-2</t>
  </si>
  <si>
    <t>HH-01-3</t>
  </si>
  <si>
    <t>HH-01-4</t>
  </si>
  <si>
    <t>HH-02-1</t>
  </si>
  <si>
    <t>HH-02-2</t>
  </si>
  <si>
    <t>HH-03-1</t>
  </si>
  <si>
    <t>HH-03-2</t>
  </si>
  <si>
    <t>HH-03-3</t>
  </si>
  <si>
    <t>HH-04-1</t>
  </si>
  <si>
    <t>HH-04-2</t>
  </si>
  <si>
    <t>HH-04-3</t>
  </si>
  <si>
    <t>HH-06</t>
  </si>
  <si>
    <t>HH-05-1</t>
  </si>
  <si>
    <t>HH-05-2</t>
  </si>
  <si>
    <t>HH-07</t>
  </si>
  <si>
    <t>Door Stop (On Door)</t>
  </si>
  <si>
    <t>ET Tub - Side</t>
  </si>
  <si>
    <t>ET Tub - Back</t>
  </si>
  <si>
    <t>SN-02</t>
  </si>
  <si>
    <t>SN-01</t>
  </si>
  <si>
    <t>SN-03</t>
  </si>
  <si>
    <t>SN-04</t>
  </si>
  <si>
    <t>Bigger Doors may eventually get 2 T-Handles</t>
  </si>
  <si>
    <t>RDW-01 Bracket</t>
  </si>
  <si>
    <t>ENGINEERING</t>
  </si>
  <si>
    <t>1) Glass Mounts - Changed to "Channels"</t>
  </si>
  <si>
    <t>AT600 Will Be completely renewed</t>
  </si>
  <si>
    <t>2) -03 will be .020" shorter and miter gap = .1</t>
  </si>
  <si>
    <t>1) Base all designs off of AT 12x12</t>
  </si>
  <si>
    <t>1) DW Return Frames Flipped on punch (so that it can be punched out quicker by the 1" rect)</t>
  </si>
  <si>
    <t>2) Channels match acrylic size to Elite (or at least match 500EL Width of FG channel)</t>
  </si>
  <si>
    <t>Acryllic Cutout is good! (10BC-02)</t>
  </si>
  <si>
    <t>1) Clean Up Drawing</t>
  </si>
  <si>
    <t>2) Clean Up Part #s</t>
  </si>
  <si>
    <t>If we are cleaning up part numbers, be sure to update in excel sheet, and tell everyone on the floor</t>
  </si>
  <si>
    <t>Programs and master cuts (?) too!</t>
  </si>
  <si>
    <t>3) Take off bend in cabinet shelf (CM1101-04) , add                           in the back of the cabinet  just like the Hydrant House</t>
  </si>
  <si>
    <t>1) Need 10BC Jigs For Channel?</t>
  </si>
  <si>
    <t>2) Need 10BC Jigs For Tub?</t>
  </si>
  <si>
    <t>3) Glass Mounts - Changed to "Channels"</t>
  </si>
  <si>
    <t>4) Change the mounts to incorporate brackets better?</t>
  </si>
  <si>
    <t>1) Need 20BC Jigs For Channel?</t>
  </si>
  <si>
    <t>2) Need 20BC Jigs For Tub?</t>
  </si>
  <si>
    <t>4) Should 10BC Acrylic Cutout in door match 20BC Acryllic Cutout?</t>
  </si>
  <si>
    <t>5) Change the mounts to incorporate brackets better?</t>
  </si>
  <si>
    <t>3) Change the mounts to incorporate brackets better?</t>
  </si>
  <si>
    <t xml:space="preserve">1) Basic Door Lip - Problem: Door sometimes opens when we don't want it to </t>
  </si>
  <si>
    <t>Pretty sure this is because of the bridges, may need something longer than bridges to hold door open</t>
  </si>
  <si>
    <t>LOOK AT A CANADIAN BASIC DOOR!</t>
  </si>
  <si>
    <t>5) 10BC - Add A 6th hole in channel</t>
  </si>
  <si>
    <t>Changed in future</t>
  </si>
  <si>
    <t>Door Housing</t>
  </si>
  <si>
    <t>Door Lid</t>
  </si>
  <si>
    <t>Return Frame Right</t>
  </si>
  <si>
    <t>Return Frame Bottom</t>
  </si>
  <si>
    <t>Return Frame Left</t>
  </si>
  <si>
    <t>Return Frame Top</t>
  </si>
  <si>
    <t>Chain Bracket</t>
  </si>
  <si>
    <t>Slam Catch</t>
  </si>
  <si>
    <t>Slam Catch Bracket</t>
  </si>
  <si>
    <t>FR800-01</t>
  </si>
  <si>
    <t>FR800-02</t>
  </si>
  <si>
    <t>CP1001-02</t>
  </si>
  <si>
    <t>Return Frames must be changed to additional 1/16" cut going down (.263 total instead of .200)</t>
  </si>
  <si>
    <t>Bottom of slot to bottom of return frame is changed from .188 TO .125</t>
  </si>
  <si>
    <t>ADD IN ALL TXT FILES IN HERE</t>
  </si>
  <si>
    <t>keep "shaded with edges" in inventor</t>
  </si>
  <si>
    <t>DELETE AND CONCATENATE AT THE SAME TIME?</t>
  </si>
  <si>
    <t>learn more about making hardware in inventor, tools/features used to make it</t>
  </si>
  <si>
    <t>linking excel to file explorer?</t>
  </si>
  <si>
    <t>4) Do something about stainless sanomas in common folder- what are good, what are not</t>
  </si>
  <si>
    <t>Other</t>
  </si>
  <si>
    <t>All programs have "hole" tool, no more nibbling</t>
  </si>
  <si>
    <r>
      <t xml:space="preserve">SAFEGUARD (SG) - ELITE - Recessed - FG/VD - </t>
    </r>
    <r>
      <rPr>
        <b/>
        <sz val="11"/>
        <color rgb="FFFF0000"/>
        <rFont val="Calibri"/>
        <family val="2"/>
        <scheme val="minor"/>
      </rPr>
      <t>5/10/20lb</t>
    </r>
  </si>
  <si>
    <t>SAFEGUARD</t>
  </si>
  <si>
    <t>GP w/ Cyl lock</t>
  </si>
  <si>
    <t>SG w/ Elite</t>
  </si>
  <si>
    <t>Naming Examples</t>
  </si>
  <si>
    <r>
      <t xml:space="preserve">GP109 6x6 - CYL - </t>
    </r>
    <r>
      <rPr>
        <sz val="11"/>
        <color theme="1"/>
        <rFont val="Calibri"/>
        <family val="2"/>
        <scheme val="minor"/>
      </rPr>
      <t>Anything special, add a hyphen, and describe what is special</t>
    </r>
  </si>
  <si>
    <t>GP101-9 14x14 - DRFT + CYL</t>
  </si>
  <si>
    <t>GP101 w/ Cyl</t>
  </si>
  <si>
    <t>Creating Pos</t>
  </si>
  <si>
    <t>Total Min QTY</t>
  </si>
  <si>
    <t>Min QTY: 0</t>
  </si>
  <si>
    <t>4|6|8</t>
  </si>
  <si>
    <t>R+D Production</t>
  </si>
  <si>
    <t>Search:</t>
  </si>
  <si>
    <t>To find production packages</t>
  </si>
  <si>
    <t>2) Are DW Doors now 14GA?</t>
  </si>
  <si>
    <t>CM1101-06-XXin-02-01</t>
  </si>
  <si>
    <t>CM1101-06-XXin-02-02</t>
  </si>
  <si>
    <t>Cabinet Leg - Side</t>
  </si>
  <si>
    <t>Cabinet Leg - Base</t>
  </si>
  <si>
    <t>3) Make DW master for return frames better.....</t>
  </si>
  <si>
    <t>2) "Moved Holes" Changed to 14GA! For naming convention</t>
  </si>
  <si>
    <r>
      <t xml:space="preserve">118EL - RS - SG - 3"TB - </t>
    </r>
    <r>
      <rPr>
        <sz val="11"/>
        <color theme="1"/>
        <rFont val="Calibri"/>
        <family val="2"/>
        <scheme val="minor"/>
      </rPr>
      <t>ADD 0.5" for 100s, ADD 1.0" for 200s - With Safeguard (Catalog)</t>
    </r>
  </si>
  <si>
    <r>
      <t xml:space="preserve">Example: 118EL - RS - SG - 3"TB - </t>
    </r>
    <r>
      <rPr>
        <sz val="11"/>
        <color theme="1"/>
        <rFont val="Calibri"/>
        <family val="2"/>
        <scheme val="minor"/>
      </rPr>
      <t>ADD 0.5"for 100s, ADD 1.0" for 200s - To Safeguard (Catalog)</t>
    </r>
  </si>
  <si>
    <t>Door - ##NAME##</t>
  </si>
  <si>
    <t>Channel - ##NAME##</t>
  </si>
  <si>
    <t>al1600 30x60</t>
  </si>
  <si>
    <t>Add in Stiffeners (48 and 18)</t>
  </si>
  <si>
    <t>Add in Chains (CP1001)</t>
  </si>
  <si>
    <t>----</t>
  </si>
  <si>
    <t xml:space="preserve">48x48 - Stiffener Width 16GA </t>
  </si>
  <si>
    <t xml:space="preserve">18x18 - Stiffener Width 16GA </t>
  </si>
  <si>
    <t>IS ET-20LB dimms correct?</t>
  </si>
  <si>
    <t>ET - SAFEGUARD</t>
  </si>
  <si>
    <t>Compare with ET-10LB dimms in cataloge</t>
  </si>
  <si>
    <t>C:\Users\AG Laser Technology\Documents\AGProjects\BASIC 300 Series\1 BASIC 300 Series - 14D-16RF</t>
  </si>
  <si>
    <t>example of door with odd gauge material</t>
  </si>
  <si>
    <t>NAMES/DESCRIPTIONS/EVERYTHING</t>
  </si>
  <si>
    <t>6) change all BCs to Recessed/Surface</t>
  </si>
  <si>
    <t>Bubble cutout THAT WE HAVE - 21.82 x 6.13</t>
  </si>
  <si>
    <t>Elongate 1in to 2in</t>
  </si>
  <si>
    <t>4) Angie doesn't like DW design from nash/ted</t>
  </si>
  <si>
    <t>GP102-01</t>
  </si>
  <si>
    <t>GP102-02</t>
  </si>
  <si>
    <t>CP1001-2</t>
  </si>
  <si>
    <t>Brackets in all programs</t>
  </si>
  <si>
    <t>Clean up Files</t>
  </si>
  <si>
    <t>Elite - Recessed</t>
  </si>
  <si>
    <t>Elite - Surface</t>
  </si>
  <si>
    <t>Elite - 012 handle</t>
  </si>
  <si>
    <t>Elite -008 lock</t>
  </si>
  <si>
    <t>rdw 22x22 drawing - make another</t>
  </si>
  <si>
    <t>AL1517 Tab</t>
  </si>
  <si>
    <t>-03</t>
  </si>
  <si>
    <t>-04</t>
  </si>
  <si>
    <t>3-4hours for 100</t>
  </si>
  <si>
    <t>5 min per 1 cabinet</t>
  </si>
  <si>
    <t>welding</t>
  </si>
  <si>
    <t>add surface and recessed to tub names in master PO</t>
  </si>
  <si>
    <r>
      <t>Safeguard - Paired With ELITE (</t>
    </r>
    <r>
      <rPr>
        <b/>
        <sz val="11"/>
        <color rgb="FFFF0000"/>
        <rFont val="Calibri"/>
        <family val="2"/>
        <scheme val="minor"/>
      </rPr>
      <t>5lb/10lb/20lb</t>
    </r>
    <r>
      <rPr>
        <b/>
        <sz val="11"/>
        <color theme="1"/>
        <rFont val="Calibri"/>
        <family val="2"/>
        <scheme val="minor"/>
      </rPr>
      <t xml:space="preserve"> ET)</t>
    </r>
  </si>
  <si>
    <t>ADD "PRESS BRAKE" AND EXTEND THE LINES</t>
  </si>
  <si>
    <t>Press Brake</t>
  </si>
  <si>
    <t>$</t>
  </si>
  <si>
    <t>Catch Bracket - GP102-01</t>
  </si>
  <si>
    <t>Catch - GP102-02</t>
  </si>
  <si>
    <t>SMP w/ Cylinder Lock</t>
  </si>
  <si>
    <t>Welded Tab</t>
  </si>
  <si>
    <t>ALL STAINLESS ELITES ARE NOW 18GA SS - MAKE NEW PRODUCTS FOR THESE PARTS</t>
  </si>
  <si>
    <t>Fix all bends in Drawings (they should be the opposite)</t>
  </si>
  <si>
    <t>- once length reaches 42" - need 3 oblong holes</t>
  </si>
  <si>
    <t>EXT1350-01 (Catch)</t>
  </si>
  <si>
    <t>EXT1350-02 (Catch Bracket)</t>
  </si>
  <si>
    <t>EXT1350 30x30 or Smaller (1 paddle lock)</t>
  </si>
  <si>
    <t>GP102 Return Frame - Lip</t>
  </si>
  <si>
    <t>Return Frame - Catch Lip</t>
  </si>
  <si>
    <t>EXT1350-01 (Catch Bracket)</t>
  </si>
  <si>
    <t>EXT1350-02 (Catch)</t>
  </si>
  <si>
    <t>1) Cut the hinge in the drawing for -20 and -30 (the cut is exactly like -10)</t>
  </si>
  <si>
    <t>01-4</t>
  </si>
  <si>
    <t>C:\Users\AG Laser Technology\Documents\Mike\POs\Papers with POs</t>
  </si>
  <si>
    <t>☐ Make a spreadsheet of everything (give a rough estimate on sheets)</t>
  </si>
  <si>
    <t>☐ Drawings (x1) of everything</t>
  </si>
  <si>
    <t>☐ $ For PO (exclude what isn't being cut)</t>
  </si>
  <si>
    <t>☐ Month Day - Pack (Number) - PO(Number) (Desc)</t>
  </si>
  <si>
    <t>☐ Make a program spreadsheet if necessary</t>
  </si>
  <si>
    <t>☐ Make a "Quality Control Spreadsheet" for each product</t>
  </si>
  <si>
    <t>Rubbermaid PO Naming example</t>
  </si>
  <si>
    <t>Feb 1 - Pack 6 - RM PO19 2004514</t>
  </si>
  <si>
    <t>1) Add the dimensions in red box - AL1500 DWG change</t>
  </si>
  <si>
    <t>Dumb excel hanging problem</t>
  </si>
  <si>
    <t>https://answers.microsoft.com/en-us/msoffice/forum/msoffice_excel-mso_win10/excel-2016-hanging/ad284392-336a-4ca2-b4b3-b3ba4c90be0f</t>
  </si>
  <si>
    <t>RUBBERMAID - ONLY 2 PDFS NEEDED</t>
  </si>
  <si>
    <t>make hinge length calculator</t>
  </si>
  <si>
    <t>- using 96" hinge</t>
  </si>
  <si>
    <t>-- account for 3" hinges (GP DW)</t>
  </si>
  <si>
    <t>=- hinge length</t>
  </si>
  <si>
    <t>=- qty</t>
  </si>
  <si>
    <t>Stiffener - Width</t>
  </si>
  <si>
    <t>Stiffener - Height</t>
  </si>
  <si>
    <t>GP + GP w/ CYLINDER LOCK w/ H-Stiffener</t>
  </si>
  <si>
    <t>Catch Holder</t>
  </si>
  <si>
    <t>PO Back Order - Sheet Calculation Notation</t>
  </si>
  <si>
    <t>1 Sheet 120x48
16GA Galvanneal</t>
  </si>
  <si>
    <t>UAD w/ T-handle (217)</t>
  </si>
  <si>
    <t>UAD217-01 - Tab</t>
  </si>
  <si>
    <t>GP113 MRA</t>
  </si>
  <si>
    <t>_0_</t>
  </si>
  <si>
    <t>_1_</t>
  </si>
  <si>
    <t>_2_</t>
  </si>
  <si>
    <t>_17</t>
  </si>
  <si>
    <t>_27</t>
  </si>
  <si>
    <t>_1_ - 012</t>
  </si>
  <si>
    <t>_2_ - 012</t>
  </si>
  <si>
    <t>_17- 012</t>
  </si>
  <si>
    <t>_27 - 012</t>
  </si>
  <si>
    <t>_07</t>
  </si>
  <si>
    <t>SAFEGUARD (SG) - ELITE - Recessed - FM - LOOK AT CATALOG FOR TB</t>
  </si>
  <si>
    <t>14GA AL - Heat #______________</t>
  </si>
  <si>
    <t>18GA CR - Heat #______________</t>
  </si>
  <si>
    <t>16GA CR - Heat #______________</t>
  </si>
  <si>
    <t>14GA CR - Heat #______________</t>
  </si>
  <si>
    <t>GP117 T-Handle</t>
  </si>
  <si>
    <t>GP117-01 Tab</t>
  </si>
  <si>
    <t>Side Bracket - 14GA</t>
  </si>
  <si>
    <t>FR800-02-14GA</t>
  </si>
  <si>
    <t>Side Bracket - 14GA (FR800-02)</t>
  </si>
  <si>
    <t>Slam Catch (FR800-01)</t>
  </si>
  <si>
    <t>Slam Catch Bracket (FR800-02)</t>
  </si>
  <si>
    <t>Chain Bracket (CP1001-02)</t>
  </si>
  <si>
    <t>20GA CR - Heat #______________</t>
  </si>
  <si>
    <t>Chain Bracket - CP1001???</t>
  </si>
  <si>
    <t>UAD w/ MRA (213)</t>
  </si>
  <si>
    <t>18GA SS - Heat #______________</t>
  </si>
  <si>
    <t>AL1600 (Aluminum1500 without insulation flanges)</t>
  </si>
  <si>
    <t>AL1602 (Aluminum1500 without insulation flanges + Ultra Lock)</t>
  </si>
  <si>
    <t>CP1001</t>
  </si>
  <si>
    <t>UAD w/ Stiffener and Chain</t>
  </si>
  <si>
    <t>20GA Galv - Heat #_____________</t>
  </si>
  <si>
    <t>FR800 - Height &lt;30" - Fire Rated</t>
  </si>
  <si>
    <t>12GA CR - Heat #______________</t>
  </si>
  <si>
    <t>16GA Galvanneal - Heat #______________</t>
  </si>
  <si>
    <t>☐ Print x2 Copies of PO</t>
  </si>
  <si>
    <t>☐ Print Front Page of PO</t>
  </si>
  <si>
    <t>EXT1350 Height &gt;= 30x30 (2 paddle locks)</t>
  </si>
  <si>
    <t>AL1500 Aluminum - Width &lt;14" +  AL w/ CYLINDER LOCK</t>
  </si>
  <si>
    <t>DW = PL (Programming) (Plaster)</t>
  </si>
  <si>
    <t>Other:</t>
  </si>
  <si>
    <t>Valve / VC Cabinet</t>
  </si>
  <si>
    <t>does the 26-VC actually have a cylinder lock as the lock?</t>
  </si>
  <si>
    <t>Or is it the pull handle? 5_1_18</t>
  </si>
  <si>
    <t>Full metals have pull handles</t>
  </si>
  <si>
    <t>THAT 26VC COULD HAVE JUST BEEN  A REGULAR VC + A SAFETY BREAK LOCK (008)</t>
  </si>
  <si>
    <t>DW =&lt;24" (Drywall) (DW400)</t>
  </si>
  <si>
    <t>E-mail:</t>
  </si>
  <si>
    <t>Stop</t>
  </si>
  <si>
    <t>☐ E-MAIL PO to Gabriel, Ralph, Antonio and Mike S. once Gabriel has the PO</t>
  </si>
  <si>
    <t>VC Valve Cabinet -FM</t>
  </si>
  <si>
    <t>AL1500 Aluminum - Width &gt;14" +  AL w/ CYLINDER LOCK</t>
  </si>
  <si>
    <t>AL1500 Aluminum - Width &gt;14" +  AL w/ CYLINDER LOCK - stiff + chain</t>
  </si>
  <si>
    <t>AL1502 Aluminum - Width &lt;14" - Ultra Lock</t>
  </si>
  <si>
    <t>AL1517 Aluminum - Width &gt;14" w/ T-Handle</t>
  </si>
  <si>
    <t>AT (AP  hardware = (plaster for the tub, cylinders,etc) (Acoustical Tile / Acoustical Plaster)</t>
  </si>
  <si>
    <t>DW &gt;24" (Drywall) (DW400)</t>
  </si>
  <si>
    <t>DW + CYLINDER LOCK or BEST LOCK (Drywall) (DW400)</t>
  </si>
  <si>
    <t>EXT1300 - T-Handle</t>
  </si>
  <si>
    <t>MDSEC - Medium Security</t>
  </si>
  <si>
    <t>RDW - Height &lt;30" (Recessed Drywall)</t>
  </si>
  <si>
    <t>RDW - Height &gt;= 30"  (Recessed Drywall)</t>
  </si>
  <si>
    <t>RP + RP110 w/ CYLINDER LOCK (Removable Panel)</t>
  </si>
  <si>
    <t>Tub Side Panel</t>
  </si>
  <si>
    <t>Tub Side Panel - Hinge</t>
  </si>
  <si>
    <t>7) CHANNEL ASS'Y - Weird patterns created</t>
  </si>
  <si>
    <t>CLEAN ALL FILES IN ELITE FOLDER</t>
  </si>
  <si>
    <t>Just kill off everything in USB + Computer</t>
  </si>
  <si>
    <t>Overall thoughts</t>
  </si>
  <si>
    <t>Clean files</t>
  </si>
  <si>
    <t>1) Should all channels have (Series) and it's name "channel"?</t>
  </si>
  <si>
    <t>FRU</t>
  </si>
  <si>
    <t>So far, the FRU and FR-800 have the following similar parts</t>
  </si>
  <si>
    <t>-02</t>
  </si>
  <si>
    <t>-05</t>
  </si>
  <si>
    <t>-06</t>
  </si>
  <si>
    <t>-07</t>
  </si>
  <si>
    <t>-08</t>
  </si>
  <si>
    <t>GP Fixture</t>
  </si>
  <si>
    <t>12x12s do not have 8" hinge (per Gabriel)</t>
  </si>
  <si>
    <t>Name of parts w/ numbers</t>
  </si>
  <si>
    <t>Clean Programs</t>
  </si>
  <si>
    <t>Clean AG Projects</t>
  </si>
  <si>
    <t>ADWT</t>
  </si>
  <si>
    <t>Mounting Bracket</t>
  </si>
  <si>
    <t>16GA SS - Heat #______________</t>
  </si>
  <si>
    <t>FR800-#×#-03</t>
  </si>
  <si>
    <t>FR800-#×#-04</t>
  </si>
  <si>
    <t>FR800-#×#-05</t>
  </si>
  <si>
    <t>FR800-#×#-06</t>
  </si>
  <si>
    <t>FR800-#×#-08</t>
  </si>
  <si>
    <t>FR800-#×#-09</t>
  </si>
  <si>
    <t>FR800-#×#-01</t>
  </si>
  <si>
    <t>FR800-#×#-02</t>
  </si>
  <si>
    <t>FR800 - Height &gt;=30" - Fire Rated</t>
  </si>
  <si>
    <t>If needed:</t>
  </si>
  <si>
    <t>This is just an R&amp;D PO, it does not fill anything on back order.</t>
  </si>
  <si>
    <t>mike@aglasertechnology.com</t>
  </si>
  <si>
    <t>8) BC - surface holes ok?</t>
  </si>
  <si>
    <t>9) Does the whole surface assembly fit together? 
(previous one was a mish-mosh)</t>
  </si>
  <si>
    <t>TN SURFACE - 14GA AND 20GA AL</t>
  </si>
  <si>
    <t>Laser Common Folder\Small Parts\EXT1300 TAB - 14GA Cold Roll (LST)</t>
  </si>
  <si>
    <t>ea.</t>
  </si>
  <si>
    <t>Laser Common Folder\Small Parts\DW409-01 Tab - 16GA Cold Roll (LST)</t>
  </si>
  <si>
    <t>R&amp;D (Research and Development</t>
  </si>
  <si>
    <t>Test</t>
  </si>
  <si>
    <t>##GA CR</t>
  </si>
  <si>
    <t>##GA CR - Heat #______________</t>
  </si>
  <si>
    <t>Hydrant Body Left</t>
  </si>
  <si>
    <t>Hydrant Body Right</t>
  </si>
  <si>
    <t>Hydrant House Top Left</t>
  </si>
  <si>
    <t>Hydrant House Top Right</t>
  </si>
  <si>
    <t>Hydrant House Top Brace</t>
  </si>
  <si>
    <t>Cold Roll</t>
  </si>
  <si>
    <t>BC-20 Cabinet (Bubble Cabinet)</t>
  </si>
  <si>
    <t>BC-10 Cabinet (Bubble Cabinet)</t>
  </si>
  <si>
    <t>GP + GP w/ CYLINDER LOCK - General Purpose (gp100)</t>
  </si>
  <si>
    <t>TB (tb1210)</t>
  </si>
  <si>
    <t>gabriel@aglasertechnology.com;mike@aglasertechnology.com;ralph@aglasertechnology.com</t>
  </si>
  <si>
    <t>UPDATE: ALL 24X24s GET ONE LOCK ONLY!!!!!</t>
  </si>
  <si>
    <t>GP102 - Ultra Lock - Hinged side &gt;24</t>
  </si>
  <si>
    <t>GP102 - Ultra Lock - Hinged side &lt;=24</t>
  </si>
  <si>
    <t>Different Gauge Materials - What to do</t>
  </si>
  <si>
    <r>
      <t xml:space="preserve">ELITE: </t>
    </r>
    <r>
      <rPr>
        <sz val="11"/>
        <color theme="1"/>
        <rFont val="Calibri"/>
        <family val="2"/>
        <scheme val="minor"/>
      </rPr>
      <t>If elites are stainless, they are 18GA.</t>
    </r>
  </si>
  <si>
    <r>
      <t xml:space="preserve">ELITE: </t>
    </r>
    <r>
      <rPr>
        <sz val="11"/>
        <color theme="1"/>
        <rFont val="Calibri"/>
        <family val="2"/>
        <scheme val="minor"/>
      </rPr>
      <t xml:space="preserve">For 18GA Fronts and 18GA tubs you must </t>
    </r>
    <r>
      <rPr>
        <b/>
        <sz val="11"/>
        <color theme="1"/>
        <rFont val="Calibri"/>
        <family val="2"/>
        <scheme val="minor"/>
      </rPr>
      <t>create new parts/drawings</t>
    </r>
  </si>
  <si>
    <r>
      <t>Sanoma:</t>
    </r>
    <r>
      <rPr>
        <sz val="11"/>
        <color theme="1"/>
        <rFont val="Calibri"/>
        <family val="2"/>
        <scheme val="minor"/>
      </rPr>
      <t xml:space="preserve"> If 20GA tub, you can simply send down an 18GA tub flat pattern </t>
    </r>
    <r>
      <rPr>
        <b/>
        <sz val="11"/>
        <color theme="1"/>
        <rFont val="Calibri"/>
        <family val="2"/>
        <scheme val="minor"/>
      </rPr>
      <t>- nothing required</t>
    </r>
  </si>
  <si>
    <r>
      <t xml:space="preserve">STAINLESS ELITE - Recessed - FG/VD - </t>
    </r>
    <r>
      <rPr>
        <b/>
        <sz val="11"/>
        <color rgb="FFFF0000"/>
        <rFont val="Calibri"/>
        <family val="2"/>
        <scheme val="minor"/>
      </rPr>
      <t>5/10/20lb</t>
    </r>
  </si>
  <si>
    <t>STAINLESS
GENERIC</t>
  </si>
  <si>
    <t>STAINLESS
SAFEGUARD</t>
  </si>
  <si>
    <t>STAINLESS ELITE - Recessed - FM</t>
  </si>
  <si>
    <r>
      <t xml:space="preserve">STAINLESS SAFEGUARD (SG) - ELITE - Recessed - FG/VD - </t>
    </r>
    <r>
      <rPr>
        <b/>
        <sz val="11"/>
        <color rgb="FFFF0000"/>
        <rFont val="Calibri"/>
        <family val="2"/>
        <scheme val="minor"/>
      </rPr>
      <t>5/10/20lb</t>
    </r>
  </si>
  <si>
    <t>STAINLESS SAFEGUARD (SG) - ELITE - Recessed - FM - LOOK AT CATALOG FOR TB</t>
  </si>
  <si>
    <t>Panel Trim Width</t>
  </si>
  <si>
    <t>Panel Trim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</si>
</sst>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8" xfId="0" applyFill="1" applyBorder="1"/>
    <xf numFmtId="0" fontId="2" fillId="0" borderId="0" xfId="0" applyFont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9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1" xfId="0" applyFill="1" applyBorder="1" applyAlignment="1">
      <alignment horizontal="left"/>
    </xf>
    <xf numFmtId="0" fontId="0" fillId="0" borderId="13" xfId="0" applyBorder="1"/>
    <xf numFmtId="0" fontId="0" fillId="0" borderId="0" xfId="0" applyAlignment="1">
      <alignment vertical="center" textRotation="255" wrapText="1"/>
    </xf>
    <xf numFmtId="0" fontId="0" fillId="2" borderId="13" xfId="0" applyFill="1" applyBorder="1"/>
    <xf numFmtId="0" fontId="0" fillId="5" borderId="13" xfId="0" applyFill="1" applyBorder="1"/>
    <xf numFmtId="0" fontId="0" fillId="5" borderId="9" xfId="0" applyFill="1" applyBorder="1"/>
    <xf numFmtId="0" fontId="2" fillId="0" borderId="10" xfId="0" applyFont="1" applyBorder="1" applyAlignment="1">
      <alignment horizontal="center"/>
    </xf>
    <xf numFmtId="0" fontId="0" fillId="0" borderId="17" xfId="0" applyBorder="1"/>
    <xf numFmtId="0" fontId="0" fillId="2" borderId="18" xfId="0" applyFill="1" applyBorder="1"/>
    <xf numFmtId="0" fontId="0" fillId="0" borderId="11" xfId="0" applyBorder="1" applyAlignment="1"/>
    <xf numFmtId="0" fontId="2" fillId="0" borderId="0" xfId="0" applyFont="1" applyBorder="1" applyAlignment="1">
      <alignment vertical="center" textRotation="255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vertical="center" textRotation="255" wrapText="1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3" xfId="0" applyFill="1" applyBorder="1" applyAlignment="1">
      <alignment horizontal="left"/>
    </xf>
    <xf numFmtId="0" fontId="2" fillId="6" borderId="0" xfId="0" applyFont="1" applyFill="1"/>
    <xf numFmtId="0" fontId="0" fillId="2" borderId="11" xfId="0" applyFill="1" applyBorder="1"/>
    <xf numFmtId="0" fontId="0" fillId="0" borderId="11" xfId="0" applyBorder="1"/>
    <xf numFmtId="0" fontId="0" fillId="0" borderId="1" xfId="0" applyBorder="1" applyAlignment="1">
      <alignment horizontal="left"/>
    </xf>
    <xf numFmtId="0" fontId="0" fillId="6" borderId="0" xfId="0" applyFill="1"/>
    <xf numFmtId="0" fontId="0" fillId="0" borderId="23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quotePrefix="1"/>
    <xf numFmtId="0" fontId="0" fillId="0" borderId="1" xfId="0" applyBorder="1" applyAlignment="1">
      <alignment horizontal="left"/>
    </xf>
    <xf numFmtId="0" fontId="0" fillId="0" borderId="24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5" borderId="13" xfId="0" applyNumberForma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Alignment="1">
      <alignment horizontal="left"/>
    </xf>
    <xf numFmtId="0" fontId="0" fillId="6" borderId="1" xfId="0" applyFill="1" applyBorder="1"/>
    <xf numFmtId="0" fontId="0" fillId="9" borderId="1" xfId="0" applyFill="1" applyBorder="1"/>
    <xf numFmtId="16" fontId="0" fillId="0" borderId="0" xfId="0" quotePrefix="1" applyNumberFormat="1"/>
    <xf numFmtId="0" fontId="6" fillId="0" borderId="0" xfId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Fill="1" applyBorder="1"/>
    <xf numFmtId="0" fontId="0" fillId="0" borderId="19" xfId="0" applyBorder="1" applyAlignment="1">
      <alignment horizontal="left"/>
    </xf>
    <xf numFmtId="0" fontId="0" fillId="0" borderId="19" xfId="0" applyBorder="1"/>
    <xf numFmtId="0" fontId="0" fillId="3" borderId="19" xfId="0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5" borderId="1" xfId="0" quotePrefix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quotePrefix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5" borderId="19" xfId="0" applyFill="1" applyBorder="1" applyAlignment="1">
      <alignment horizontal="center" vertical="center"/>
    </xf>
    <xf numFmtId="0" fontId="0" fillId="5" borderId="19" xfId="0" applyFill="1" applyBorder="1"/>
    <xf numFmtId="0" fontId="0" fillId="5" borderId="19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2" xfId="0" applyFont="1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5" xfId="0" applyBorder="1"/>
    <xf numFmtId="0" fontId="0" fillId="12" borderId="6" xfId="0" applyFill="1" applyBorder="1"/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/>
    </xf>
    <xf numFmtId="9" fontId="7" fillId="0" borderId="0" xfId="0" applyNumberFormat="1" applyFont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0" fontId="0" fillId="8" borderId="0" xfId="0" applyFont="1" applyFill="1"/>
    <xf numFmtId="0" fontId="7" fillId="8" borderId="0" xfId="0" applyFont="1" applyFill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2" xfId="0" applyFill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2" fillId="0" borderId="22" xfId="0" applyFont="1" applyBorder="1" applyAlignment="1"/>
    <xf numFmtId="0" fontId="0" fillId="0" borderId="0" xfId="0" applyFill="1" applyBorder="1"/>
    <xf numFmtId="0" fontId="0" fillId="11" borderId="0" xfId="0" applyFont="1" applyFill="1"/>
    <xf numFmtId="0" fontId="0" fillId="11" borderId="0" xfId="0" applyFill="1"/>
    <xf numFmtId="0" fontId="0" fillId="11" borderId="0" xfId="0" applyFill="1" applyBorder="1"/>
    <xf numFmtId="0" fontId="0" fillId="11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/>
    <xf numFmtId="0" fontId="0" fillId="6" borderId="24" xfId="0" applyFont="1" applyFill="1" applyBorder="1"/>
    <xf numFmtId="0" fontId="1" fillId="5" borderId="21" xfId="0" quotePrefix="1" applyNumberFormat="1" applyFont="1" applyFill="1" applyBorder="1" applyAlignment="1">
      <alignment horizontal="center"/>
    </xf>
    <xf numFmtId="0" fontId="0" fillId="5" borderId="19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0" fillId="14" borderId="0" xfId="0" applyFill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32" xfId="0" applyFill="1" applyBorder="1" applyAlignment="1">
      <alignment horizontal="left"/>
    </xf>
    <xf numFmtId="0" fontId="0" fillId="0" borderId="33" xfId="0" applyFill="1" applyBorder="1" applyAlignment="1">
      <alignment horizontal="left"/>
    </xf>
    <xf numFmtId="0" fontId="0" fillId="0" borderId="34" xfId="0" applyFill="1" applyBorder="1" applyAlignment="1">
      <alignment horizontal="left"/>
    </xf>
    <xf numFmtId="0" fontId="7" fillId="6" borderId="0" xfId="0" applyFont="1" applyFill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 textRotation="255" wrapText="1"/>
    </xf>
    <xf numFmtId="0" fontId="2" fillId="14" borderId="15" xfId="0" applyFont="1" applyFill="1" applyBorder="1" applyAlignment="1">
      <alignment horizontal="center" vertical="center" textRotation="255" wrapText="1"/>
    </xf>
    <xf numFmtId="0" fontId="2" fillId="14" borderId="16" xfId="0" applyFont="1" applyFill="1" applyBorder="1" applyAlignment="1">
      <alignment horizontal="center" vertical="center" textRotation="255" wrapText="1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0" fillId="0" borderId="35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2" fillId="14" borderId="22" xfId="0" applyFont="1" applyFill="1" applyBorder="1" applyAlignment="1">
      <alignment horizontal="center" vertical="center" textRotation="255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27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0" fillId="0" borderId="37" xfId="0" applyFill="1" applyBorder="1" applyAlignment="1">
      <alignment horizontal="left"/>
    </xf>
    <xf numFmtId="0" fontId="0" fillId="0" borderId="36" xfId="0" applyFill="1" applyBorder="1" applyAlignment="1">
      <alignment horizontal="left"/>
    </xf>
    <xf numFmtId="0" fontId="0" fillId="0" borderId="38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center"/>
    </xf>
    <xf numFmtId="0" fontId="2" fillId="0" borderId="11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textRotation="255" wrapText="1"/>
    </xf>
    <xf numFmtId="0" fontId="2" fillId="0" borderId="15" xfId="0" applyFont="1" applyBorder="1" applyAlignment="1">
      <alignment horizontal="center" vertical="center" textRotation="255" wrapText="1"/>
    </xf>
    <xf numFmtId="0" fontId="2" fillId="0" borderId="16" xfId="0" applyFont="1" applyBorder="1" applyAlignment="1">
      <alignment horizontal="center" vertical="center" textRotation="255" wrapText="1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0" borderId="14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textRotation="255" wrapText="1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0" fillId="7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6" borderId="27" xfId="0" applyFill="1" applyBorder="1" applyAlignment="1">
      <alignment horizontal="left"/>
    </xf>
    <xf numFmtId="0" fontId="0" fillId="6" borderId="28" xfId="0" applyFill="1" applyBorder="1" applyAlignment="1">
      <alignment horizontal="left"/>
    </xf>
    <xf numFmtId="0" fontId="0" fillId="6" borderId="29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ill="1"/>
    <xf numFmtId="0" fontId="0" fillId="0" borderId="2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2" fillId="13" borderId="11" xfId="0" applyFont="1" applyFill="1" applyBorder="1" applyAlignment="1">
      <alignment horizontal="center"/>
    </xf>
    <xf numFmtId="0" fontId="2" fillId="13" borderId="12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84DC"/>
      <color rgb="FF582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502920</xdr:colOff>
      <xdr:row>57</xdr:row>
      <xdr:rowOff>83820</xdr:rowOff>
    </xdr:from>
    <xdr:to>
      <xdr:col>19</xdr:col>
      <xdr:colOff>1932</xdr:colOff>
      <xdr:row>64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D1EC39-6991-4237-96D9-81622BD87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39160" y="8877300"/>
          <a:ext cx="718212" cy="1203960"/>
        </a:xfrm>
        <a:prstGeom prst="rect">
          <a:avLst/>
        </a:prstGeom>
        <a:noFill/>
        <a:ln w="254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nswers.microsoft.com/en-us/msoffice/forum/msoffice_excel-mso_win10/excel-2016-hanging/ad284392-336a-4ca2-b4b3-b3ba4c90be0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0DB0-F9F5-4410-8976-EA6277EB5FB6}">
  <sheetPr>
    <pageSetUpPr fitToPage="1"/>
  </sheetPr>
  <dimension ref="A1:AI847"/>
  <sheetViews>
    <sheetView tabSelected="1" topLeftCell="F191" zoomScaleNormal="100" workbookViewId="0">
      <selection activeCell="J198" sqref="J198"/>
    </sheetView>
  </sheetViews>
  <sheetFormatPr defaultRowHeight="14.4" x14ac:dyDescent="0.3"/>
  <cols>
    <col min="2" max="2" width="15.6640625" customWidth="1"/>
    <col min="3" max="3" width="12.44140625" customWidth="1"/>
    <col min="4" max="4" width="25.88671875" customWidth="1"/>
    <col min="5" max="5" width="12.44140625" customWidth="1"/>
    <col min="6" max="6" width="13.5546875" customWidth="1"/>
    <col min="7" max="11" width="17.109375" customWidth="1"/>
    <col min="12" max="12" width="19.44140625" customWidth="1"/>
    <col min="13" max="13" width="18.109375" customWidth="1"/>
    <col min="14" max="14" width="18.33203125" customWidth="1"/>
    <col min="15" max="15" width="17.109375" customWidth="1"/>
  </cols>
  <sheetData>
    <row r="1" spans="2:35" ht="15" thickBot="1" x14ac:dyDescent="0.35">
      <c r="J1" s="9"/>
      <c r="K1" s="6"/>
      <c r="L1" s="6"/>
      <c r="M1" s="6"/>
      <c r="V1" s="6"/>
      <c r="X1" s="117"/>
      <c r="Y1" s="117"/>
      <c r="Z1" s="117"/>
      <c r="AA1" s="117"/>
      <c r="AB1" s="117"/>
      <c r="AC1" s="117"/>
      <c r="AD1" s="117"/>
      <c r="AI1" s="121" t="s">
        <v>380</v>
      </c>
    </row>
    <row r="2" spans="2:35" ht="14.4" customHeight="1" thickBot="1" x14ac:dyDescent="0.35">
      <c r="D2" s="216" t="s">
        <v>77</v>
      </c>
      <c r="E2" s="217"/>
      <c r="F2" s="217"/>
      <c r="G2" s="217"/>
      <c r="H2" s="217"/>
      <c r="I2" s="217"/>
      <c r="J2" s="217"/>
      <c r="K2" s="217"/>
      <c r="L2" s="217"/>
      <c r="M2" s="218"/>
      <c r="W2" s="116" t="s">
        <v>379</v>
      </c>
      <c r="X2" s="117"/>
      <c r="Y2" s="117"/>
      <c r="Z2" s="117"/>
      <c r="AA2" s="117"/>
      <c r="AB2" s="117"/>
      <c r="AC2" s="117"/>
      <c r="AD2" s="117"/>
      <c r="AE2" s="117"/>
      <c r="AF2" s="117"/>
      <c r="AG2" s="118"/>
    </row>
    <row r="3" spans="2:35" ht="15" customHeight="1" thickBot="1" x14ac:dyDescent="0.35">
      <c r="D3" s="219"/>
      <c r="E3" s="220"/>
      <c r="F3" s="220"/>
      <c r="G3" s="220"/>
      <c r="H3" s="220"/>
      <c r="I3" s="220"/>
      <c r="J3" s="220"/>
      <c r="K3" s="220"/>
      <c r="L3" s="220"/>
      <c r="M3" s="221"/>
      <c r="O3" s="207" t="s">
        <v>177</v>
      </c>
      <c r="P3" s="208"/>
      <c r="Q3" s="208"/>
      <c r="R3" s="209"/>
      <c r="W3" s="231" t="s">
        <v>450</v>
      </c>
      <c r="X3" s="231"/>
      <c r="Y3" s="231"/>
      <c r="Z3" s="231"/>
      <c r="AA3" s="231"/>
      <c r="AB3" s="231"/>
      <c r="AC3" s="231"/>
      <c r="AD3" s="231"/>
      <c r="AE3" s="231"/>
      <c r="AF3" s="231"/>
      <c r="AG3" s="231"/>
    </row>
    <row r="4" spans="2:35" x14ac:dyDescent="0.3">
      <c r="J4" s="9"/>
      <c r="K4" s="6"/>
      <c r="L4" s="6"/>
      <c r="M4" s="6"/>
      <c r="O4" s="214" t="s">
        <v>218</v>
      </c>
      <c r="P4" s="214"/>
      <c r="Q4" s="214"/>
      <c r="R4" s="214"/>
      <c r="W4" s="132" t="s">
        <v>429</v>
      </c>
      <c r="X4" s="6"/>
      <c r="Y4" s="6"/>
      <c r="Z4" s="6"/>
      <c r="AA4" s="6"/>
      <c r="AB4" s="6"/>
      <c r="AC4" s="6"/>
      <c r="AD4" s="6"/>
      <c r="AE4" s="6"/>
      <c r="AF4" s="6"/>
      <c r="AG4" s="44"/>
    </row>
    <row r="5" spans="2:35" x14ac:dyDescent="0.3">
      <c r="E5" t="s">
        <v>286</v>
      </c>
      <c r="J5" s="9"/>
      <c r="K5" s="6"/>
      <c r="L5" s="6"/>
      <c r="M5" s="6"/>
      <c r="O5" s="215"/>
      <c r="P5" s="215"/>
      <c r="Q5" s="215"/>
      <c r="R5" s="215"/>
      <c r="W5" s="136" t="s">
        <v>427</v>
      </c>
      <c r="X5" s="135"/>
      <c r="Y5" s="6"/>
      <c r="Z5" s="6"/>
      <c r="AA5" s="6"/>
      <c r="AB5" s="6"/>
      <c r="AC5" s="6"/>
      <c r="AD5" s="6"/>
      <c r="AE5" s="6"/>
      <c r="AF5" s="6"/>
      <c r="AG5" s="44"/>
    </row>
    <row r="6" spans="2:35" ht="15" thickBot="1" x14ac:dyDescent="0.35">
      <c r="J6" s="9"/>
      <c r="K6" s="6"/>
      <c r="L6" s="6"/>
      <c r="M6" s="6"/>
      <c r="O6" s="28" t="s">
        <v>239</v>
      </c>
      <c r="P6" s="211" t="s">
        <v>238</v>
      </c>
      <c r="Q6" s="211"/>
      <c r="R6" s="188" t="s">
        <v>240</v>
      </c>
      <c r="S6" s="188"/>
      <c r="T6" s="188"/>
      <c r="W6" s="133" t="s">
        <v>428</v>
      </c>
      <c r="X6" s="134"/>
      <c r="Y6" s="119"/>
      <c r="Z6" s="119"/>
      <c r="AA6" s="119"/>
      <c r="AB6" s="119"/>
      <c r="AC6" s="119"/>
      <c r="AD6" s="119"/>
      <c r="AE6" s="119"/>
      <c r="AF6" s="119"/>
      <c r="AG6" s="120"/>
    </row>
    <row r="7" spans="2:35" x14ac:dyDescent="0.3">
      <c r="J7" s="9"/>
      <c r="K7" s="6"/>
      <c r="L7" s="6"/>
      <c r="M7" s="6"/>
    </row>
    <row r="8" spans="2:35" x14ac:dyDescent="0.3">
      <c r="B8" t="s">
        <v>288</v>
      </c>
      <c r="C8" s="2" t="s">
        <v>236</v>
      </c>
      <c r="D8" s="155" t="s">
        <v>447</v>
      </c>
      <c r="E8" s="155"/>
      <c r="F8" s="155"/>
      <c r="G8" s="155"/>
      <c r="H8" s="155"/>
      <c r="I8" s="156"/>
      <c r="J8" s="7"/>
      <c r="K8" s="10" t="s">
        <v>17</v>
      </c>
      <c r="L8" s="10" t="s">
        <v>18</v>
      </c>
      <c r="M8" s="10" t="s">
        <v>19</v>
      </c>
      <c r="O8" s="5" t="str">
        <f>D8</f>
        <v>BC-10 Cabinet (Bubble Cabinet)</v>
      </c>
    </row>
    <row r="9" spans="2:35" x14ac:dyDescent="0.3">
      <c r="C9" s="4" t="s">
        <v>91</v>
      </c>
      <c r="D9" s="1" t="s">
        <v>2</v>
      </c>
      <c r="E9" s="1" t="s">
        <v>235</v>
      </c>
      <c r="F9" s="1" t="s">
        <v>0</v>
      </c>
      <c r="G9" s="1" t="s">
        <v>3</v>
      </c>
      <c r="H9" s="1" t="s">
        <v>287</v>
      </c>
      <c r="I9" s="1" t="s">
        <v>1</v>
      </c>
      <c r="J9" s="8"/>
      <c r="K9" s="1" t="s">
        <v>1</v>
      </c>
      <c r="L9" s="1" t="s">
        <v>1</v>
      </c>
      <c r="M9" s="1" t="s">
        <v>1</v>
      </c>
      <c r="O9" s="124" t="s">
        <v>190</v>
      </c>
      <c r="T9" t="s">
        <v>397</v>
      </c>
      <c r="AA9" s="5" t="s">
        <v>372</v>
      </c>
    </row>
    <row r="10" spans="2:35" x14ac:dyDescent="0.3">
      <c r="C10" s="29">
        <v>2</v>
      </c>
      <c r="D10" s="2" t="s">
        <v>89</v>
      </c>
      <c r="E10" s="3">
        <f>RIGHT(C8,LEN(C8)-FIND(": ",C8))*C10</f>
        <v>0</v>
      </c>
      <c r="F10" s="2"/>
      <c r="G10" s="2" t="s">
        <v>6</v>
      </c>
      <c r="H10" s="2"/>
      <c r="I10" s="2" t="s">
        <v>15</v>
      </c>
      <c r="J10" s="8"/>
      <c r="K10" s="2" t="s">
        <v>15</v>
      </c>
      <c r="L10" s="2" t="s">
        <v>15</v>
      </c>
      <c r="M10" s="2" t="s">
        <v>14</v>
      </c>
      <c r="O10" s="124" t="s">
        <v>191</v>
      </c>
      <c r="T10" t="s">
        <v>430</v>
      </c>
      <c r="AA10" s="5" t="s">
        <v>373</v>
      </c>
    </row>
    <row r="11" spans="2:35" x14ac:dyDescent="0.3">
      <c r="C11" s="29">
        <v>1</v>
      </c>
      <c r="D11" s="2" t="s">
        <v>90</v>
      </c>
      <c r="E11" s="3">
        <f>RIGHT(C8,LEN(C8)-FIND(": ",C8))*C11</f>
        <v>0</v>
      </c>
      <c r="F11" s="2"/>
      <c r="G11" s="2" t="s">
        <v>6</v>
      </c>
      <c r="H11" s="2"/>
      <c r="I11" s="2" t="s">
        <v>15</v>
      </c>
      <c r="J11" s="8"/>
      <c r="K11" s="2" t="s">
        <v>15</v>
      </c>
      <c r="L11" s="2" t="s">
        <v>15</v>
      </c>
      <c r="M11" s="2" t="s">
        <v>14</v>
      </c>
      <c r="O11" s="125" t="s">
        <v>192</v>
      </c>
      <c r="T11" s="180" t="s">
        <v>431</v>
      </c>
      <c r="U11" s="180"/>
      <c r="V11" s="180"/>
      <c r="W11" s="180"/>
      <c r="X11" s="180"/>
      <c r="Y11" s="180"/>
      <c r="AA11" t="s">
        <v>374</v>
      </c>
    </row>
    <row r="12" spans="2:35" x14ac:dyDescent="0.3">
      <c r="C12" s="29">
        <v>1</v>
      </c>
      <c r="D12" s="2" t="s">
        <v>4</v>
      </c>
      <c r="E12" s="3">
        <f>RIGHT(C8,LEN(C8)-FIND(": ",C8))*C12</f>
        <v>0</v>
      </c>
      <c r="F12" s="2"/>
      <c r="G12" s="2" t="s">
        <v>6</v>
      </c>
      <c r="H12" s="49"/>
      <c r="I12" s="2" t="s">
        <v>20</v>
      </c>
      <c r="J12" s="8"/>
      <c r="K12" s="2" t="s">
        <v>20</v>
      </c>
      <c r="L12" s="2" t="s">
        <v>13</v>
      </c>
      <c r="M12" s="2" t="s">
        <v>13</v>
      </c>
      <c r="O12" s="125" t="s">
        <v>193</v>
      </c>
      <c r="T12" s="180"/>
      <c r="U12" s="180"/>
      <c r="V12" s="180"/>
      <c r="W12" s="180"/>
      <c r="X12" s="180"/>
      <c r="Y12" s="180"/>
      <c r="AA12" t="s">
        <v>375</v>
      </c>
    </row>
    <row r="13" spans="2:35" x14ac:dyDescent="0.3">
      <c r="C13" s="29">
        <v>1</v>
      </c>
      <c r="D13" s="2" t="s">
        <v>28</v>
      </c>
      <c r="E13" s="3">
        <f>RIGHT(C8,LEN(C8)-FIND(": ",C8))*C13</f>
        <v>0</v>
      </c>
      <c r="F13" s="2"/>
      <c r="G13" s="2" t="s">
        <v>6</v>
      </c>
      <c r="H13" s="2"/>
      <c r="I13" s="2" t="s">
        <v>20</v>
      </c>
      <c r="J13" s="8"/>
      <c r="K13" s="2" t="s">
        <v>20</v>
      </c>
      <c r="L13" s="2" t="s">
        <v>13</v>
      </c>
      <c r="M13" s="2" t="s">
        <v>13</v>
      </c>
      <c r="O13" t="s">
        <v>202</v>
      </c>
      <c r="T13" t="s">
        <v>265</v>
      </c>
      <c r="AA13" t="s">
        <v>376</v>
      </c>
    </row>
    <row r="14" spans="2:35" x14ac:dyDescent="0.3">
      <c r="C14" s="29">
        <v>1</v>
      </c>
      <c r="D14" s="2" t="s">
        <v>5</v>
      </c>
      <c r="E14" s="3">
        <f>RIGHT(C8,LEN(C8)-FIND(": ",C8))*C14</f>
        <v>0</v>
      </c>
      <c r="F14" s="2"/>
      <c r="G14" s="2" t="s">
        <v>6</v>
      </c>
      <c r="H14" s="49"/>
      <c r="I14" s="2" t="s">
        <v>20</v>
      </c>
      <c r="J14" s="8"/>
      <c r="K14" s="2" t="s">
        <v>20</v>
      </c>
      <c r="L14" s="2" t="s">
        <v>13</v>
      </c>
      <c r="M14" s="2" t="s">
        <v>13</v>
      </c>
      <c r="O14" t="s">
        <v>184</v>
      </c>
      <c r="U14" s="5" t="s">
        <v>400</v>
      </c>
      <c r="AA14" t="s">
        <v>377</v>
      </c>
    </row>
    <row r="15" spans="2:35" x14ac:dyDescent="0.3">
      <c r="C15" s="29">
        <v>1</v>
      </c>
      <c r="D15" s="2" t="s">
        <v>94</v>
      </c>
      <c r="E15" s="3">
        <f>RIGHT(C8,LEN(C8)-FIND(": ",C8))*C15</f>
        <v>0</v>
      </c>
      <c r="F15" s="2"/>
      <c r="G15" s="2" t="s">
        <v>6</v>
      </c>
      <c r="H15" s="2"/>
      <c r="I15" s="2" t="s">
        <v>20</v>
      </c>
      <c r="J15" s="8"/>
      <c r="K15" s="2" t="s">
        <v>20</v>
      </c>
      <c r="L15" s="2" t="s">
        <v>13</v>
      </c>
      <c r="M15" s="2" t="s">
        <v>13</v>
      </c>
      <c r="O15" t="s">
        <v>264</v>
      </c>
      <c r="U15" t="s">
        <v>401</v>
      </c>
    </row>
    <row r="16" spans="2:35" ht="15" thickBot="1" x14ac:dyDescent="0.35">
      <c r="B16" t="s">
        <v>203</v>
      </c>
      <c r="C16" s="30">
        <v>5</v>
      </c>
      <c r="D16" s="15" t="s">
        <v>93</v>
      </c>
      <c r="E16" s="17">
        <f>RIGHT(C8,LEN(C8)-FIND(": ",C8))*C16</f>
        <v>0</v>
      </c>
      <c r="F16" s="15"/>
      <c r="G16" s="15" t="s">
        <v>6</v>
      </c>
      <c r="H16" s="15"/>
      <c r="I16" s="15" t="s">
        <v>22</v>
      </c>
      <c r="J16" s="16"/>
      <c r="K16" s="15" t="s">
        <v>22</v>
      </c>
      <c r="L16" s="15" t="s">
        <v>22</v>
      </c>
      <c r="M16" s="15" t="s">
        <v>22</v>
      </c>
      <c r="P16" t="s">
        <v>263</v>
      </c>
      <c r="V16" t="s">
        <v>402</v>
      </c>
    </row>
    <row r="17" spans="2:16" x14ac:dyDescent="0.3">
      <c r="C17" s="157" t="s">
        <v>345</v>
      </c>
      <c r="D17" s="158"/>
      <c r="E17" s="158"/>
      <c r="F17" s="158"/>
      <c r="G17" s="158"/>
      <c r="H17" s="158"/>
      <c r="I17" s="159"/>
      <c r="J17" s="9"/>
      <c r="K17" s="6"/>
      <c r="M17" s="6"/>
    </row>
    <row r="18" spans="2:16" ht="15" thickBot="1" x14ac:dyDescent="0.35">
      <c r="C18" s="172" t="s">
        <v>355</v>
      </c>
      <c r="D18" s="173"/>
      <c r="E18" s="173"/>
      <c r="F18" s="173"/>
      <c r="G18" s="173"/>
      <c r="H18" s="173"/>
      <c r="I18" s="174"/>
      <c r="J18" s="9"/>
      <c r="K18" s="6"/>
      <c r="M18" s="6"/>
    </row>
    <row r="19" spans="2:16" x14ac:dyDescent="0.3">
      <c r="J19" s="9"/>
      <c r="K19" s="6"/>
      <c r="L19" s="6"/>
      <c r="M19" s="6"/>
    </row>
    <row r="20" spans="2:16" x14ac:dyDescent="0.3">
      <c r="B20" t="s">
        <v>288</v>
      </c>
      <c r="C20" s="2" t="s">
        <v>236</v>
      </c>
      <c r="D20" s="154" t="s">
        <v>446</v>
      </c>
      <c r="E20" s="155"/>
      <c r="F20" s="155"/>
      <c r="G20" s="155"/>
      <c r="H20" s="155"/>
      <c r="I20" s="156"/>
      <c r="J20" s="7"/>
      <c r="K20" s="10" t="s">
        <v>17</v>
      </c>
      <c r="L20" s="10" t="s">
        <v>18</v>
      </c>
      <c r="M20" s="10" t="s">
        <v>19</v>
      </c>
      <c r="O20" s="5" t="str">
        <f>D20</f>
        <v>BC-20 Cabinet (Bubble Cabinet)</v>
      </c>
    </row>
    <row r="21" spans="2:16" x14ac:dyDescent="0.3">
      <c r="C21" s="1" t="s">
        <v>91</v>
      </c>
      <c r="D21" s="1" t="s">
        <v>2</v>
      </c>
      <c r="E21" s="1" t="s">
        <v>235</v>
      </c>
      <c r="F21" s="1" t="s">
        <v>0</v>
      </c>
      <c r="G21" s="1" t="s">
        <v>3</v>
      </c>
      <c r="H21" s="1" t="s">
        <v>287</v>
      </c>
      <c r="I21" s="1" t="s">
        <v>1</v>
      </c>
      <c r="J21" s="8"/>
      <c r="K21" s="1" t="s">
        <v>1</v>
      </c>
      <c r="L21" s="1" t="s">
        <v>1</v>
      </c>
      <c r="M21" s="1" t="s">
        <v>1</v>
      </c>
      <c r="O21" s="125" t="s">
        <v>194</v>
      </c>
    </row>
    <row r="22" spans="2:16" x14ac:dyDescent="0.3">
      <c r="C22" s="29">
        <v>2</v>
      </c>
      <c r="D22" s="2" t="s">
        <v>89</v>
      </c>
      <c r="E22" s="3">
        <f>RIGHT(C20,LEN(C20)-FIND(": ",C20))*C22</f>
        <v>0</v>
      </c>
      <c r="F22" s="2"/>
      <c r="G22" s="2" t="s">
        <v>6</v>
      </c>
      <c r="H22" s="2"/>
      <c r="I22" s="2" t="s">
        <v>15</v>
      </c>
      <c r="J22" s="8"/>
      <c r="K22" s="2" t="s">
        <v>15</v>
      </c>
      <c r="L22" s="2" t="s">
        <v>15</v>
      </c>
      <c r="M22" s="2" t="s">
        <v>14</v>
      </c>
      <c r="O22" s="125" t="s">
        <v>195</v>
      </c>
    </row>
    <row r="23" spans="2:16" x14ac:dyDescent="0.3">
      <c r="C23" s="29">
        <v>1</v>
      </c>
      <c r="D23" s="2" t="s">
        <v>90</v>
      </c>
      <c r="E23" s="3">
        <f>RIGHT(C20,LEN(C20)-FIND(": ",C20))*C23</f>
        <v>0</v>
      </c>
      <c r="F23" s="2"/>
      <c r="G23" s="2" t="s">
        <v>6</v>
      </c>
      <c r="H23" s="2"/>
      <c r="I23" s="2" t="s">
        <v>15</v>
      </c>
      <c r="J23" s="8"/>
      <c r="K23" s="2" t="s">
        <v>15</v>
      </c>
      <c r="L23" s="2" t="s">
        <v>15</v>
      </c>
      <c r="M23" s="2" t="s">
        <v>14</v>
      </c>
      <c r="O23" s="125" t="s">
        <v>192</v>
      </c>
    </row>
    <row r="24" spans="2:16" x14ac:dyDescent="0.3">
      <c r="C24" s="29">
        <v>1</v>
      </c>
      <c r="D24" s="2" t="s">
        <v>4</v>
      </c>
      <c r="E24" s="3">
        <f>RIGHT(C20,LEN(C20)-FIND(": ",C20))*C24</f>
        <v>0</v>
      </c>
      <c r="F24" s="2"/>
      <c r="G24" s="2" t="s">
        <v>6</v>
      </c>
      <c r="H24" s="49"/>
      <c r="I24" s="2" t="s">
        <v>20</v>
      </c>
      <c r="J24" s="8"/>
      <c r="K24" s="2" t="s">
        <v>20</v>
      </c>
      <c r="L24" s="2" t="s">
        <v>13</v>
      </c>
      <c r="M24" s="2" t="s">
        <v>13</v>
      </c>
      <c r="O24" s="125" t="s">
        <v>196</v>
      </c>
    </row>
    <row r="25" spans="2:16" x14ac:dyDescent="0.3">
      <c r="C25" s="29">
        <v>1</v>
      </c>
      <c r="D25" s="2" t="s">
        <v>28</v>
      </c>
      <c r="E25" s="3">
        <f>RIGHT(C20,LEN(C20)-FIND(": ",C20))*C25</f>
        <v>0</v>
      </c>
      <c r="F25" s="2"/>
      <c r="G25" s="2" t="s">
        <v>6</v>
      </c>
      <c r="H25" s="2"/>
      <c r="I25" s="2" t="s">
        <v>20</v>
      </c>
      <c r="J25" s="8"/>
      <c r="K25" s="2" t="s">
        <v>20</v>
      </c>
      <c r="L25" s="2" t="s">
        <v>13</v>
      </c>
      <c r="M25" s="2" t="s">
        <v>13</v>
      </c>
      <c r="O25" s="125" t="s">
        <v>197</v>
      </c>
    </row>
    <row r="26" spans="2:16" x14ac:dyDescent="0.3">
      <c r="C26" s="29">
        <v>1</v>
      </c>
      <c r="D26" s="2" t="s">
        <v>5</v>
      </c>
      <c r="E26" s="3">
        <f>RIGHT(C20,LEN(C20)-FIND(": ",C20))*C26</f>
        <v>0</v>
      </c>
      <c r="F26" s="2"/>
      <c r="G26" s="2" t="s">
        <v>6</v>
      </c>
      <c r="H26" s="49"/>
      <c r="I26" s="2" t="s">
        <v>20</v>
      </c>
      <c r="J26" s="8"/>
      <c r="K26" s="2" t="s">
        <v>20</v>
      </c>
      <c r="L26" s="2" t="s">
        <v>13</v>
      </c>
      <c r="M26" s="2" t="s">
        <v>13</v>
      </c>
      <c r="O26" t="s">
        <v>264</v>
      </c>
    </row>
    <row r="27" spans="2:16" x14ac:dyDescent="0.3">
      <c r="C27" s="29">
        <v>1</v>
      </c>
      <c r="D27" s="2" t="s">
        <v>94</v>
      </c>
      <c r="E27" s="3">
        <f>RIGHT(C20,LEN(C20)-FIND(": ",C20))*C27</f>
        <v>0</v>
      </c>
      <c r="F27" s="2"/>
      <c r="G27" s="2" t="s">
        <v>6</v>
      </c>
      <c r="H27" s="2"/>
      <c r="I27" s="2" t="s">
        <v>20</v>
      </c>
      <c r="J27" s="8"/>
      <c r="K27" s="2" t="s">
        <v>20</v>
      </c>
      <c r="L27" s="2" t="s">
        <v>13</v>
      </c>
      <c r="M27" s="2" t="s">
        <v>13</v>
      </c>
      <c r="P27" t="s">
        <v>263</v>
      </c>
    </row>
    <row r="28" spans="2:16" x14ac:dyDescent="0.3">
      <c r="C28" s="29">
        <v>2</v>
      </c>
      <c r="D28" s="2" t="s">
        <v>35</v>
      </c>
      <c r="E28" s="3">
        <f>RIGHT(C20,LEN(C20)-FIND(": ",C20))*C28</f>
        <v>0</v>
      </c>
      <c r="F28" s="2"/>
      <c r="G28" s="2" t="s">
        <v>6</v>
      </c>
      <c r="H28" s="2"/>
      <c r="I28" s="2" t="s">
        <v>20</v>
      </c>
      <c r="J28" s="8"/>
      <c r="K28" s="2" t="s">
        <v>20</v>
      </c>
      <c r="L28" s="2" t="s">
        <v>13</v>
      </c>
      <c r="M28" s="2" t="s">
        <v>13</v>
      </c>
    </row>
    <row r="29" spans="2:16" x14ac:dyDescent="0.3">
      <c r="C29" s="29">
        <v>2</v>
      </c>
      <c r="D29" s="2" t="s">
        <v>36</v>
      </c>
      <c r="E29" s="3">
        <f>RIGHT(C20,LEN(C20)-FIND(": ",C20))*C29</f>
        <v>0</v>
      </c>
      <c r="F29" s="2"/>
      <c r="G29" s="2" t="s">
        <v>6</v>
      </c>
      <c r="H29" s="2"/>
      <c r="I29" s="2" t="s">
        <v>20</v>
      </c>
      <c r="J29" s="8"/>
      <c r="K29" s="2" t="s">
        <v>20</v>
      </c>
      <c r="L29" s="2" t="s">
        <v>13</v>
      </c>
      <c r="M29" s="2" t="s">
        <v>13</v>
      </c>
    </row>
    <row r="30" spans="2:16" ht="15" thickBot="1" x14ac:dyDescent="0.35">
      <c r="C30" s="30">
        <v>8</v>
      </c>
      <c r="D30" s="15" t="s">
        <v>93</v>
      </c>
      <c r="E30" s="17">
        <f>RIGHT(C20,LEN(C20)-FIND(": ",C20))*C30</f>
        <v>0</v>
      </c>
      <c r="F30" s="15"/>
      <c r="G30" s="15" t="s">
        <v>6</v>
      </c>
      <c r="H30" s="15"/>
      <c r="I30" s="15" t="s">
        <v>22</v>
      </c>
      <c r="J30" s="16"/>
      <c r="K30" s="15" t="s">
        <v>22</v>
      </c>
      <c r="L30" s="15" t="s">
        <v>22</v>
      </c>
      <c r="M30" s="15" t="s">
        <v>22</v>
      </c>
    </row>
    <row r="31" spans="2:16" x14ac:dyDescent="0.3">
      <c r="C31" s="157" t="s">
        <v>345</v>
      </c>
      <c r="D31" s="158"/>
      <c r="E31" s="158"/>
      <c r="F31" s="158"/>
      <c r="G31" s="158"/>
      <c r="H31" s="158"/>
      <c r="I31" s="159"/>
      <c r="J31" s="9"/>
      <c r="K31" s="6"/>
      <c r="M31" s="6"/>
    </row>
    <row r="32" spans="2:16" ht="15" thickBot="1" x14ac:dyDescent="0.35">
      <c r="C32" s="172" t="s">
        <v>355</v>
      </c>
      <c r="D32" s="173"/>
      <c r="E32" s="173"/>
      <c r="F32" s="173"/>
      <c r="G32" s="173"/>
      <c r="H32" s="173"/>
      <c r="I32" s="174"/>
      <c r="J32" s="9"/>
      <c r="K32" s="6"/>
      <c r="M32" s="6"/>
    </row>
    <row r="33" spans="2:13" x14ac:dyDescent="0.3">
      <c r="J33" s="9"/>
      <c r="K33" s="6"/>
      <c r="L33" s="6"/>
      <c r="M33" s="6"/>
    </row>
    <row r="34" spans="2:13" x14ac:dyDescent="0.3">
      <c r="B34" t="s">
        <v>288</v>
      </c>
      <c r="C34" s="2" t="s">
        <v>236</v>
      </c>
      <c r="D34" s="154" t="s">
        <v>16</v>
      </c>
      <c r="E34" s="155"/>
      <c r="F34" s="155"/>
      <c r="G34" s="155"/>
      <c r="H34" s="155"/>
      <c r="I34" s="156"/>
      <c r="J34" s="9"/>
      <c r="K34" s="10" t="s">
        <v>17</v>
      </c>
      <c r="M34" s="10" t="s">
        <v>27</v>
      </c>
    </row>
    <row r="35" spans="2:13" x14ac:dyDescent="0.3">
      <c r="C35" s="1" t="s">
        <v>91</v>
      </c>
      <c r="D35" s="4" t="s">
        <v>2</v>
      </c>
      <c r="E35" s="1" t="s">
        <v>235</v>
      </c>
      <c r="F35" s="1" t="s">
        <v>0</v>
      </c>
      <c r="G35" s="4" t="s">
        <v>3</v>
      </c>
      <c r="H35" s="1" t="s">
        <v>287</v>
      </c>
      <c r="I35" s="1" t="s">
        <v>1</v>
      </c>
      <c r="J35" s="9"/>
      <c r="K35" s="1" t="s">
        <v>1</v>
      </c>
      <c r="M35" s="1" t="s">
        <v>1</v>
      </c>
    </row>
    <row r="36" spans="2:13" x14ac:dyDescent="0.3">
      <c r="C36" s="29">
        <v>1</v>
      </c>
      <c r="D36" s="2" t="s">
        <v>8</v>
      </c>
      <c r="E36" s="3">
        <f>RIGHT(C34,LEN(C34)-FIND(": ",C34))*C36</f>
        <v>0</v>
      </c>
      <c r="F36" s="2"/>
      <c r="G36" s="2" t="s">
        <v>6</v>
      </c>
      <c r="H36" s="2"/>
      <c r="I36" s="2" t="s">
        <v>15</v>
      </c>
      <c r="J36" s="9"/>
      <c r="K36" s="2" t="s">
        <v>15</v>
      </c>
      <c r="M36" s="2" t="s">
        <v>14</v>
      </c>
    </row>
    <row r="37" spans="2:13" x14ac:dyDescent="0.3">
      <c r="C37" s="29">
        <v>1</v>
      </c>
      <c r="D37" s="2" t="s">
        <v>9</v>
      </c>
      <c r="E37" s="3">
        <f>RIGHT(C34,LEN(C34)-FIND(": ",C34))*C37</f>
        <v>0</v>
      </c>
      <c r="F37" s="2"/>
      <c r="G37" s="2" t="s">
        <v>6</v>
      </c>
      <c r="H37" s="2"/>
      <c r="I37" s="2" t="s">
        <v>15</v>
      </c>
      <c r="J37" s="9"/>
      <c r="K37" s="2" t="s">
        <v>15</v>
      </c>
      <c r="M37" s="2" t="s">
        <v>14</v>
      </c>
    </row>
    <row r="38" spans="2:13" x14ac:dyDescent="0.3">
      <c r="C38" s="29">
        <v>1</v>
      </c>
      <c r="D38" s="2" t="s">
        <v>10</v>
      </c>
      <c r="E38" s="3">
        <f>RIGHT(C34,LEN(C34)-FIND(": ",C34))*C38</f>
        <v>0</v>
      </c>
      <c r="F38" s="2"/>
      <c r="G38" s="2" t="s">
        <v>6</v>
      </c>
      <c r="H38" s="2"/>
      <c r="I38" s="2" t="s">
        <v>15</v>
      </c>
      <c r="J38" s="9"/>
      <c r="K38" s="2" t="s">
        <v>15</v>
      </c>
      <c r="M38" s="2" t="s">
        <v>14</v>
      </c>
    </row>
    <row r="39" spans="2:13" x14ac:dyDescent="0.3">
      <c r="B39" s="68" t="s">
        <v>304</v>
      </c>
      <c r="C39" s="29">
        <v>2</v>
      </c>
      <c r="D39" s="2" t="s">
        <v>11</v>
      </c>
      <c r="E39" s="3">
        <f>RIGHT(C34,LEN(C34)-FIND(": ",C34))*C39</f>
        <v>0</v>
      </c>
      <c r="F39" s="2"/>
      <c r="G39" s="2" t="s">
        <v>6</v>
      </c>
      <c r="H39" s="2"/>
      <c r="I39" s="2" t="s">
        <v>15</v>
      </c>
      <c r="J39" s="9"/>
      <c r="K39" s="2" t="s">
        <v>15</v>
      </c>
      <c r="M39" s="2" t="s">
        <v>14</v>
      </c>
    </row>
    <row r="40" spans="2:13" ht="15" thickBot="1" x14ac:dyDescent="0.35">
      <c r="C40" s="98">
        <v>1</v>
      </c>
      <c r="D40" s="84" t="s">
        <v>12</v>
      </c>
      <c r="E40" s="83">
        <f>RIGHT(C34,LEN(C34)-FIND(": ",C34))*C40</f>
        <v>0</v>
      </c>
      <c r="F40" s="84"/>
      <c r="G40" s="84" t="s">
        <v>6</v>
      </c>
      <c r="H40" s="84"/>
      <c r="I40" s="84" t="s">
        <v>15</v>
      </c>
      <c r="J40" s="9"/>
      <c r="K40" s="2" t="s">
        <v>15</v>
      </c>
      <c r="M40" s="2" t="s">
        <v>14</v>
      </c>
    </row>
    <row r="41" spans="2:13" ht="15" thickBot="1" x14ac:dyDescent="0.35">
      <c r="C41" s="181" t="s">
        <v>355</v>
      </c>
      <c r="D41" s="182"/>
      <c r="E41" s="182"/>
      <c r="F41" s="182"/>
      <c r="G41" s="182"/>
      <c r="H41" s="182"/>
      <c r="I41" s="183"/>
      <c r="J41" s="9"/>
      <c r="K41" s="6"/>
      <c r="M41" s="6"/>
    </row>
    <row r="42" spans="2:13" x14ac:dyDescent="0.3">
      <c r="J42" s="9"/>
      <c r="K42" s="6"/>
      <c r="L42" s="6"/>
      <c r="M42" s="6"/>
    </row>
    <row r="43" spans="2:13" x14ac:dyDescent="0.3">
      <c r="B43" t="s">
        <v>288</v>
      </c>
      <c r="C43" s="2" t="s">
        <v>236</v>
      </c>
      <c r="D43" s="154" t="s">
        <v>95</v>
      </c>
      <c r="E43" s="155"/>
      <c r="F43" s="155"/>
      <c r="G43" s="155"/>
      <c r="H43" s="155"/>
      <c r="I43" s="156"/>
      <c r="J43" s="9"/>
      <c r="K43" s="10" t="s">
        <v>17</v>
      </c>
      <c r="M43" s="10" t="s">
        <v>27</v>
      </c>
    </row>
    <row r="44" spans="2:13" x14ac:dyDescent="0.3">
      <c r="C44" s="1" t="s">
        <v>91</v>
      </c>
      <c r="D44" s="4" t="s">
        <v>2</v>
      </c>
      <c r="E44" s="1" t="s">
        <v>235</v>
      </c>
      <c r="F44" s="1" t="s">
        <v>0</v>
      </c>
      <c r="G44" s="4" t="s">
        <v>3</v>
      </c>
      <c r="H44" s="1" t="s">
        <v>287</v>
      </c>
      <c r="I44" s="1" t="s">
        <v>1</v>
      </c>
      <c r="J44" s="9"/>
      <c r="K44" s="1" t="s">
        <v>1</v>
      </c>
      <c r="M44" s="1" t="s">
        <v>1</v>
      </c>
    </row>
    <row r="45" spans="2:13" x14ac:dyDescent="0.3">
      <c r="C45" s="29">
        <v>1</v>
      </c>
      <c r="D45" s="2" t="s">
        <v>8</v>
      </c>
      <c r="E45" s="3">
        <f>RIGHT(C43,LEN(C43)-FIND(": ",C43))*C45</f>
        <v>0</v>
      </c>
      <c r="F45" s="2"/>
      <c r="G45" s="2" t="s">
        <v>6</v>
      </c>
      <c r="H45" s="2"/>
      <c r="I45" s="2" t="s">
        <v>15</v>
      </c>
      <c r="J45" s="9"/>
      <c r="K45" s="2" t="s">
        <v>15</v>
      </c>
      <c r="M45" s="2" t="s">
        <v>14</v>
      </c>
    </row>
    <row r="46" spans="2:13" x14ac:dyDescent="0.3">
      <c r="C46" s="29">
        <v>1</v>
      </c>
      <c r="D46" s="2" t="s">
        <v>9</v>
      </c>
      <c r="E46" s="3">
        <f>RIGHT(C43,LEN(C43)-FIND(": ",C43))*C46</f>
        <v>0</v>
      </c>
      <c r="F46" s="2"/>
      <c r="G46" s="2" t="s">
        <v>6</v>
      </c>
      <c r="H46" s="2"/>
      <c r="I46" s="2" t="s">
        <v>15</v>
      </c>
      <c r="J46" s="9"/>
      <c r="K46" s="2" t="s">
        <v>15</v>
      </c>
      <c r="M46" s="2" t="s">
        <v>14</v>
      </c>
    </row>
    <row r="47" spans="2:13" x14ac:dyDescent="0.3">
      <c r="C47" s="29">
        <v>1</v>
      </c>
      <c r="D47" s="2" t="s">
        <v>10</v>
      </c>
      <c r="E47" s="3">
        <f>RIGHT(C43,LEN(C43)-FIND(": ",C43))*C47</f>
        <v>0</v>
      </c>
      <c r="F47" s="2"/>
      <c r="G47" s="2" t="s">
        <v>6</v>
      </c>
      <c r="H47" s="2"/>
      <c r="I47" s="2" t="s">
        <v>15</v>
      </c>
      <c r="J47" s="9"/>
      <c r="K47" s="2" t="s">
        <v>15</v>
      </c>
      <c r="M47" s="2" t="s">
        <v>14</v>
      </c>
    </row>
    <row r="48" spans="2:13" x14ac:dyDescent="0.3">
      <c r="C48" s="29">
        <v>2</v>
      </c>
      <c r="D48" s="2" t="s">
        <v>11</v>
      </c>
      <c r="E48" s="3">
        <f>RIGHT(C43,LEN(C43)-FIND(": ",C43))*C48</f>
        <v>0</v>
      </c>
      <c r="F48" s="2"/>
      <c r="G48" s="2" t="s">
        <v>6</v>
      </c>
      <c r="H48" s="2"/>
      <c r="I48" s="2" t="s">
        <v>15</v>
      </c>
      <c r="J48" s="9"/>
      <c r="K48" s="2" t="s">
        <v>15</v>
      </c>
      <c r="M48" s="2" t="s">
        <v>14</v>
      </c>
    </row>
    <row r="49" spans="2:25" x14ac:dyDescent="0.3">
      <c r="C49" s="29">
        <v>1</v>
      </c>
      <c r="D49" s="2" t="s">
        <v>12</v>
      </c>
      <c r="E49" s="3">
        <f>RIGHT(C43,LEN(C43)-FIND(": ",C43))*C49</f>
        <v>0</v>
      </c>
      <c r="F49" s="2"/>
      <c r="G49" s="2" t="s">
        <v>6</v>
      </c>
      <c r="H49" s="2"/>
      <c r="I49" s="2" t="s">
        <v>15</v>
      </c>
      <c r="J49" s="9"/>
      <c r="K49" s="2" t="s">
        <v>15</v>
      </c>
      <c r="M49" s="2" t="s">
        <v>14</v>
      </c>
    </row>
    <row r="50" spans="2:25" ht="15" thickBot="1" x14ac:dyDescent="0.35">
      <c r="C50" s="29">
        <v>1</v>
      </c>
      <c r="D50" s="2" t="s">
        <v>96</v>
      </c>
      <c r="E50" s="3">
        <f>RIGHT(C43,LEN(C43)-FIND(": ",C43))*C50</f>
        <v>0</v>
      </c>
      <c r="F50" s="2"/>
      <c r="G50" s="2" t="s">
        <v>6</v>
      </c>
      <c r="H50" s="2"/>
      <c r="I50" s="2" t="s">
        <v>15</v>
      </c>
      <c r="J50" s="9"/>
      <c r="K50" s="2" t="s">
        <v>15</v>
      </c>
      <c r="M50" s="2" t="s">
        <v>14</v>
      </c>
    </row>
    <row r="51" spans="2:25" ht="15" thickBot="1" x14ac:dyDescent="0.35">
      <c r="C51" s="181" t="s">
        <v>355</v>
      </c>
      <c r="D51" s="182"/>
      <c r="E51" s="182"/>
      <c r="F51" s="182"/>
      <c r="G51" s="182"/>
      <c r="H51" s="182"/>
      <c r="I51" s="183"/>
      <c r="J51" s="9"/>
      <c r="K51" s="6"/>
      <c r="M51" s="6"/>
    </row>
    <row r="52" spans="2:25" x14ac:dyDescent="0.3">
      <c r="J52" s="9"/>
      <c r="K52" s="6"/>
      <c r="L52" s="6"/>
      <c r="M52" s="6"/>
    </row>
    <row r="53" spans="2:25" x14ac:dyDescent="0.3">
      <c r="C53" s="2" t="s">
        <v>236</v>
      </c>
      <c r="D53" s="154" t="s">
        <v>54</v>
      </c>
      <c r="E53" s="155"/>
      <c r="F53" s="155"/>
      <c r="G53" s="155"/>
      <c r="H53" s="155"/>
      <c r="I53" s="156"/>
      <c r="J53" s="9"/>
      <c r="K53" s="10" t="s">
        <v>17</v>
      </c>
      <c r="M53" s="10" t="s">
        <v>27</v>
      </c>
      <c r="O53" s="126" t="str">
        <f>D53</f>
        <v>CM1101</v>
      </c>
    </row>
    <row r="54" spans="2:25" x14ac:dyDescent="0.3">
      <c r="C54" s="1" t="s">
        <v>91</v>
      </c>
      <c r="D54" s="4" t="s">
        <v>2</v>
      </c>
      <c r="E54" s="1" t="s">
        <v>235</v>
      </c>
      <c r="F54" s="1" t="s">
        <v>0</v>
      </c>
      <c r="G54" s="4" t="s">
        <v>3</v>
      </c>
      <c r="H54" s="1" t="s">
        <v>287</v>
      </c>
      <c r="I54" s="1" t="s">
        <v>1</v>
      </c>
      <c r="J54" s="9"/>
      <c r="K54" s="1" t="s">
        <v>1</v>
      </c>
      <c r="M54" s="1" t="s">
        <v>1</v>
      </c>
      <c r="O54" s="125" t="s">
        <v>185</v>
      </c>
      <c r="P54" s="125"/>
      <c r="Q54" s="125"/>
      <c r="R54" s="125"/>
      <c r="S54" s="125"/>
      <c r="T54" s="125"/>
      <c r="U54" s="125"/>
      <c r="V54" s="125"/>
      <c r="W54" s="125"/>
      <c r="X54" s="125"/>
      <c r="Y54" s="125"/>
    </row>
    <row r="55" spans="2:25" x14ac:dyDescent="0.3">
      <c r="B55" t="s">
        <v>120</v>
      </c>
      <c r="C55" s="29">
        <v>4</v>
      </c>
      <c r="D55" s="2" t="s">
        <v>58</v>
      </c>
      <c r="E55" s="3">
        <f>RIGHT(C53,LEN(C53)-FIND(": ",C53))*C55</f>
        <v>0</v>
      </c>
      <c r="F55" s="2"/>
      <c r="G55" s="2" t="s">
        <v>6</v>
      </c>
      <c r="H55" s="49"/>
      <c r="I55" s="2" t="s">
        <v>68</v>
      </c>
      <c r="J55" s="9"/>
      <c r="K55" s="2" t="s">
        <v>68</v>
      </c>
      <c r="M55" s="2" t="s">
        <v>69</v>
      </c>
      <c r="O55" s="125" t="s">
        <v>186</v>
      </c>
      <c r="P55" s="125"/>
      <c r="Q55" s="125"/>
      <c r="R55" s="125"/>
      <c r="S55" s="125"/>
      <c r="T55" s="125"/>
      <c r="U55" s="125"/>
      <c r="V55" s="125"/>
      <c r="W55" s="125"/>
      <c r="X55" s="125"/>
      <c r="Y55" s="125"/>
    </row>
    <row r="56" spans="2:25" x14ac:dyDescent="0.3">
      <c r="B56" t="s">
        <v>114</v>
      </c>
      <c r="C56" s="29">
        <v>1</v>
      </c>
      <c r="D56" s="2" t="s">
        <v>9</v>
      </c>
      <c r="E56" s="3">
        <f>RIGHT(C53,LEN(C53)-FIND(": ",C53))*C56</f>
        <v>0</v>
      </c>
      <c r="F56" s="2"/>
      <c r="G56" s="2" t="s">
        <v>6</v>
      </c>
      <c r="H56" s="2"/>
      <c r="I56" s="2" t="s">
        <v>43</v>
      </c>
      <c r="J56" s="9"/>
      <c r="K56" s="2" t="s">
        <v>43</v>
      </c>
      <c r="M56" s="2" t="s">
        <v>13</v>
      </c>
      <c r="O56" s="125"/>
      <c r="P56" s="210" t="s">
        <v>187</v>
      </c>
      <c r="Q56" s="210"/>
      <c r="R56" s="210"/>
      <c r="S56" s="210"/>
      <c r="T56" s="210"/>
      <c r="U56" s="210"/>
      <c r="V56" s="210"/>
      <c r="W56" s="210"/>
      <c r="X56" s="210"/>
      <c r="Y56" s="210"/>
    </row>
    <row r="57" spans="2:25" x14ac:dyDescent="0.3">
      <c r="B57" t="s">
        <v>115</v>
      </c>
      <c r="C57" s="29">
        <v>1</v>
      </c>
      <c r="D57" s="2" t="s">
        <v>45</v>
      </c>
      <c r="E57" s="3">
        <f>RIGHT(C53,LEN(C53)-FIND(": ",C53))*C57</f>
        <v>0</v>
      </c>
      <c r="F57" s="2"/>
      <c r="G57" s="2" t="s">
        <v>6</v>
      </c>
      <c r="H57" s="49"/>
      <c r="I57" s="2" t="s">
        <v>43</v>
      </c>
      <c r="J57" s="9"/>
      <c r="K57" s="2" t="s">
        <v>43</v>
      </c>
      <c r="M57" s="2" t="s">
        <v>13</v>
      </c>
      <c r="O57" s="125"/>
      <c r="P57" s="125"/>
      <c r="Q57" s="125" t="s">
        <v>188</v>
      </c>
      <c r="R57" s="125"/>
      <c r="S57" s="125"/>
      <c r="T57" s="125"/>
      <c r="U57" s="125"/>
      <c r="V57" s="125"/>
      <c r="W57" s="125"/>
      <c r="X57" s="125"/>
      <c r="Y57" s="125"/>
    </row>
    <row r="58" spans="2:25" x14ac:dyDescent="0.3">
      <c r="B58" t="s">
        <v>116</v>
      </c>
      <c r="C58" s="29">
        <v>2</v>
      </c>
      <c r="D58" s="2" t="s">
        <v>55</v>
      </c>
      <c r="E58" s="3">
        <f>RIGHT(C53,LEN(C53)-FIND(": ",C53))*C58</f>
        <v>0</v>
      </c>
      <c r="F58" s="2"/>
      <c r="G58" s="2" t="s">
        <v>6</v>
      </c>
      <c r="H58" s="2"/>
      <c r="I58" s="2" t="s">
        <v>43</v>
      </c>
      <c r="J58" s="9"/>
      <c r="K58" s="2" t="s">
        <v>43</v>
      </c>
      <c r="M58" s="2" t="s">
        <v>13</v>
      </c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</row>
    <row r="59" spans="2:25" x14ac:dyDescent="0.3">
      <c r="B59" t="s">
        <v>117</v>
      </c>
      <c r="C59" s="29">
        <v>1</v>
      </c>
      <c r="D59" s="2" t="s">
        <v>56</v>
      </c>
      <c r="E59" s="3">
        <f>RIGHT(C53,LEN(C53)-FIND(": ",C53))*C59</f>
        <v>0</v>
      </c>
      <c r="F59" s="2"/>
      <c r="G59" s="2" t="s">
        <v>6</v>
      </c>
      <c r="H59" s="2"/>
      <c r="I59" s="2" t="s">
        <v>43</v>
      </c>
      <c r="J59" s="9"/>
      <c r="K59" s="2" t="s">
        <v>43</v>
      </c>
      <c r="M59" s="2" t="s">
        <v>13</v>
      </c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</row>
    <row r="60" spans="2:25" x14ac:dyDescent="0.3">
      <c r="B60" t="s">
        <v>119</v>
      </c>
      <c r="C60" s="29">
        <v>8</v>
      </c>
      <c r="D60" s="2" t="s">
        <v>57</v>
      </c>
      <c r="E60" s="3">
        <f>RIGHT(C53,LEN(C53)-FIND(": ",C53))*C60</f>
        <v>0</v>
      </c>
      <c r="F60" s="2"/>
      <c r="G60" s="2" t="s">
        <v>6</v>
      </c>
      <c r="H60" s="2"/>
      <c r="I60" s="2" t="s">
        <v>43</v>
      </c>
      <c r="J60" s="9"/>
      <c r="K60" s="2" t="s">
        <v>43</v>
      </c>
      <c r="M60" s="2" t="s">
        <v>13</v>
      </c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</row>
    <row r="61" spans="2:25" x14ac:dyDescent="0.3">
      <c r="B61" t="s">
        <v>121</v>
      </c>
      <c r="C61" s="29">
        <v>2</v>
      </c>
      <c r="D61" s="2" t="s">
        <v>59</v>
      </c>
      <c r="E61" s="3">
        <f>RIGHT(C53,LEN(C53)-FIND(": ",C53))*C61</f>
        <v>0</v>
      </c>
      <c r="F61" s="2"/>
      <c r="G61" s="2" t="s">
        <v>6</v>
      </c>
      <c r="H61" s="2"/>
      <c r="I61" s="2" t="s">
        <v>43</v>
      </c>
      <c r="J61" s="9"/>
      <c r="K61" s="2" t="s">
        <v>43</v>
      </c>
      <c r="M61" s="2" t="s">
        <v>13</v>
      </c>
      <c r="O61" s="125" t="s">
        <v>189</v>
      </c>
      <c r="P61" s="125"/>
      <c r="Q61" s="125"/>
      <c r="R61" s="125"/>
      <c r="S61" s="125"/>
      <c r="T61" s="125"/>
      <c r="U61" s="125"/>
      <c r="V61" s="125"/>
      <c r="W61" s="125"/>
      <c r="X61" s="125"/>
      <c r="Y61" s="125"/>
    </row>
    <row r="62" spans="2:25" x14ac:dyDescent="0.3">
      <c r="B62" t="s">
        <v>122</v>
      </c>
      <c r="C62" s="29">
        <v>1</v>
      </c>
      <c r="D62" s="2" t="s">
        <v>131</v>
      </c>
      <c r="E62" s="3">
        <f>RIGHT(C53,LEN(C53)-FIND(": ",C53))*C62</f>
        <v>0</v>
      </c>
      <c r="F62" s="2"/>
      <c r="G62" s="2" t="s">
        <v>6</v>
      </c>
      <c r="H62" s="2"/>
      <c r="I62" s="2" t="s">
        <v>43</v>
      </c>
      <c r="J62" s="9"/>
      <c r="K62" s="2" t="s">
        <v>43</v>
      </c>
      <c r="M62" s="2" t="s">
        <v>13</v>
      </c>
    </row>
    <row r="63" spans="2:25" x14ac:dyDescent="0.3">
      <c r="B63" t="s">
        <v>128</v>
      </c>
      <c r="C63" s="29">
        <v>1</v>
      </c>
      <c r="D63" s="2" t="s">
        <v>60</v>
      </c>
      <c r="E63" s="3">
        <f>RIGHT(C53,LEN(C53)-FIND(": ",C53))*C63</f>
        <v>0</v>
      </c>
      <c r="F63" s="2"/>
      <c r="G63" s="2" t="s">
        <v>6</v>
      </c>
      <c r="H63" s="2"/>
      <c r="I63" s="2" t="s">
        <v>43</v>
      </c>
      <c r="J63" s="9"/>
      <c r="K63" s="2" t="s">
        <v>43</v>
      </c>
      <c r="M63" s="2" t="s">
        <v>13</v>
      </c>
    </row>
    <row r="64" spans="2:25" x14ac:dyDescent="0.3">
      <c r="B64" t="s">
        <v>123</v>
      </c>
      <c r="C64" s="29">
        <v>4</v>
      </c>
      <c r="D64" s="2" t="s">
        <v>61</v>
      </c>
      <c r="E64" s="3">
        <f>RIGHT(C53,LEN(C53)-FIND(": ",C53))*C64</f>
        <v>0</v>
      </c>
      <c r="F64" s="2"/>
      <c r="G64" s="2" t="s">
        <v>6</v>
      </c>
      <c r="H64" s="2"/>
      <c r="I64" s="2" t="s">
        <v>43</v>
      </c>
      <c r="J64" s="9"/>
      <c r="K64" s="2" t="s">
        <v>43</v>
      </c>
      <c r="M64" s="2" t="s">
        <v>13</v>
      </c>
    </row>
    <row r="65" spans="1:21" x14ac:dyDescent="0.3">
      <c r="B65" t="s">
        <v>124</v>
      </c>
      <c r="C65" s="29">
        <v>1</v>
      </c>
      <c r="D65" s="2" t="s">
        <v>62</v>
      </c>
      <c r="E65" s="3">
        <f>RIGHT(C53,LEN(C53)-FIND(": ",C53))*C65</f>
        <v>0</v>
      </c>
      <c r="F65" s="2"/>
      <c r="G65" s="2" t="s">
        <v>6</v>
      </c>
      <c r="H65" s="2"/>
      <c r="I65" s="2" t="s">
        <v>43</v>
      </c>
      <c r="J65" s="9"/>
      <c r="K65" s="2" t="s">
        <v>43</v>
      </c>
      <c r="M65" s="2" t="s">
        <v>13</v>
      </c>
    </row>
    <row r="66" spans="1:21" x14ac:dyDescent="0.3">
      <c r="B66" t="s">
        <v>125</v>
      </c>
      <c r="C66" s="29">
        <v>1</v>
      </c>
      <c r="D66" s="2" t="s">
        <v>63</v>
      </c>
      <c r="E66" s="3">
        <f>RIGHT(C53,LEN(C53)-FIND(": ",C53))*C66</f>
        <v>0</v>
      </c>
      <c r="F66" s="2"/>
      <c r="G66" s="2" t="s">
        <v>6</v>
      </c>
      <c r="H66" s="2"/>
      <c r="I66" s="2" t="s">
        <v>43</v>
      </c>
      <c r="J66" s="9"/>
      <c r="K66" s="2" t="s">
        <v>43</v>
      </c>
      <c r="M66" s="2" t="s">
        <v>13</v>
      </c>
    </row>
    <row r="67" spans="1:21" x14ac:dyDescent="0.3">
      <c r="B67" t="s">
        <v>126</v>
      </c>
      <c r="C67" s="29">
        <v>1</v>
      </c>
      <c r="D67" s="2" t="s">
        <v>64</v>
      </c>
      <c r="E67" s="3">
        <f>RIGHT(C53,LEN(C53)-FIND(": ",C53))*C67</f>
        <v>0</v>
      </c>
      <c r="F67" s="2"/>
      <c r="G67" s="2" t="s">
        <v>6</v>
      </c>
      <c r="H67" s="2"/>
      <c r="I67" s="2" t="s">
        <v>43</v>
      </c>
      <c r="J67" s="9"/>
      <c r="K67" s="2" t="s">
        <v>43</v>
      </c>
      <c r="M67" s="2" t="s">
        <v>13</v>
      </c>
    </row>
    <row r="68" spans="1:21" x14ac:dyDescent="0.3">
      <c r="B68" t="s">
        <v>127</v>
      </c>
      <c r="C68" s="29">
        <v>1</v>
      </c>
      <c r="D68" s="2" t="s">
        <v>65</v>
      </c>
      <c r="E68" s="3">
        <f>RIGHT(C53,LEN(C53)-FIND(": ",C53))*C68</f>
        <v>0</v>
      </c>
      <c r="F68" s="2"/>
      <c r="G68" s="2" t="s">
        <v>6</v>
      </c>
      <c r="H68" s="2"/>
      <c r="I68" s="2" t="s">
        <v>43</v>
      </c>
      <c r="J68" s="9"/>
      <c r="K68" s="2" t="s">
        <v>43</v>
      </c>
      <c r="M68" s="2" t="s">
        <v>13</v>
      </c>
    </row>
    <row r="69" spans="1:21" x14ac:dyDescent="0.3">
      <c r="B69" t="s">
        <v>129</v>
      </c>
      <c r="C69" s="29">
        <v>1</v>
      </c>
      <c r="D69" s="2" t="s">
        <v>66</v>
      </c>
      <c r="E69" s="3">
        <f>RIGHT(C53,LEN(C53)-FIND(": ",C53))*C69</f>
        <v>0</v>
      </c>
      <c r="F69" s="2"/>
      <c r="G69" s="2" t="s">
        <v>6</v>
      </c>
      <c r="H69" s="2"/>
      <c r="I69" s="2" t="s">
        <v>43</v>
      </c>
      <c r="J69" s="9"/>
      <c r="K69" s="2" t="s">
        <v>43</v>
      </c>
      <c r="M69" s="2" t="s">
        <v>13</v>
      </c>
    </row>
    <row r="70" spans="1:21" x14ac:dyDescent="0.3">
      <c r="B70" t="s">
        <v>130</v>
      </c>
      <c r="C70" s="29">
        <v>2</v>
      </c>
      <c r="D70" s="2" t="s">
        <v>67</v>
      </c>
      <c r="E70" s="3">
        <f>RIGHT(C53,LEN(C53)-FIND(": ",C53))*C70</f>
        <v>0</v>
      </c>
      <c r="F70" s="2"/>
      <c r="G70" s="2" t="s">
        <v>6</v>
      </c>
      <c r="H70" s="2"/>
      <c r="I70" s="2" t="s">
        <v>43</v>
      </c>
      <c r="J70" s="9"/>
      <c r="K70" s="2" t="s">
        <v>43</v>
      </c>
      <c r="M70" s="2" t="s">
        <v>13</v>
      </c>
    </row>
    <row r="71" spans="1:21" x14ac:dyDescent="0.3">
      <c r="A71" s="212" t="s">
        <v>242</v>
      </c>
      <c r="B71" s="213"/>
      <c r="C71" s="29">
        <v>2</v>
      </c>
      <c r="D71" s="2" t="s">
        <v>244</v>
      </c>
      <c r="E71" s="3">
        <f>RIGHT(C53,LEN(C53)-FIND(": ",C53))*C71</f>
        <v>0</v>
      </c>
      <c r="F71" s="2"/>
      <c r="G71" s="2" t="s">
        <v>6</v>
      </c>
      <c r="H71" s="2"/>
      <c r="I71" s="2" t="s">
        <v>43</v>
      </c>
      <c r="J71" s="9"/>
      <c r="K71" s="2" t="s">
        <v>43</v>
      </c>
      <c r="M71" s="2" t="s">
        <v>13</v>
      </c>
    </row>
    <row r="72" spans="1:21" x14ac:dyDescent="0.3">
      <c r="A72" s="212" t="s">
        <v>243</v>
      </c>
      <c r="B72" s="213"/>
      <c r="C72" s="29">
        <v>1</v>
      </c>
      <c r="D72" s="2" t="s">
        <v>245</v>
      </c>
      <c r="E72" s="3">
        <f>RIGHT(C53,LEN(C53)-FIND(": ",C53))*C72</f>
        <v>0</v>
      </c>
      <c r="F72" s="2"/>
      <c r="G72" s="2" t="s">
        <v>6</v>
      </c>
      <c r="H72" s="2"/>
      <c r="I72" s="2" t="s">
        <v>43</v>
      </c>
      <c r="J72" s="9"/>
      <c r="K72" s="2" t="s">
        <v>43</v>
      </c>
      <c r="M72" s="2" t="s">
        <v>13</v>
      </c>
    </row>
    <row r="73" spans="1:21" x14ac:dyDescent="0.3">
      <c r="B73" t="s">
        <v>118</v>
      </c>
      <c r="C73" s="29">
        <v>2</v>
      </c>
      <c r="D73" s="2" t="s">
        <v>10</v>
      </c>
      <c r="E73" s="3">
        <f>RIGHT(C53,LEN(C53)-FIND(": ",C53))*C73</f>
        <v>0</v>
      </c>
      <c r="F73" s="2"/>
      <c r="G73" s="2" t="s">
        <v>6</v>
      </c>
      <c r="H73" s="2"/>
      <c r="I73" s="2" t="s">
        <v>46</v>
      </c>
      <c r="J73" s="9"/>
      <c r="K73" s="2" t="s">
        <v>46</v>
      </c>
      <c r="M73" s="2" t="s">
        <v>14</v>
      </c>
    </row>
    <row r="74" spans="1:21" x14ac:dyDescent="0.3">
      <c r="J74" s="9"/>
      <c r="K74" s="6"/>
      <c r="L74" s="6"/>
      <c r="M74" s="6"/>
    </row>
    <row r="75" spans="1:21" x14ac:dyDescent="0.3">
      <c r="J75" s="9"/>
      <c r="K75" s="6"/>
      <c r="L75" s="6"/>
      <c r="M75" s="6"/>
    </row>
    <row r="76" spans="1:21" ht="15" thickBot="1" x14ac:dyDescent="0.35">
      <c r="J76" s="9"/>
      <c r="K76" s="6"/>
      <c r="L76" s="6"/>
      <c r="M76" s="6"/>
    </row>
    <row r="77" spans="1:21" ht="14.4" customHeight="1" thickBot="1" x14ac:dyDescent="0.35">
      <c r="A77" t="s">
        <v>288</v>
      </c>
      <c r="B77" s="23" t="s">
        <v>141</v>
      </c>
      <c r="C77" s="2" t="s">
        <v>236</v>
      </c>
      <c r="D77" s="154" t="s">
        <v>132</v>
      </c>
      <c r="E77" s="155"/>
      <c r="F77" s="155"/>
      <c r="G77" s="155"/>
      <c r="H77" s="155"/>
      <c r="I77" s="156"/>
      <c r="J77" s="7"/>
      <c r="K77" s="10" t="s">
        <v>17</v>
      </c>
      <c r="L77" s="10" t="s">
        <v>18</v>
      </c>
      <c r="M77" s="10" t="s">
        <v>19</v>
      </c>
      <c r="O77" s="126" t="s">
        <v>273</v>
      </c>
      <c r="P77" s="125"/>
      <c r="Q77" s="125"/>
      <c r="R77" s="125"/>
      <c r="S77" s="125"/>
      <c r="T77" s="125"/>
      <c r="U77" s="125"/>
    </row>
    <row r="78" spans="1:21" ht="15" customHeight="1" x14ac:dyDescent="0.3">
      <c r="A78" t="s">
        <v>333</v>
      </c>
      <c r="B78" s="198" t="s">
        <v>143</v>
      </c>
      <c r="C78" s="1" t="s">
        <v>91</v>
      </c>
      <c r="D78" s="20" t="s">
        <v>2</v>
      </c>
      <c r="E78" s="1" t="s">
        <v>235</v>
      </c>
      <c r="F78" s="1" t="s">
        <v>0</v>
      </c>
      <c r="G78" s="1" t="s">
        <v>3</v>
      </c>
      <c r="H78" s="1" t="s">
        <v>287</v>
      </c>
      <c r="I78" s="1" t="s">
        <v>1</v>
      </c>
      <c r="J78" s="8"/>
      <c r="K78" s="1" t="s">
        <v>1</v>
      </c>
      <c r="L78" s="1" t="s">
        <v>1</v>
      </c>
      <c r="M78" s="1" t="s">
        <v>1</v>
      </c>
      <c r="O78" s="125" t="s">
        <v>271</v>
      </c>
      <c r="P78" s="125"/>
      <c r="Q78" s="125"/>
      <c r="R78" s="125"/>
      <c r="S78" s="125"/>
      <c r="T78" s="125"/>
      <c r="U78" s="125"/>
    </row>
    <row r="79" spans="1:21" x14ac:dyDescent="0.3">
      <c r="A79" t="s">
        <v>334</v>
      </c>
      <c r="B79" s="199"/>
      <c r="C79" s="29">
        <v>2</v>
      </c>
      <c r="D79" s="18" t="s">
        <v>89</v>
      </c>
      <c r="E79" s="3">
        <f>RIGHT(C77,LEN(C77)-FIND(": ",C77))*C79</f>
        <v>0</v>
      </c>
      <c r="F79" s="2"/>
      <c r="G79" s="2" t="s">
        <v>6</v>
      </c>
      <c r="H79" s="2"/>
      <c r="I79" s="2" t="s">
        <v>15</v>
      </c>
      <c r="J79" s="8"/>
      <c r="K79" s="2" t="s">
        <v>15</v>
      </c>
      <c r="L79" s="2" t="s">
        <v>21</v>
      </c>
      <c r="M79" s="2" t="s">
        <v>22</v>
      </c>
      <c r="O79" s="125" t="s">
        <v>272</v>
      </c>
      <c r="P79" s="125"/>
      <c r="Q79" s="125"/>
      <c r="R79" s="125"/>
      <c r="S79" s="125"/>
      <c r="T79" s="125"/>
      <c r="U79" s="125"/>
    </row>
    <row r="80" spans="1:21" x14ac:dyDescent="0.3">
      <c r="B80" s="199"/>
      <c r="C80" s="29">
        <v>1</v>
      </c>
      <c r="D80" s="18" t="s">
        <v>90</v>
      </c>
      <c r="E80" s="3">
        <f>RIGHT(C77,LEN(C77)-FIND(": ",C77))*C80</f>
        <v>0</v>
      </c>
      <c r="F80" s="2"/>
      <c r="G80" s="2" t="s">
        <v>6</v>
      </c>
      <c r="H80" s="2"/>
      <c r="I80" s="2" t="s">
        <v>15</v>
      </c>
      <c r="J80" s="8"/>
      <c r="K80" s="2" t="s">
        <v>15</v>
      </c>
      <c r="L80" s="2" t="s">
        <v>21</v>
      </c>
      <c r="M80" s="2" t="s">
        <v>22</v>
      </c>
      <c r="O80" s="125"/>
      <c r="P80" s="125"/>
      <c r="Q80" s="125"/>
      <c r="R80" s="125"/>
      <c r="S80" s="125"/>
      <c r="T80" s="125"/>
      <c r="U80" s="125"/>
    </row>
    <row r="81" spans="1:21" x14ac:dyDescent="0.3">
      <c r="B81" s="199"/>
      <c r="C81" s="29">
        <v>1</v>
      </c>
      <c r="D81" s="18" t="s">
        <v>4</v>
      </c>
      <c r="E81" s="3">
        <f>RIGHT(C77,LEN(C77)-FIND(": ",C77))*C81</f>
        <v>0</v>
      </c>
      <c r="F81" s="2"/>
      <c r="G81" s="2" t="s">
        <v>6</v>
      </c>
      <c r="H81" s="49"/>
      <c r="I81" s="2" t="s">
        <v>20</v>
      </c>
      <c r="J81" s="8"/>
      <c r="K81" s="2" t="s">
        <v>20</v>
      </c>
      <c r="L81" s="2" t="s">
        <v>22</v>
      </c>
      <c r="M81" s="2" t="s">
        <v>22</v>
      </c>
      <c r="O81" s="125"/>
      <c r="P81" s="125"/>
      <c r="Q81" s="125"/>
      <c r="R81" s="125"/>
      <c r="S81" s="125"/>
      <c r="T81" s="125"/>
      <c r="U81" s="125"/>
    </row>
    <row r="82" spans="1:21" x14ac:dyDescent="0.3">
      <c r="B82" s="199"/>
      <c r="C82" s="29">
        <v>1</v>
      </c>
      <c r="D82" s="18" t="s">
        <v>28</v>
      </c>
      <c r="E82" s="3">
        <f>RIGHT(C77,LEN(C77)-FIND(": ",C77))*C82</f>
        <v>0</v>
      </c>
      <c r="F82" s="2"/>
      <c r="G82" s="2" t="s">
        <v>6</v>
      </c>
      <c r="H82" s="2"/>
      <c r="I82" s="2" t="s">
        <v>20</v>
      </c>
      <c r="J82" s="8"/>
      <c r="K82" s="2" t="s">
        <v>20</v>
      </c>
      <c r="L82" s="2" t="s">
        <v>22</v>
      </c>
      <c r="M82" s="2" t="s">
        <v>22</v>
      </c>
      <c r="O82" s="125"/>
      <c r="P82" s="125"/>
      <c r="Q82" s="125"/>
      <c r="R82" s="125"/>
      <c r="S82" s="125"/>
      <c r="T82" s="125"/>
      <c r="U82" s="125"/>
    </row>
    <row r="83" spans="1:21" x14ac:dyDescent="0.3">
      <c r="B83" s="199"/>
      <c r="C83" s="29">
        <v>1</v>
      </c>
      <c r="D83" s="18" t="s">
        <v>5</v>
      </c>
      <c r="E83" s="3">
        <f>RIGHT(C77,LEN(C77)-FIND(": ",C77))*C83</f>
        <v>0</v>
      </c>
      <c r="F83" s="2"/>
      <c r="G83" s="2" t="s">
        <v>6</v>
      </c>
      <c r="H83" s="49"/>
      <c r="I83" s="2" t="s">
        <v>20</v>
      </c>
      <c r="J83" s="30">
        <v>4</v>
      </c>
      <c r="K83" s="2" t="s">
        <v>20</v>
      </c>
      <c r="L83" s="2" t="s">
        <v>22</v>
      </c>
      <c r="M83" s="2" t="s">
        <v>22</v>
      </c>
      <c r="O83" s="125"/>
      <c r="P83" s="125"/>
      <c r="Q83" s="125"/>
      <c r="R83" s="125"/>
      <c r="S83" s="125"/>
      <c r="T83" s="125"/>
      <c r="U83" s="125"/>
    </row>
    <row r="84" spans="1:21" x14ac:dyDescent="0.3">
      <c r="B84" s="199"/>
      <c r="C84" s="29">
        <v>1</v>
      </c>
      <c r="D84" s="18" t="s">
        <v>97</v>
      </c>
      <c r="E84" s="3">
        <f>RIGHT(C77,LEN(C77)-FIND(": ",C77))*C84</f>
        <v>0</v>
      </c>
      <c r="F84" s="2"/>
      <c r="G84" s="2" t="s">
        <v>6</v>
      </c>
      <c r="H84" s="2"/>
      <c r="I84" s="2" t="s">
        <v>20</v>
      </c>
      <c r="J84" s="30">
        <v>6</v>
      </c>
      <c r="K84" s="2" t="s">
        <v>20</v>
      </c>
      <c r="L84" s="2" t="s">
        <v>22</v>
      </c>
      <c r="M84" s="2" t="s">
        <v>22</v>
      </c>
      <c r="O84" s="125"/>
      <c r="P84" s="125"/>
      <c r="Q84" s="125"/>
      <c r="R84" s="125"/>
      <c r="S84" s="125"/>
      <c r="T84" s="125"/>
      <c r="U84" s="125"/>
    </row>
    <row r="85" spans="1:21" ht="15" thickBot="1" x14ac:dyDescent="0.35">
      <c r="B85" s="206"/>
      <c r="C85" s="99" t="s">
        <v>237</v>
      </c>
      <c r="D85" s="21" t="s">
        <v>93</v>
      </c>
      <c r="E85" s="57" t="e">
        <f>RIGHT(C77,LEN(C77)-FIND(": ",C77))*C85</f>
        <v>#VALUE!</v>
      </c>
      <c r="F85" s="15"/>
      <c r="G85" s="15" t="s">
        <v>6</v>
      </c>
      <c r="H85" s="15"/>
      <c r="I85" s="15" t="s">
        <v>22</v>
      </c>
      <c r="J85" s="30">
        <v>8</v>
      </c>
      <c r="K85" s="15" t="s">
        <v>22</v>
      </c>
      <c r="L85" s="15" t="s">
        <v>22</v>
      </c>
      <c r="M85" s="15" t="s">
        <v>22</v>
      </c>
      <c r="O85" s="125"/>
      <c r="P85" s="125"/>
      <c r="Q85" s="125"/>
      <c r="R85" s="125"/>
      <c r="S85" s="125"/>
      <c r="T85" s="125"/>
      <c r="U85" s="125"/>
    </row>
    <row r="86" spans="1:21" s="9" customFormat="1" x14ac:dyDescent="0.3">
      <c r="B86" s="206"/>
      <c r="C86" s="157" t="s">
        <v>345</v>
      </c>
      <c r="D86" s="158"/>
      <c r="E86" s="158"/>
      <c r="F86" s="158"/>
      <c r="G86" s="158"/>
      <c r="H86" s="158"/>
      <c r="I86" s="159"/>
      <c r="J86" s="7"/>
      <c r="K86" s="8"/>
      <c r="L86" s="8"/>
      <c r="M86" s="8"/>
      <c r="O86" s="127"/>
      <c r="P86" s="127"/>
      <c r="Q86" s="127"/>
      <c r="R86" s="127"/>
      <c r="S86" s="127"/>
      <c r="T86" s="127"/>
      <c r="U86" s="127"/>
    </row>
    <row r="87" spans="1:21" s="9" customFormat="1" ht="15" thickBot="1" x14ac:dyDescent="0.35">
      <c r="B87" s="206"/>
      <c r="C87" s="172" t="s">
        <v>355</v>
      </c>
      <c r="D87" s="173"/>
      <c r="E87" s="173"/>
      <c r="F87" s="173"/>
      <c r="G87" s="173"/>
      <c r="H87" s="173"/>
      <c r="I87" s="174"/>
      <c r="J87" s="7"/>
      <c r="K87" s="8"/>
      <c r="L87" s="8"/>
      <c r="M87" s="8"/>
      <c r="O87" s="127"/>
      <c r="P87" s="127"/>
      <c r="Q87" s="127"/>
      <c r="R87" s="127"/>
      <c r="S87" s="127"/>
      <c r="T87" s="127"/>
      <c r="U87" s="127"/>
    </row>
    <row r="88" spans="1:21" s="9" customFormat="1" ht="15" thickBot="1" x14ac:dyDescent="0.35">
      <c r="B88" s="206"/>
      <c r="C88" s="175" t="s">
        <v>358</v>
      </c>
      <c r="D88" s="176"/>
      <c r="E88" s="176"/>
      <c r="F88" s="176"/>
      <c r="G88" s="176"/>
      <c r="H88" s="176"/>
      <c r="I88" s="177"/>
      <c r="J88" s="7"/>
      <c r="K88" s="8"/>
      <c r="L88" s="8"/>
      <c r="M88" s="8"/>
      <c r="O88" s="127"/>
      <c r="P88" s="127"/>
      <c r="Q88" s="127"/>
      <c r="R88" s="127"/>
      <c r="S88" s="127"/>
      <c r="T88" s="127"/>
      <c r="U88" s="127"/>
    </row>
    <row r="89" spans="1:21" x14ac:dyDescent="0.3">
      <c r="B89" s="199"/>
      <c r="J89" s="9"/>
      <c r="K89" s="6"/>
      <c r="L89" s="6"/>
      <c r="M89" s="6"/>
      <c r="O89" s="125"/>
      <c r="P89" s="125"/>
      <c r="Q89" s="125"/>
      <c r="R89" s="125"/>
      <c r="S89" s="125"/>
      <c r="T89" s="125"/>
      <c r="U89" s="125"/>
    </row>
    <row r="90" spans="1:21" ht="14.4" customHeight="1" x14ac:dyDescent="0.3">
      <c r="A90" t="s">
        <v>288</v>
      </c>
      <c r="B90" s="199"/>
      <c r="C90" s="2" t="s">
        <v>236</v>
      </c>
      <c r="D90" s="154" t="s">
        <v>78</v>
      </c>
      <c r="E90" s="155"/>
      <c r="F90" s="155"/>
      <c r="G90" s="155"/>
      <c r="H90" s="155"/>
      <c r="I90" s="156"/>
      <c r="J90" s="7"/>
      <c r="K90" s="10" t="s">
        <v>17</v>
      </c>
      <c r="L90" s="10" t="s">
        <v>18</v>
      </c>
      <c r="M90" s="10" t="s">
        <v>19</v>
      </c>
      <c r="O90" s="126" t="s">
        <v>273</v>
      </c>
      <c r="P90" s="125"/>
      <c r="Q90" s="125"/>
      <c r="R90" s="125"/>
      <c r="S90" s="125"/>
      <c r="T90" s="125"/>
      <c r="U90" s="125"/>
    </row>
    <row r="91" spans="1:21" ht="15" customHeight="1" x14ac:dyDescent="0.3">
      <c r="A91" t="s">
        <v>335</v>
      </c>
      <c r="B91" s="199"/>
      <c r="C91" s="1" t="s">
        <v>91</v>
      </c>
      <c r="D91" s="20" t="s">
        <v>2</v>
      </c>
      <c r="E91" s="1" t="s">
        <v>235</v>
      </c>
      <c r="F91" s="1" t="s">
        <v>0</v>
      </c>
      <c r="G91" s="1" t="s">
        <v>3</v>
      </c>
      <c r="H91" s="1" t="s">
        <v>287</v>
      </c>
      <c r="I91" s="1" t="s">
        <v>1</v>
      </c>
      <c r="J91" s="8"/>
      <c r="K91" s="1" t="s">
        <v>1</v>
      </c>
      <c r="L91" s="1" t="s">
        <v>1</v>
      </c>
      <c r="M91" s="1" t="s">
        <v>1</v>
      </c>
      <c r="O91" s="125" t="s">
        <v>271</v>
      </c>
      <c r="P91" s="125"/>
      <c r="Q91" s="125"/>
      <c r="R91" s="125"/>
      <c r="S91" s="125"/>
      <c r="T91" s="125"/>
      <c r="U91" s="125"/>
    </row>
    <row r="92" spans="1:21" x14ac:dyDescent="0.3">
      <c r="A92" t="s">
        <v>336</v>
      </c>
      <c r="B92" s="199"/>
      <c r="C92" s="29">
        <v>2</v>
      </c>
      <c r="D92" s="18" t="s">
        <v>89</v>
      </c>
      <c r="E92" s="3">
        <f>RIGHT(C90,LEN(C90)-FIND(": ",C90))*C92</f>
        <v>0</v>
      </c>
      <c r="F92" s="2"/>
      <c r="G92" s="2" t="s">
        <v>6</v>
      </c>
      <c r="H92" s="2"/>
      <c r="I92" s="2" t="s">
        <v>15</v>
      </c>
      <c r="J92" s="8"/>
      <c r="K92" s="2" t="s">
        <v>15</v>
      </c>
      <c r="L92" s="2" t="s">
        <v>21</v>
      </c>
      <c r="M92" s="2" t="s">
        <v>22</v>
      </c>
      <c r="O92" s="125" t="s">
        <v>272</v>
      </c>
      <c r="P92" s="125"/>
      <c r="Q92" s="125"/>
      <c r="R92" s="125"/>
      <c r="S92" s="125"/>
      <c r="T92" s="125"/>
      <c r="U92" s="125"/>
    </row>
    <row r="93" spans="1:21" x14ac:dyDescent="0.3">
      <c r="B93" s="199"/>
      <c r="C93" s="29">
        <v>1</v>
      </c>
      <c r="D93" s="18" t="s">
        <v>90</v>
      </c>
      <c r="E93" s="3">
        <f>RIGHT(C90,LEN(C90)-FIND(": ",C90))*C93</f>
        <v>0</v>
      </c>
      <c r="F93" s="2"/>
      <c r="G93" s="2" t="s">
        <v>6</v>
      </c>
      <c r="H93" s="2"/>
      <c r="I93" s="2" t="s">
        <v>15</v>
      </c>
      <c r="J93" s="8"/>
      <c r="K93" s="2" t="s">
        <v>15</v>
      </c>
      <c r="L93" s="2" t="s">
        <v>21</v>
      </c>
      <c r="M93" s="2" t="s">
        <v>22</v>
      </c>
      <c r="O93" s="160" t="s">
        <v>293</v>
      </c>
      <c r="P93" s="160"/>
      <c r="Q93" s="160"/>
      <c r="R93" s="160"/>
      <c r="S93" s="160"/>
      <c r="T93" s="160"/>
      <c r="U93" s="160"/>
    </row>
    <row r="94" spans="1:21" x14ac:dyDescent="0.3">
      <c r="B94" s="199"/>
      <c r="C94" s="29">
        <v>1</v>
      </c>
      <c r="D94" s="18" t="s">
        <v>4</v>
      </c>
      <c r="E94" s="3">
        <f>RIGHT(C90,LEN(C90)-FIND(": ",C90))*C94</f>
        <v>0</v>
      </c>
      <c r="F94" s="2"/>
      <c r="G94" s="2" t="s">
        <v>6</v>
      </c>
      <c r="H94" s="49"/>
      <c r="I94" s="2" t="s">
        <v>20</v>
      </c>
      <c r="J94" s="8"/>
      <c r="K94" s="2" t="s">
        <v>20</v>
      </c>
      <c r="L94" s="2" t="s">
        <v>22</v>
      </c>
      <c r="M94" s="2" t="s">
        <v>22</v>
      </c>
      <c r="O94" s="128" t="s">
        <v>398</v>
      </c>
      <c r="P94" s="129"/>
      <c r="Q94" s="129"/>
      <c r="R94" s="125"/>
      <c r="S94" s="125"/>
      <c r="T94" s="125"/>
      <c r="U94" s="125"/>
    </row>
    <row r="95" spans="1:21" x14ac:dyDescent="0.3">
      <c r="B95" s="199"/>
      <c r="C95" s="29">
        <v>1</v>
      </c>
      <c r="D95" s="18" t="s">
        <v>28</v>
      </c>
      <c r="E95" s="3">
        <f>RIGHT(C90,LEN(C90)-FIND(": ",C90))*C95</f>
        <v>0</v>
      </c>
      <c r="F95" s="2"/>
      <c r="G95" s="2" t="s">
        <v>6</v>
      </c>
      <c r="H95" s="2"/>
      <c r="I95" s="2" t="s">
        <v>20</v>
      </c>
      <c r="J95" s="8"/>
      <c r="K95" s="2" t="s">
        <v>20</v>
      </c>
      <c r="L95" s="2" t="s">
        <v>22</v>
      </c>
      <c r="M95" s="2" t="s">
        <v>22</v>
      </c>
      <c r="O95" s="125"/>
      <c r="P95" s="125"/>
      <c r="Q95" s="125"/>
      <c r="R95" s="125"/>
      <c r="S95" s="125"/>
      <c r="T95" s="125"/>
      <c r="U95" s="125"/>
    </row>
    <row r="96" spans="1:21" ht="15" thickBot="1" x14ac:dyDescent="0.35">
      <c r="B96" s="200"/>
      <c r="C96" s="29">
        <v>1</v>
      </c>
      <c r="D96" s="18" t="s">
        <v>97</v>
      </c>
      <c r="E96" s="3">
        <f>RIGHT(C90,LEN(C90)-FIND(": ",C90))*C96</f>
        <v>0</v>
      </c>
      <c r="F96" s="2"/>
      <c r="G96" s="2" t="s">
        <v>6</v>
      </c>
      <c r="H96" s="2"/>
      <c r="I96" s="2" t="s">
        <v>20</v>
      </c>
      <c r="J96" s="8"/>
      <c r="K96" s="2" t="s">
        <v>20</v>
      </c>
      <c r="L96" s="2" t="s">
        <v>22</v>
      </c>
      <c r="M96" s="2" t="s">
        <v>22</v>
      </c>
      <c r="O96" s="125"/>
      <c r="P96" s="125"/>
      <c r="Q96" s="125"/>
      <c r="R96" s="125"/>
      <c r="S96" s="125"/>
      <c r="T96" s="125"/>
      <c r="U96" s="125"/>
    </row>
    <row r="97" spans="1:21" ht="15" thickBot="1" x14ac:dyDescent="0.35">
      <c r="C97" s="31"/>
      <c r="J97" s="9"/>
      <c r="K97" s="6"/>
      <c r="L97" s="6"/>
      <c r="M97" s="6"/>
      <c r="O97" s="125"/>
      <c r="P97" s="125"/>
      <c r="Q97" s="125"/>
      <c r="R97" s="125"/>
      <c r="S97" s="125"/>
      <c r="T97" s="125"/>
      <c r="U97" s="125"/>
    </row>
    <row r="98" spans="1:21" ht="15" thickBot="1" x14ac:dyDescent="0.35">
      <c r="A98" t="s">
        <v>288</v>
      </c>
      <c r="B98" s="23" t="s">
        <v>141</v>
      </c>
      <c r="C98" s="2" t="s">
        <v>236</v>
      </c>
      <c r="D98" s="154" t="s">
        <v>226</v>
      </c>
      <c r="E98" s="155"/>
      <c r="F98" s="155"/>
      <c r="G98" s="155"/>
      <c r="H98" s="155"/>
      <c r="I98" s="156"/>
      <c r="J98" s="7"/>
      <c r="K98" s="161" t="s">
        <v>17</v>
      </c>
      <c r="L98" s="161" t="s">
        <v>18</v>
      </c>
      <c r="M98" s="161" t="s">
        <v>19</v>
      </c>
      <c r="O98" s="126" t="s">
        <v>259</v>
      </c>
      <c r="P98" s="125"/>
      <c r="Q98" s="125"/>
      <c r="R98" s="125"/>
      <c r="S98" s="125"/>
      <c r="T98" s="125"/>
      <c r="U98" s="125"/>
    </row>
    <row r="99" spans="1:21" ht="14.4" customHeight="1" x14ac:dyDescent="0.3">
      <c r="A99" t="s">
        <v>333</v>
      </c>
      <c r="B99" s="198" t="s">
        <v>227</v>
      </c>
      <c r="D99" s="166" t="s">
        <v>249</v>
      </c>
      <c r="E99" s="167"/>
      <c r="F99" s="167"/>
      <c r="G99" s="167"/>
      <c r="H99" s="167"/>
      <c r="I99" s="168"/>
      <c r="J99" s="7"/>
      <c r="K99" s="162"/>
      <c r="L99" s="162"/>
      <c r="M99" s="162"/>
      <c r="O99" s="125" t="s">
        <v>258</v>
      </c>
      <c r="P99" s="125"/>
      <c r="Q99" s="125"/>
      <c r="R99" s="125"/>
      <c r="S99" s="125"/>
      <c r="T99" s="125"/>
      <c r="U99" s="125"/>
    </row>
    <row r="100" spans="1:21" ht="14.4" customHeight="1" x14ac:dyDescent="0.3">
      <c r="A100" t="s">
        <v>334</v>
      </c>
      <c r="B100" s="199"/>
      <c r="C100" s="1" t="s">
        <v>91</v>
      </c>
      <c r="D100" s="20" t="s">
        <v>2</v>
      </c>
      <c r="E100" s="1" t="s">
        <v>235</v>
      </c>
      <c r="F100" s="1" t="s">
        <v>0</v>
      </c>
      <c r="G100" s="1" t="s">
        <v>3</v>
      </c>
      <c r="H100" s="1" t="s">
        <v>287</v>
      </c>
      <c r="I100" s="1" t="s">
        <v>1</v>
      </c>
      <c r="J100" s="8"/>
      <c r="K100" s="1" t="s">
        <v>1</v>
      </c>
      <c r="L100" s="1" t="s">
        <v>1</v>
      </c>
      <c r="M100" s="1" t="s">
        <v>1</v>
      </c>
      <c r="O100" s="125"/>
      <c r="P100" s="125"/>
      <c r="Q100" s="125"/>
      <c r="R100" s="125"/>
      <c r="S100" s="125"/>
      <c r="T100" s="125"/>
      <c r="U100" s="125"/>
    </row>
    <row r="101" spans="1:21" x14ac:dyDescent="0.3">
      <c r="B101" s="199"/>
      <c r="C101" s="29">
        <v>2</v>
      </c>
      <c r="D101" s="18" t="s">
        <v>89</v>
      </c>
      <c r="E101" s="3">
        <f>RIGHT(C98,LEN(C98)-FIND(": ",C98))*C101</f>
        <v>0</v>
      </c>
      <c r="F101" s="2"/>
      <c r="G101" s="2" t="s">
        <v>6</v>
      </c>
      <c r="H101" s="2"/>
      <c r="I101" s="2" t="s">
        <v>15</v>
      </c>
      <c r="J101" s="8"/>
      <c r="K101" s="2" t="s">
        <v>15</v>
      </c>
      <c r="L101" s="2" t="s">
        <v>21</v>
      </c>
      <c r="M101" s="2" t="s">
        <v>22</v>
      </c>
      <c r="O101" s="125" t="s">
        <v>260</v>
      </c>
      <c r="P101" s="125"/>
      <c r="Q101" s="125"/>
      <c r="R101" s="125"/>
      <c r="S101" s="125"/>
      <c r="T101" s="125"/>
      <c r="U101" s="125"/>
    </row>
    <row r="102" spans="1:21" x14ac:dyDescent="0.3">
      <c r="B102" s="199"/>
      <c r="C102" s="29">
        <v>1</v>
      </c>
      <c r="D102" s="18" t="s">
        <v>90</v>
      </c>
      <c r="E102" s="3">
        <f>RIGHT(C98,LEN(C98)-FIND(": ",C98))*C102</f>
        <v>0</v>
      </c>
      <c r="F102" s="2"/>
      <c r="G102" s="2" t="s">
        <v>6</v>
      </c>
      <c r="H102" s="2"/>
      <c r="I102" s="2" t="s">
        <v>15</v>
      </c>
      <c r="J102" s="8"/>
      <c r="K102" s="2" t="s">
        <v>15</v>
      </c>
      <c r="L102" s="2" t="s">
        <v>21</v>
      </c>
      <c r="M102" s="2" t="s">
        <v>22</v>
      </c>
    </row>
    <row r="103" spans="1:21" x14ac:dyDescent="0.3">
      <c r="B103" s="199"/>
      <c r="C103" s="29">
        <v>1</v>
      </c>
      <c r="D103" s="18" t="s">
        <v>4</v>
      </c>
      <c r="E103" s="3">
        <f>RIGHT(C98,LEN(C98)-FIND(": ",C98))*C103</f>
        <v>0</v>
      </c>
      <c r="F103" s="2"/>
      <c r="G103" s="2" t="s">
        <v>6</v>
      </c>
      <c r="H103" s="49"/>
      <c r="I103" s="2" t="s">
        <v>20</v>
      </c>
      <c r="J103" s="8"/>
      <c r="K103" s="2" t="s">
        <v>20</v>
      </c>
      <c r="L103" s="2" t="s">
        <v>22</v>
      </c>
      <c r="M103" s="2" t="s">
        <v>22</v>
      </c>
    </row>
    <row r="104" spans="1:21" x14ac:dyDescent="0.3">
      <c r="B104" s="199"/>
      <c r="C104" s="29">
        <v>1</v>
      </c>
      <c r="D104" s="18" t="s">
        <v>28</v>
      </c>
      <c r="E104" s="3">
        <f>RIGHT(C98,LEN(C98)-FIND(": ",C98))*C104</f>
        <v>0</v>
      </c>
      <c r="F104" s="2"/>
      <c r="G104" s="2" t="s">
        <v>6</v>
      </c>
      <c r="H104" s="2"/>
      <c r="I104" s="2" t="s">
        <v>20</v>
      </c>
      <c r="J104" s="8"/>
      <c r="K104" s="2" t="s">
        <v>20</v>
      </c>
      <c r="L104" s="2" t="s">
        <v>22</v>
      </c>
      <c r="M104" s="2" t="s">
        <v>22</v>
      </c>
    </row>
    <row r="105" spans="1:21" x14ac:dyDescent="0.3">
      <c r="B105" s="199"/>
      <c r="C105" s="29">
        <v>1</v>
      </c>
      <c r="D105" s="18" t="s">
        <v>5</v>
      </c>
      <c r="E105" s="3">
        <f>RIGHT(C98,LEN(C98)-FIND(": ",C98))*C105</f>
        <v>0</v>
      </c>
      <c r="F105" s="2"/>
      <c r="G105" s="2" t="s">
        <v>6</v>
      </c>
      <c r="H105" s="49"/>
      <c r="I105" s="2" t="s">
        <v>20</v>
      </c>
      <c r="K105" s="2" t="s">
        <v>20</v>
      </c>
      <c r="L105" s="2" t="s">
        <v>22</v>
      </c>
      <c r="M105" s="2" t="s">
        <v>22</v>
      </c>
    </row>
    <row r="106" spans="1:21" x14ac:dyDescent="0.3">
      <c r="B106" s="199"/>
      <c r="C106" s="29">
        <v>1</v>
      </c>
      <c r="D106" s="18" t="s">
        <v>97</v>
      </c>
      <c r="E106" s="3">
        <f>RIGHT(C98,LEN(C98)-FIND(": ",C98))*C106</f>
        <v>0</v>
      </c>
      <c r="F106" s="2"/>
      <c r="G106" s="2" t="s">
        <v>6</v>
      </c>
      <c r="H106" s="2"/>
      <c r="I106" s="2" t="s">
        <v>20</v>
      </c>
      <c r="K106" s="2" t="s">
        <v>20</v>
      </c>
      <c r="L106" s="2" t="s">
        <v>22</v>
      </c>
      <c r="M106" s="2" t="s">
        <v>22</v>
      </c>
    </row>
    <row r="107" spans="1:21" x14ac:dyDescent="0.3">
      <c r="B107" s="199"/>
      <c r="C107" s="104">
        <v>2</v>
      </c>
      <c r="D107" s="2" t="s">
        <v>169</v>
      </c>
      <c r="E107" s="103">
        <f>RIGHT(C98,LEN(C98)-FIND(": ",C98))*C107</f>
        <v>0</v>
      </c>
      <c r="F107" s="2"/>
      <c r="G107" s="2" t="s">
        <v>6</v>
      </c>
      <c r="H107" s="2"/>
      <c r="I107" s="2" t="s">
        <v>46</v>
      </c>
      <c r="J107" s="30">
        <v>4</v>
      </c>
      <c r="K107" s="2" t="s">
        <v>46</v>
      </c>
      <c r="L107" s="2" t="s">
        <v>46</v>
      </c>
      <c r="M107" s="2" t="s">
        <v>14</v>
      </c>
    </row>
    <row r="108" spans="1:21" x14ac:dyDescent="0.3">
      <c r="B108" s="199"/>
      <c r="C108" s="104">
        <v>1</v>
      </c>
      <c r="D108" s="2" t="s">
        <v>170</v>
      </c>
      <c r="E108" s="103">
        <f>RIGHT(C98,LEN(C98)-FIND(": ",C98))*C108</f>
        <v>0</v>
      </c>
      <c r="F108" s="2"/>
      <c r="G108" s="2" t="s">
        <v>6</v>
      </c>
      <c r="H108" s="2"/>
      <c r="I108" s="2" t="s">
        <v>46</v>
      </c>
      <c r="J108" s="30">
        <v>6</v>
      </c>
      <c r="K108" s="2" t="s">
        <v>46</v>
      </c>
      <c r="L108" s="2" t="s">
        <v>46</v>
      </c>
      <c r="M108" s="2" t="s">
        <v>14</v>
      </c>
    </row>
    <row r="109" spans="1:21" ht="15" thickBot="1" x14ac:dyDescent="0.35">
      <c r="B109" s="199"/>
      <c r="C109" s="99" t="s">
        <v>237</v>
      </c>
      <c r="D109" s="21" t="s">
        <v>93</v>
      </c>
      <c r="E109" s="38" t="e">
        <f>RIGHT(C98,LEN(C98)-FIND(": ",C98))*C109</f>
        <v>#VALUE!</v>
      </c>
      <c r="F109" s="15"/>
      <c r="G109" s="15" t="s">
        <v>6</v>
      </c>
      <c r="H109" s="15"/>
      <c r="I109" s="15" t="s">
        <v>22</v>
      </c>
      <c r="J109" s="30">
        <v>8</v>
      </c>
      <c r="K109" s="15" t="s">
        <v>22</v>
      </c>
      <c r="L109" s="15" t="s">
        <v>22</v>
      </c>
      <c r="M109" s="15" t="s">
        <v>22</v>
      </c>
    </row>
    <row r="110" spans="1:21" s="9" customFormat="1" x14ac:dyDescent="0.3">
      <c r="B110" s="199"/>
      <c r="C110" s="157" t="s">
        <v>345</v>
      </c>
      <c r="D110" s="158"/>
      <c r="E110" s="158"/>
      <c r="F110" s="158"/>
      <c r="G110" s="158"/>
      <c r="H110" s="158"/>
      <c r="I110" s="159"/>
      <c r="J110" s="7"/>
      <c r="K110" s="8"/>
      <c r="L110" s="8"/>
      <c r="M110" s="8"/>
    </row>
    <row r="111" spans="1:21" s="9" customFormat="1" x14ac:dyDescent="0.3">
      <c r="B111" s="199"/>
      <c r="C111" s="169" t="s">
        <v>355</v>
      </c>
      <c r="D111" s="170"/>
      <c r="E111" s="170"/>
      <c r="F111" s="170"/>
      <c r="G111" s="170"/>
      <c r="H111" s="170"/>
      <c r="I111" s="171"/>
      <c r="J111" s="7"/>
      <c r="K111" s="8"/>
      <c r="L111" s="8"/>
      <c r="M111" s="8"/>
    </row>
    <row r="112" spans="1:21" s="9" customFormat="1" ht="15" thickBot="1" x14ac:dyDescent="0.35">
      <c r="B112" s="199"/>
      <c r="C112" s="172" t="s">
        <v>363</v>
      </c>
      <c r="D112" s="173"/>
      <c r="E112" s="173"/>
      <c r="F112" s="173"/>
      <c r="G112" s="173"/>
      <c r="H112" s="173"/>
      <c r="I112" s="174"/>
      <c r="J112" s="7"/>
      <c r="K112" s="8"/>
      <c r="L112" s="8"/>
      <c r="M112" s="8"/>
    </row>
    <row r="113" spans="1:15" s="9" customFormat="1" ht="15" thickBot="1" x14ac:dyDescent="0.35">
      <c r="B113" s="199"/>
      <c r="C113" s="175" t="s">
        <v>358</v>
      </c>
      <c r="D113" s="176"/>
      <c r="E113" s="176"/>
      <c r="F113" s="176"/>
      <c r="G113" s="176"/>
      <c r="H113" s="176"/>
      <c r="I113" s="177"/>
      <c r="J113" s="7"/>
      <c r="K113" s="8"/>
      <c r="L113" s="8"/>
      <c r="M113" s="8"/>
    </row>
    <row r="114" spans="1:15" s="9" customFormat="1" x14ac:dyDescent="0.3">
      <c r="B114" s="199"/>
      <c r="C114" s="102"/>
      <c r="D114" s="8"/>
      <c r="E114" s="101"/>
      <c r="F114" s="8"/>
      <c r="G114" s="8"/>
      <c r="H114" s="8"/>
      <c r="I114" s="8"/>
      <c r="J114" s="7"/>
      <c r="K114" s="8"/>
      <c r="L114" s="8"/>
      <c r="M114" s="8"/>
    </row>
    <row r="115" spans="1:15" x14ac:dyDescent="0.3">
      <c r="B115" s="199"/>
      <c r="J115" s="9"/>
      <c r="K115" s="6"/>
      <c r="L115" s="6"/>
      <c r="M115" s="6"/>
    </row>
    <row r="116" spans="1:15" x14ac:dyDescent="0.3">
      <c r="B116" s="199"/>
      <c r="C116" s="2" t="s">
        <v>236</v>
      </c>
      <c r="D116" s="166" t="s">
        <v>342</v>
      </c>
      <c r="E116" s="167"/>
      <c r="F116" s="167"/>
      <c r="G116" s="167"/>
      <c r="H116" s="167"/>
      <c r="I116" s="168"/>
      <c r="J116" s="7"/>
      <c r="K116" s="11" t="s">
        <v>17</v>
      </c>
      <c r="L116" s="11" t="s">
        <v>18</v>
      </c>
      <c r="M116" s="11" t="s">
        <v>19</v>
      </c>
    </row>
    <row r="117" spans="1:15" x14ac:dyDescent="0.3">
      <c r="A117" t="s">
        <v>335</v>
      </c>
      <c r="B117" s="199"/>
      <c r="C117" s="1" t="s">
        <v>91</v>
      </c>
      <c r="D117" s="20" t="s">
        <v>2</v>
      </c>
      <c r="E117" s="1" t="s">
        <v>235</v>
      </c>
      <c r="F117" s="1" t="s">
        <v>0</v>
      </c>
      <c r="G117" s="1" t="s">
        <v>3</v>
      </c>
      <c r="H117" s="1" t="s">
        <v>287</v>
      </c>
      <c r="I117" s="1" t="s">
        <v>1</v>
      </c>
      <c r="J117" s="8"/>
      <c r="K117" s="1" t="s">
        <v>1</v>
      </c>
      <c r="L117" s="1" t="s">
        <v>1</v>
      </c>
      <c r="M117" s="1" t="s">
        <v>1</v>
      </c>
    </row>
    <row r="118" spans="1:15" x14ac:dyDescent="0.3">
      <c r="A118" t="s">
        <v>336</v>
      </c>
      <c r="B118" s="199"/>
      <c r="C118" s="29">
        <v>2</v>
      </c>
      <c r="D118" s="18" t="s">
        <v>89</v>
      </c>
      <c r="E118" s="3">
        <f>RIGHT(C116,LEN(C116)-FIND(": ",C116))*C118</f>
        <v>0</v>
      </c>
      <c r="F118" s="2"/>
      <c r="G118" s="2" t="s">
        <v>6</v>
      </c>
      <c r="H118" s="2"/>
      <c r="I118" s="2" t="s">
        <v>15</v>
      </c>
      <c r="J118" s="8"/>
      <c r="K118" s="2" t="s">
        <v>15</v>
      </c>
      <c r="L118" s="2" t="s">
        <v>21</v>
      </c>
      <c r="M118" s="2" t="s">
        <v>22</v>
      </c>
    </row>
    <row r="119" spans="1:15" x14ac:dyDescent="0.3">
      <c r="B119" s="199"/>
      <c r="C119" s="29">
        <v>1</v>
      </c>
      <c r="D119" s="18" t="s">
        <v>90</v>
      </c>
      <c r="E119" s="3">
        <f>RIGHT(C116,LEN(C116)-FIND(": ",C116))*C119</f>
        <v>0</v>
      </c>
      <c r="F119" s="2"/>
      <c r="G119" s="2" t="s">
        <v>6</v>
      </c>
      <c r="H119" s="2"/>
      <c r="I119" s="2" t="s">
        <v>15</v>
      </c>
      <c r="J119" s="8"/>
      <c r="K119" s="2" t="s">
        <v>15</v>
      </c>
      <c r="L119" s="2" t="s">
        <v>21</v>
      </c>
      <c r="M119" s="2" t="s">
        <v>22</v>
      </c>
    </row>
    <row r="120" spans="1:15" x14ac:dyDescent="0.3">
      <c r="B120" s="199"/>
      <c r="C120" s="29">
        <v>1</v>
      </c>
      <c r="D120" s="18" t="s">
        <v>4</v>
      </c>
      <c r="E120" s="3">
        <f>RIGHT(C116,LEN(C116)-FIND(": ",C116))*C120</f>
        <v>0</v>
      </c>
      <c r="F120" s="2"/>
      <c r="G120" s="2" t="s">
        <v>6</v>
      </c>
      <c r="H120" s="49"/>
      <c r="I120" s="2" t="s">
        <v>20</v>
      </c>
      <c r="J120" s="8"/>
      <c r="K120" s="2" t="s">
        <v>20</v>
      </c>
      <c r="L120" s="2" t="s">
        <v>22</v>
      </c>
      <c r="M120" s="2" t="s">
        <v>22</v>
      </c>
    </row>
    <row r="121" spans="1:15" x14ac:dyDescent="0.3">
      <c r="B121" s="199"/>
      <c r="C121" s="29">
        <v>1</v>
      </c>
      <c r="D121" s="18" t="s">
        <v>28</v>
      </c>
      <c r="E121" s="3">
        <f>RIGHT(C116,LEN(C116)-FIND(": ",C116))*C121</f>
        <v>0</v>
      </c>
      <c r="F121" s="2"/>
      <c r="G121" s="2" t="s">
        <v>6</v>
      </c>
      <c r="H121" s="2"/>
      <c r="I121" s="2" t="s">
        <v>20</v>
      </c>
      <c r="J121" s="8"/>
      <c r="K121" s="2" t="s">
        <v>20</v>
      </c>
      <c r="L121" s="2" t="s">
        <v>22</v>
      </c>
      <c r="M121" s="2" t="s">
        <v>22</v>
      </c>
    </row>
    <row r="122" spans="1:15" ht="15" thickBot="1" x14ac:dyDescent="0.35">
      <c r="B122" s="200"/>
      <c r="C122" s="29">
        <v>1</v>
      </c>
      <c r="D122" s="18" t="s">
        <v>97</v>
      </c>
      <c r="E122" s="3">
        <f>RIGHT(C116,LEN(C116)-FIND(": ",C116))*C122</f>
        <v>0</v>
      </c>
      <c r="F122" s="2"/>
      <c r="G122" s="2" t="s">
        <v>6</v>
      </c>
      <c r="H122" s="2"/>
      <c r="I122" s="2" t="s">
        <v>20</v>
      </c>
      <c r="J122" s="8"/>
      <c r="K122" s="2" t="s">
        <v>20</v>
      </c>
      <c r="L122" s="2" t="s">
        <v>22</v>
      </c>
      <c r="M122" s="2" t="s">
        <v>22</v>
      </c>
    </row>
    <row r="123" spans="1:15" x14ac:dyDescent="0.3">
      <c r="C123" s="19"/>
      <c r="J123" s="9"/>
      <c r="K123" s="6"/>
      <c r="L123" s="6"/>
      <c r="M123" s="6"/>
    </row>
    <row r="124" spans="1:15" x14ac:dyDescent="0.3">
      <c r="C124" s="2" t="s">
        <v>236</v>
      </c>
      <c r="D124" s="154" t="s">
        <v>285</v>
      </c>
      <c r="E124" s="155"/>
      <c r="F124" s="155"/>
      <c r="G124" s="155"/>
      <c r="H124" s="155"/>
      <c r="I124" s="156"/>
      <c r="J124" s="7"/>
      <c r="K124" s="10" t="s">
        <v>17</v>
      </c>
      <c r="L124" s="10" t="s">
        <v>18</v>
      </c>
      <c r="M124" s="10" t="s">
        <v>19</v>
      </c>
    </row>
    <row r="125" spans="1:15" x14ac:dyDescent="0.3">
      <c r="C125" s="1" t="s">
        <v>91</v>
      </c>
      <c r="D125" s="1" t="s">
        <v>2</v>
      </c>
      <c r="E125" s="1" t="s">
        <v>235</v>
      </c>
      <c r="F125" s="1" t="s">
        <v>0</v>
      </c>
      <c r="G125" s="1" t="s">
        <v>3</v>
      </c>
      <c r="H125" s="1" t="s">
        <v>287</v>
      </c>
      <c r="I125" s="1" t="s">
        <v>1</v>
      </c>
      <c r="J125" s="8"/>
      <c r="K125" s="1" t="s">
        <v>1</v>
      </c>
      <c r="L125" s="1" t="s">
        <v>1</v>
      </c>
      <c r="M125" s="1" t="s">
        <v>1</v>
      </c>
    </row>
    <row r="126" spans="1:15" x14ac:dyDescent="0.3">
      <c r="C126" s="29">
        <v>2</v>
      </c>
      <c r="D126" s="2" t="s">
        <v>169</v>
      </c>
      <c r="E126" s="3">
        <f>RIGHT(C124,LEN(C124)-FIND(": ",C124))*C126</f>
        <v>0</v>
      </c>
      <c r="F126" s="2"/>
      <c r="G126" s="2" t="s">
        <v>6</v>
      </c>
      <c r="H126" s="2"/>
      <c r="I126" s="2" t="s">
        <v>46</v>
      </c>
      <c r="J126" s="8"/>
      <c r="K126" s="2" t="s">
        <v>46</v>
      </c>
      <c r="L126" s="2" t="s">
        <v>46</v>
      </c>
      <c r="M126" s="2" t="s">
        <v>14</v>
      </c>
    </row>
    <row r="127" spans="1:15" x14ac:dyDescent="0.3">
      <c r="C127" s="29">
        <v>1</v>
      </c>
      <c r="D127" s="2" t="s">
        <v>170</v>
      </c>
      <c r="E127" s="3">
        <f>RIGHT(C124,LEN(C124)-FIND(": ",C124))*C127</f>
        <v>0</v>
      </c>
      <c r="F127" s="2"/>
      <c r="G127" s="2" t="s">
        <v>6</v>
      </c>
      <c r="H127" s="2"/>
      <c r="I127" s="2" t="s">
        <v>46</v>
      </c>
      <c r="J127" s="8"/>
      <c r="K127" s="2" t="s">
        <v>46</v>
      </c>
      <c r="L127" s="2" t="s">
        <v>46</v>
      </c>
      <c r="M127" s="2" t="s">
        <v>14</v>
      </c>
    </row>
    <row r="128" spans="1:15" x14ac:dyDescent="0.3">
      <c r="O128" s="125"/>
    </row>
    <row r="129" spans="1:15" ht="15" thickBot="1" x14ac:dyDescent="0.35">
      <c r="O129" s="125"/>
    </row>
    <row r="130" spans="1:15" ht="14.4" customHeight="1" thickBot="1" x14ac:dyDescent="0.35">
      <c r="A130" t="s">
        <v>288</v>
      </c>
      <c r="B130" s="23" t="s">
        <v>141</v>
      </c>
      <c r="C130" s="2" t="s">
        <v>236</v>
      </c>
      <c r="D130" s="197" t="s">
        <v>133</v>
      </c>
      <c r="E130" s="197"/>
      <c r="F130" s="197"/>
      <c r="G130" s="197"/>
      <c r="H130" s="197"/>
      <c r="I130" s="197"/>
      <c r="J130" s="7"/>
      <c r="K130" s="10" t="s">
        <v>17</v>
      </c>
      <c r="L130" s="10" t="s">
        <v>18</v>
      </c>
      <c r="M130" s="10" t="s">
        <v>19</v>
      </c>
      <c r="O130" s="126" t="s">
        <v>275</v>
      </c>
    </row>
    <row r="131" spans="1:15" x14ac:dyDescent="0.3">
      <c r="A131" t="s">
        <v>337</v>
      </c>
      <c r="B131" s="204" t="s">
        <v>136</v>
      </c>
      <c r="C131" s="1" t="s">
        <v>91</v>
      </c>
      <c r="D131" s="20" t="s">
        <v>2</v>
      </c>
      <c r="E131" s="1" t="s">
        <v>235</v>
      </c>
      <c r="F131" s="1" t="s">
        <v>0</v>
      </c>
      <c r="G131" s="1" t="s">
        <v>3</v>
      </c>
      <c r="H131" s="1" t="s">
        <v>287</v>
      </c>
      <c r="I131" s="1" t="s">
        <v>1</v>
      </c>
      <c r="J131" s="8"/>
      <c r="K131" s="1" t="s">
        <v>1</v>
      </c>
      <c r="L131" s="1" t="s">
        <v>1</v>
      </c>
      <c r="M131" s="1" t="s">
        <v>1</v>
      </c>
      <c r="O131" s="125" t="s">
        <v>271</v>
      </c>
    </row>
    <row r="132" spans="1:15" ht="14.4" customHeight="1" thickBot="1" x14ac:dyDescent="0.35">
      <c r="A132" t="s">
        <v>338</v>
      </c>
      <c r="B132" s="205"/>
      <c r="C132" s="29">
        <v>2</v>
      </c>
      <c r="D132" s="18" t="s">
        <v>89</v>
      </c>
      <c r="E132" s="3">
        <f>RIGHT(C130,LEN(C130)-FIND(": ",C130))*C132</f>
        <v>0</v>
      </c>
      <c r="F132" s="2"/>
      <c r="G132" s="2" t="s">
        <v>6</v>
      </c>
      <c r="H132" s="2"/>
      <c r="I132" s="2" t="s">
        <v>15</v>
      </c>
      <c r="J132" s="8"/>
      <c r="K132" s="2" t="s">
        <v>15</v>
      </c>
      <c r="L132" s="2" t="s">
        <v>21</v>
      </c>
      <c r="M132" s="2" t="s">
        <v>22</v>
      </c>
      <c r="O132" s="125" t="s">
        <v>272</v>
      </c>
    </row>
    <row r="133" spans="1:15" ht="14.4" customHeight="1" x14ac:dyDescent="0.3">
      <c r="B133" s="198" t="s">
        <v>135</v>
      </c>
      <c r="C133" s="32">
        <v>1</v>
      </c>
      <c r="D133" s="18" t="s">
        <v>90</v>
      </c>
      <c r="E133" s="3">
        <f>RIGHT(C130,LEN(C130)-FIND(": ",C130))*C133</f>
        <v>0</v>
      </c>
      <c r="F133" s="2"/>
      <c r="G133" s="2" t="s">
        <v>6</v>
      </c>
      <c r="H133" s="2"/>
      <c r="I133" s="2" t="s">
        <v>15</v>
      </c>
      <c r="J133" s="8"/>
      <c r="K133" s="2" t="s">
        <v>15</v>
      </c>
      <c r="L133" s="2" t="s">
        <v>21</v>
      </c>
      <c r="M133" s="2" t="s">
        <v>22</v>
      </c>
      <c r="O133" s="125"/>
    </row>
    <row r="134" spans="1:15" ht="14.4" customHeight="1" x14ac:dyDescent="0.3">
      <c r="B134" s="199"/>
      <c r="C134" s="32">
        <v>1</v>
      </c>
      <c r="D134" s="18" t="s">
        <v>250</v>
      </c>
      <c r="E134" s="3">
        <f>RIGHT(C130,LEN(C130)-FIND(": ",C130))*C134</f>
        <v>0</v>
      </c>
      <c r="F134" s="2"/>
      <c r="G134" s="2" t="s">
        <v>6</v>
      </c>
      <c r="H134" s="49"/>
      <c r="I134" s="2" t="s">
        <v>20</v>
      </c>
      <c r="J134" s="8"/>
      <c r="K134" s="2" t="s">
        <v>20</v>
      </c>
      <c r="L134" s="2" t="s">
        <v>22</v>
      </c>
      <c r="M134" s="2" t="s">
        <v>22</v>
      </c>
      <c r="O134" s="125"/>
    </row>
    <row r="135" spans="1:15" x14ac:dyDescent="0.3">
      <c r="B135" s="199"/>
      <c r="C135" s="32">
        <v>1</v>
      </c>
      <c r="D135" s="18" t="s">
        <v>28</v>
      </c>
      <c r="E135" s="3">
        <f>RIGHT(C130,LEN(C130)-FIND(": ",C130))*C135</f>
        <v>0</v>
      </c>
      <c r="F135" s="2"/>
      <c r="G135" s="2" t="s">
        <v>6</v>
      </c>
      <c r="H135" s="2"/>
      <c r="I135" s="2" t="s">
        <v>20</v>
      </c>
      <c r="J135" s="8"/>
      <c r="K135" s="2" t="s">
        <v>20</v>
      </c>
      <c r="L135" s="2" t="s">
        <v>22</v>
      </c>
      <c r="M135" s="2" t="s">
        <v>22</v>
      </c>
      <c r="O135" s="125"/>
    </row>
    <row r="136" spans="1:15" x14ac:dyDescent="0.3">
      <c r="B136" s="199"/>
      <c r="C136" s="32">
        <v>1</v>
      </c>
      <c r="D136" s="18" t="s">
        <v>251</v>
      </c>
      <c r="E136" s="3">
        <f>RIGHT(C130,LEN(C130)-FIND(": ",C130))*C136</f>
        <v>0</v>
      </c>
      <c r="F136" s="2"/>
      <c r="G136" s="2" t="s">
        <v>6</v>
      </c>
      <c r="H136" s="49"/>
      <c r="I136" s="2" t="s">
        <v>20</v>
      </c>
      <c r="J136" s="30">
        <v>4</v>
      </c>
      <c r="K136" s="2" t="s">
        <v>20</v>
      </c>
      <c r="L136" s="2" t="s">
        <v>22</v>
      </c>
      <c r="M136" s="2" t="s">
        <v>22</v>
      </c>
      <c r="O136" s="125"/>
    </row>
    <row r="137" spans="1:15" x14ac:dyDescent="0.3">
      <c r="B137" s="199"/>
      <c r="C137" s="32">
        <v>2</v>
      </c>
      <c r="D137" s="18" t="s">
        <v>97</v>
      </c>
      <c r="E137" s="3">
        <f>RIGHT(C130,LEN(C130)-FIND(": ",C130))*C137</f>
        <v>0</v>
      </c>
      <c r="F137" s="2"/>
      <c r="G137" s="2" t="s">
        <v>6</v>
      </c>
      <c r="H137" s="2"/>
      <c r="I137" s="2" t="s">
        <v>20</v>
      </c>
      <c r="J137" s="30">
        <v>6</v>
      </c>
      <c r="K137" s="2" t="s">
        <v>20</v>
      </c>
      <c r="L137" s="2" t="s">
        <v>22</v>
      </c>
      <c r="M137" s="2" t="s">
        <v>22</v>
      </c>
      <c r="O137" s="125"/>
    </row>
    <row r="138" spans="1:15" ht="15" thickBot="1" x14ac:dyDescent="0.35">
      <c r="B138" s="199"/>
      <c r="C138" s="99" t="s">
        <v>237</v>
      </c>
      <c r="D138" s="21" t="s">
        <v>93</v>
      </c>
      <c r="E138" s="57" t="e">
        <f>RIGHT(C130,LEN(C130)-FIND(": ",C130))*C138</f>
        <v>#VALUE!</v>
      </c>
      <c r="F138" s="15"/>
      <c r="G138" s="15" t="s">
        <v>6</v>
      </c>
      <c r="H138" s="15"/>
      <c r="I138" s="15" t="s">
        <v>22</v>
      </c>
      <c r="J138" s="30">
        <v>8</v>
      </c>
      <c r="K138" s="15" t="s">
        <v>22</v>
      </c>
      <c r="L138" s="15" t="s">
        <v>22</v>
      </c>
      <c r="M138" s="15" t="s">
        <v>22</v>
      </c>
      <c r="O138" s="125"/>
    </row>
    <row r="139" spans="1:15" s="9" customFormat="1" x14ac:dyDescent="0.3">
      <c r="B139" s="199"/>
      <c r="C139" s="157" t="s">
        <v>345</v>
      </c>
      <c r="D139" s="158"/>
      <c r="E139" s="158"/>
      <c r="F139" s="158"/>
      <c r="G139" s="158"/>
      <c r="H139" s="158"/>
      <c r="I139" s="159"/>
      <c r="J139" s="7"/>
      <c r="K139" s="8"/>
      <c r="L139" s="8"/>
      <c r="M139" s="8"/>
      <c r="O139" s="127"/>
    </row>
    <row r="140" spans="1:15" s="9" customFormat="1" ht="15" thickBot="1" x14ac:dyDescent="0.35">
      <c r="B140" s="199"/>
      <c r="C140" s="172" t="s">
        <v>355</v>
      </c>
      <c r="D140" s="173"/>
      <c r="E140" s="173"/>
      <c r="F140" s="173"/>
      <c r="G140" s="173"/>
      <c r="H140" s="173"/>
      <c r="I140" s="174"/>
      <c r="J140" s="7"/>
      <c r="K140" s="8"/>
      <c r="L140" s="8"/>
      <c r="M140" s="8"/>
      <c r="O140" s="127"/>
    </row>
    <row r="141" spans="1:15" s="9" customFormat="1" ht="15" thickBot="1" x14ac:dyDescent="0.35">
      <c r="B141" s="199"/>
      <c r="C141" s="175" t="s">
        <v>358</v>
      </c>
      <c r="D141" s="176"/>
      <c r="E141" s="176"/>
      <c r="F141" s="176"/>
      <c r="G141" s="176"/>
      <c r="H141" s="176"/>
      <c r="I141" s="177"/>
      <c r="J141" s="7"/>
      <c r="K141" s="8"/>
      <c r="L141" s="8"/>
      <c r="M141" s="8"/>
      <c r="O141" s="127"/>
    </row>
    <row r="142" spans="1:15" x14ac:dyDescent="0.3">
      <c r="B142" s="199"/>
      <c r="J142" s="9"/>
      <c r="K142" s="6"/>
      <c r="L142" s="6"/>
      <c r="M142" s="6"/>
      <c r="O142" s="125"/>
    </row>
    <row r="143" spans="1:15" x14ac:dyDescent="0.3">
      <c r="A143" t="s">
        <v>288</v>
      </c>
      <c r="B143" s="199"/>
      <c r="C143" s="2" t="s">
        <v>236</v>
      </c>
      <c r="D143" s="197" t="s">
        <v>134</v>
      </c>
      <c r="E143" s="197"/>
      <c r="F143" s="197"/>
      <c r="G143" s="197"/>
      <c r="H143" s="197"/>
      <c r="I143" s="197"/>
      <c r="J143" s="7"/>
      <c r="K143" s="10" t="s">
        <v>17</v>
      </c>
      <c r="L143" s="10" t="s">
        <v>18</v>
      </c>
      <c r="M143" s="10" t="s">
        <v>19</v>
      </c>
      <c r="O143" s="126" t="s">
        <v>275</v>
      </c>
    </row>
    <row r="144" spans="1:15" x14ac:dyDescent="0.3">
      <c r="A144" t="s">
        <v>339</v>
      </c>
      <c r="B144" s="199"/>
      <c r="C144" s="20" t="s">
        <v>91</v>
      </c>
      <c r="D144" s="20" t="s">
        <v>2</v>
      </c>
      <c r="E144" s="1" t="s">
        <v>235</v>
      </c>
      <c r="F144" s="1" t="s">
        <v>0</v>
      </c>
      <c r="G144" s="1" t="s">
        <v>3</v>
      </c>
      <c r="H144" s="1" t="s">
        <v>287</v>
      </c>
      <c r="I144" s="1" t="s">
        <v>1</v>
      </c>
      <c r="J144" s="8"/>
      <c r="K144" s="1" t="s">
        <v>1</v>
      </c>
      <c r="L144" s="1" t="s">
        <v>1</v>
      </c>
      <c r="M144" s="1" t="s">
        <v>1</v>
      </c>
      <c r="O144" s="125" t="s">
        <v>271</v>
      </c>
    </row>
    <row r="145" spans="1:15" x14ac:dyDescent="0.3">
      <c r="A145" t="s">
        <v>340</v>
      </c>
      <c r="B145" s="199"/>
      <c r="C145" s="33">
        <v>2</v>
      </c>
      <c r="D145" s="18" t="s">
        <v>89</v>
      </c>
      <c r="E145" s="3">
        <f>RIGHT(C143,LEN(C143)-FIND(": ",C143))*C145</f>
        <v>0</v>
      </c>
      <c r="F145" s="2"/>
      <c r="G145" s="2" t="s">
        <v>6</v>
      </c>
      <c r="H145" s="2"/>
      <c r="I145" s="2" t="s">
        <v>15</v>
      </c>
      <c r="J145" s="8"/>
      <c r="K145" s="2" t="s">
        <v>15</v>
      </c>
      <c r="L145" s="2" t="s">
        <v>21</v>
      </c>
      <c r="M145" s="2" t="s">
        <v>22</v>
      </c>
      <c r="O145" s="125" t="s">
        <v>272</v>
      </c>
    </row>
    <row r="146" spans="1:15" x14ac:dyDescent="0.3">
      <c r="B146" s="199"/>
      <c r="C146" s="33">
        <v>1</v>
      </c>
      <c r="D146" s="18" t="s">
        <v>90</v>
      </c>
      <c r="E146" s="3">
        <f>RIGHT(C143,LEN(C143)-FIND(": ",C143))*C146</f>
        <v>0</v>
      </c>
      <c r="F146" s="2"/>
      <c r="G146" s="2" t="s">
        <v>6</v>
      </c>
      <c r="H146" s="2"/>
      <c r="I146" s="2" t="s">
        <v>15</v>
      </c>
      <c r="J146" s="8"/>
      <c r="K146" s="2" t="s">
        <v>15</v>
      </c>
      <c r="L146" s="2" t="s">
        <v>21</v>
      </c>
      <c r="M146" s="2" t="s">
        <v>22</v>
      </c>
      <c r="O146" s="125"/>
    </row>
    <row r="147" spans="1:15" x14ac:dyDescent="0.3">
      <c r="B147" s="199"/>
      <c r="C147" s="33">
        <v>1</v>
      </c>
      <c r="D147" s="2" t="s">
        <v>250</v>
      </c>
      <c r="E147" s="3">
        <f>RIGHT(C143,LEN(C143)-FIND(": ",C143))*C147</f>
        <v>0</v>
      </c>
      <c r="F147" s="2"/>
      <c r="G147" s="2" t="s">
        <v>6</v>
      </c>
      <c r="H147" s="49"/>
      <c r="I147" s="2" t="s">
        <v>20</v>
      </c>
      <c r="J147" s="8"/>
      <c r="K147" s="2" t="s">
        <v>20</v>
      </c>
      <c r="L147" s="2" t="s">
        <v>22</v>
      </c>
      <c r="M147" s="2" t="s">
        <v>22</v>
      </c>
      <c r="O147" s="125"/>
    </row>
    <row r="148" spans="1:15" x14ac:dyDescent="0.3">
      <c r="B148" s="199"/>
      <c r="C148" s="33">
        <v>1</v>
      </c>
      <c r="D148" s="18" t="s">
        <v>28</v>
      </c>
      <c r="E148" s="3">
        <f>RIGHT(C143,LEN(C143)-FIND(": ",C143))*C148</f>
        <v>0</v>
      </c>
      <c r="F148" s="2"/>
      <c r="G148" s="2" t="s">
        <v>6</v>
      </c>
      <c r="H148" s="2"/>
      <c r="I148" s="2" t="s">
        <v>20</v>
      </c>
      <c r="J148" s="8"/>
      <c r="K148" s="2" t="s">
        <v>20</v>
      </c>
      <c r="L148" s="2" t="s">
        <v>22</v>
      </c>
      <c r="M148" s="2" t="s">
        <v>22</v>
      </c>
      <c r="O148" s="125"/>
    </row>
    <row r="149" spans="1:15" ht="15" thickBot="1" x14ac:dyDescent="0.35">
      <c r="B149" s="200"/>
      <c r="C149" s="33">
        <v>2</v>
      </c>
      <c r="D149" s="18" t="s">
        <v>97</v>
      </c>
      <c r="E149" s="3">
        <f>RIGHT(C143,LEN(C143)-FIND(": ",C143))*C149</f>
        <v>0</v>
      </c>
      <c r="F149" s="2"/>
      <c r="G149" s="2" t="s">
        <v>6</v>
      </c>
      <c r="H149" s="2"/>
      <c r="I149" s="2" t="s">
        <v>20</v>
      </c>
      <c r="J149" s="8"/>
      <c r="K149" s="2" t="s">
        <v>20</v>
      </c>
      <c r="L149" s="2" t="s">
        <v>22</v>
      </c>
      <c r="M149" s="2" t="s">
        <v>22</v>
      </c>
    </row>
    <row r="150" spans="1:15" x14ac:dyDescent="0.3">
      <c r="C150" s="27"/>
      <c r="D150" s="24"/>
      <c r="J150" s="9"/>
      <c r="K150" s="6"/>
      <c r="L150" s="6"/>
      <c r="M150" s="6"/>
    </row>
    <row r="151" spans="1:15" ht="15" thickBot="1" x14ac:dyDescent="0.35">
      <c r="C151" s="27"/>
      <c r="J151" s="9"/>
      <c r="K151" s="6"/>
      <c r="L151" s="6"/>
      <c r="M151" s="6"/>
      <c r="O151" s="125"/>
    </row>
    <row r="152" spans="1:15" ht="15" thickBot="1" x14ac:dyDescent="0.35">
      <c r="A152" t="s">
        <v>288</v>
      </c>
      <c r="B152" s="23" t="s">
        <v>141</v>
      </c>
      <c r="C152" s="2" t="s">
        <v>236</v>
      </c>
      <c r="D152" s="197" t="s">
        <v>138</v>
      </c>
      <c r="E152" s="197"/>
      <c r="F152" s="197"/>
      <c r="G152" s="197"/>
      <c r="H152" s="197"/>
      <c r="I152" s="197"/>
      <c r="J152" s="7"/>
      <c r="K152" s="10" t="s">
        <v>17</v>
      </c>
      <c r="L152" s="10" t="s">
        <v>18</v>
      </c>
      <c r="M152" s="10" t="s">
        <v>19</v>
      </c>
      <c r="O152" s="126" t="s">
        <v>276</v>
      </c>
    </row>
    <row r="153" spans="1:15" x14ac:dyDescent="0.3">
      <c r="B153" s="222" t="s">
        <v>137</v>
      </c>
      <c r="C153" s="1" t="s">
        <v>91</v>
      </c>
      <c r="D153" s="20" t="s">
        <v>2</v>
      </c>
      <c r="E153" s="1" t="s">
        <v>235</v>
      </c>
      <c r="F153" s="1" t="s">
        <v>0</v>
      </c>
      <c r="G153" s="1" t="s">
        <v>3</v>
      </c>
      <c r="H153" s="1" t="s">
        <v>287</v>
      </c>
      <c r="I153" s="1" t="s">
        <v>1</v>
      </c>
      <c r="J153" s="8"/>
      <c r="K153" s="1" t="s">
        <v>1</v>
      </c>
      <c r="L153" s="1" t="s">
        <v>1</v>
      </c>
      <c r="M153" s="1" t="s">
        <v>1</v>
      </c>
      <c r="O153" s="125" t="s">
        <v>271</v>
      </c>
    </row>
    <row r="154" spans="1:15" ht="14.4" customHeight="1" thickBot="1" x14ac:dyDescent="0.35">
      <c r="B154" s="205"/>
      <c r="C154" s="34">
        <v>2</v>
      </c>
      <c r="D154" s="18" t="s">
        <v>89</v>
      </c>
      <c r="E154" s="3">
        <f>RIGHT(C152,LEN(C152)-FIND(": ",C152))*C154</f>
        <v>0</v>
      </c>
      <c r="F154" s="2"/>
      <c r="G154" s="2" t="s">
        <v>6</v>
      </c>
      <c r="H154" s="2"/>
      <c r="I154" s="2" t="s">
        <v>15</v>
      </c>
      <c r="J154" s="8"/>
      <c r="K154" s="2" t="s">
        <v>15</v>
      </c>
      <c r="L154" s="2" t="s">
        <v>21</v>
      </c>
      <c r="M154" s="2" t="s">
        <v>22</v>
      </c>
      <c r="O154" s="125" t="s">
        <v>272</v>
      </c>
    </row>
    <row r="155" spans="1:15" x14ac:dyDescent="0.3">
      <c r="B155" s="198" t="s">
        <v>140</v>
      </c>
      <c r="C155" s="34">
        <v>1</v>
      </c>
      <c r="D155" s="18" t="s">
        <v>90</v>
      </c>
      <c r="E155" s="3">
        <f>RIGHT(C152,LEN(C152)-FIND(": ",C152))*C155</f>
        <v>0</v>
      </c>
      <c r="F155" s="2"/>
      <c r="G155" s="2" t="s">
        <v>6</v>
      </c>
      <c r="H155" s="2"/>
      <c r="I155" s="2" t="s">
        <v>15</v>
      </c>
      <c r="J155" s="8"/>
      <c r="K155" s="2" t="s">
        <v>15</v>
      </c>
      <c r="L155" s="2" t="s">
        <v>21</v>
      </c>
      <c r="M155" s="2" t="s">
        <v>22</v>
      </c>
      <c r="O155" s="125"/>
    </row>
    <row r="156" spans="1:15" x14ac:dyDescent="0.3">
      <c r="B156" s="199"/>
      <c r="C156" s="34">
        <v>1</v>
      </c>
      <c r="D156" s="18" t="s">
        <v>250</v>
      </c>
      <c r="E156" s="3">
        <f>RIGHT(C152,LEN(C152)-FIND(": ",C152))*C156</f>
        <v>0</v>
      </c>
      <c r="F156" s="2"/>
      <c r="G156" s="2" t="s">
        <v>6</v>
      </c>
      <c r="H156" s="49"/>
      <c r="I156" s="2" t="s">
        <v>20</v>
      </c>
      <c r="J156" s="8"/>
      <c r="K156" s="2" t="s">
        <v>20</v>
      </c>
      <c r="L156" s="2" t="s">
        <v>22</v>
      </c>
      <c r="M156" s="2" t="s">
        <v>22</v>
      </c>
      <c r="O156" s="125"/>
    </row>
    <row r="157" spans="1:15" x14ac:dyDescent="0.3">
      <c r="B157" s="199"/>
      <c r="C157" s="34">
        <v>1</v>
      </c>
      <c r="D157" s="18" t="s">
        <v>28</v>
      </c>
      <c r="E157" s="3">
        <f>RIGHT(C152,LEN(C152)-FIND(": ",C152))*C157</f>
        <v>0</v>
      </c>
      <c r="F157" s="2"/>
      <c r="G157" s="2" t="s">
        <v>6</v>
      </c>
      <c r="H157" s="2"/>
      <c r="I157" s="2" t="s">
        <v>20</v>
      </c>
      <c r="J157" s="8"/>
      <c r="K157" s="2" t="s">
        <v>20</v>
      </c>
      <c r="L157" s="2" t="s">
        <v>22</v>
      </c>
      <c r="M157" s="2" t="s">
        <v>22</v>
      </c>
      <c r="O157" s="125"/>
    </row>
    <row r="158" spans="1:15" x14ac:dyDescent="0.3">
      <c r="B158" s="199"/>
      <c r="C158" s="34">
        <v>1</v>
      </c>
      <c r="D158" s="18" t="s">
        <v>251</v>
      </c>
      <c r="E158" s="3">
        <f>RIGHT(C152,LEN(C152)-FIND(": ",C152))*C158</f>
        <v>0</v>
      </c>
      <c r="F158" s="2"/>
      <c r="G158" s="2" t="s">
        <v>6</v>
      </c>
      <c r="H158" s="49"/>
      <c r="I158" s="2" t="s">
        <v>20</v>
      </c>
      <c r="J158" s="30">
        <v>4</v>
      </c>
      <c r="K158" s="2" t="s">
        <v>20</v>
      </c>
      <c r="L158" s="2" t="s">
        <v>22</v>
      </c>
      <c r="M158" s="2" t="s">
        <v>22</v>
      </c>
      <c r="O158" s="125"/>
    </row>
    <row r="159" spans="1:15" x14ac:dyDescent="0.3">
      <c r="B159" s="199"/>
      <c r="C159" s="34">
        <v>1</v>
      </c>
      <c r="D159" s="18" t="s">
        <v>97</v>
      </c>
      <c r="E159" s="3">
        <f>RIGHT(C152,LEN(C152)-FIND(": ",C152))*C159</f>
        <v>0</v>
      </c>
      <c r="F159" s="2"/>
      <c r="G159" s="2" t="s">
        <v>6</v>
      </c>
      <c r="H159" s="2"/>
      <c r="I159" s="2" t="s">
        <v>20</v>
      </c>
      <c r="J159" s="30">
        <v>6</v>
      </c>
      <c r="K159" s="2" t="s">
        <v>20</v>
      </c>
      <c r="L159" s="2" t="s">
        <v>22</v>
      </c>
      <c r="M159" s="2" t="s">
        <v>22</v>
      </c>
      <c r="O159" s="125"/>
    </row>
    <row r="160" spans="1:15" x14ac:dyDescent="0.3">
      <c r="B160" s="199"/>
      <c r="C160" s="99" t="s">
        <v>237</v>
      </c>
      <c r="D160" s="21" t="s">
        <v>93</v>
      </c>
      <c r="E160" s="57" t="e">
        <f>RIGHT(C152,LEN(C152)-FIND(": ",C152))*C160</f>
        <v>#VALUE!</v>
      </c>
      <c r="F160" s="15"/>
      <c r="G160" s="15" t="s">
        <v>6</v>
      </c>
      <c r="H160" s="15"/>
      <c r="I160" s="15" t="s">
        <v>22</v>
      </c>
      <c r="J160" s="30">
        <v>8</v>
      </c>
      <c r="K160" s="15" t="s">
        <v>22</v>
      </c>
      <c r="L160" s="15" t="s">
        <v>22</v>
      </c>
      <c r="M160" s="15" t="s">
        <v>22</v>
      </c>
      <c r="O160" s="125"/>
    </row>
    <row r="161" spans="1:15" x14ac:dyDescent="0.3">
      <c r="B161" s="199"/>
      <c r="C161" s="35">
        <v>1</v>
      </c>
      <c r="D161" s="21" t="s">
        <v>99</v>
      </c>
      <c r="E161" s="38">
        <f>RIGHT(C152,LEN(C152)-FIND(": ",C152))*C161</f>
        <v>0</v>
      </c>
      <c r="F161" s="15"/>
      <c r="G161" s="15" t="s">
        <v>6</v>
      </c>
      <c r="H161" s="15"/>
      <c r="I161" s="15" t="s">
        <v>100</v>
      </c>
      <c r="J161" s="22"/>
      <c r="K161" s="15" t="s">
        <v>100</v>
      </c>
      <c r="L161" s="15" t="s">
        <v>100</v>
      </c>
      <c r="M161" s="15" t="s">
        <v>100</v>
      </c>
      <c r="O161" s="125"/>
    </row>
    <row r="162" spans="1:15" x14ac:dyDescent="0.3">
      <c r="B162" s="199"/>
      <c r="J162" s="9"/>
      <c r="K162" s="6"/>
      <c r="L162" s="6"/>
      <c r="M162" s="6"/>
      <c r="O162" s="125"/>
    </row>
    <row r="163" spans="1:15" x14ac:dyDescent="0.3">
      <c r="B163" s="199"/>
      <c r="C163" s="2" t="s">
        <v>236</v>
      </c>
      <c r="D163" s="197" t="s">
        <v>139</v>
      </c>
      <c r="E163" s="197"/>
      <c r="F163" s="197"/>
      <c r="G163" s="197"/>
      <c r="H163" s="197"/>
      <c r="I163" s="197"/>
      <c r="J163" s="7"/>
      <c r="K163" s="10" t="s">
        <v>17</v>
      </c>
      <c r="L163" s="10" t="s">
        <v>18</v>
      </c>
      <c r="M163" s="10" t="s">
        <v>19</v>
      </c>
      <c r="O163" s="126" t="s">
        <v>276</v>
      </c>
    </row>
    <row r="164" spans="1:15" x14ac:dyDescent="0.3">
      <c r="B164" s="199"/>
      <c r="C164" s="1" t="s">
        <v>91</v>
      </c>
      <c r="D164" s="20" t="s">
        <v>2</v>
      </c>
      <c r="E164" s="1" t="s">
        <v>235</v>
      </c>
      <c r="F164" s="1" t="s">
        <v>0</v>
      </c>
      <c r="G164" s="1" t="s">
        <v>3</v>
      </c>
      <c r="H164" s="1" t="s">
        <v>287</v>
      </c>
      <c r="I164" s="1" t="s">
        <v>1</v>
      </c>
      <c r="J164" s="8"/>
      <c r="K164" s="1" t="s">
        <v>1</v>
      </c>
      <c r="L164" s="1" t="s">
        <v>1</v>
      </c>
      <c r="M164" s="1" t="s">
        <v>1</v>
      </c>
      <c r="O164" s="125" t="s">
        <v>271</v>
      </c>
    </row>
    <row r="165" spans="1:15" x14ac:dyDescent="0.3">
      <c r="B165" s="199"/>
      <c r="C165" s="34">
        <v>2</v>
      </c>
      <c r="D165" s="18" t="s">
        <v>89</v>
      </c>
      <c r="E165" s="3">
        <f>RIGHT($C$163,LEN($C$163)-FIND(": ",$C$163))*C165</f>
        <v>0</v>
      </c>
      <c r="F165" s="2"/>
      <c r="G165" s="2" t="s">
        <v>6</v>
      </c>
      <c r="H165" s="2"/>
      <c r="I165" s="2" t="s">
        <v>15</v>
      </c>
      <c r="J165" s="8"/>
      <c r="K165" s="2" t="s">
        <v>15</v>
      </c>
      <c r="L165" s="2" t="s">
        <v>21</v>
      </c>
      <c r="M165" s="2" t="s">
        <v>22</v>
      </c>
      <c r="O165" s="125" t="s">
        <v>272</v>
      </c>
    </row>
    <row r="166" spans="1:15" x14ac:dyDescent="0.3">
      <c r="B166" s="199"/>
      <c r="C166" s="34">
        <v>1</v>
      </c>
      <c r="D166" s="18" t="s">
        <v>90</v>
      </c>
      <c r="E166" s="3">
        <f t="shared" ref="E166:E170" si="0">RIGHT($C$163,LEN($C$163)-FIND(": ",$C$163))*C166</f>
        <v>0</v>
      </c>
      <c r="F166" s="2"/>
      <c r="G166" s="2" t="s">
        <v>6</v>
      </c>
      <c r="H166" s="2"/>
      <c r="I166" s="2" t="s">
        <v>15</v>
      </c>
      <c r="J166" s="8"/>
      <c r="K166" s="2" t="s">
        <v>15</v>
      </c>
      <c r="L166" s="2" t="s">
        <v>21</v>
      </c>
      <c r="M166" s="2" t="s">
        <v>22</v>
      </c>
      <c r="O166" s="125"/>
    </row>
    <row r="167" spans="1:15" x14ac:dyDescent="0.3">
      <c r="B167" s="199"/>
      <c r="C167" s="34">
        <v>1</v>
      </c>
      <c r="D167" s="18" t="s">
        <v>250</v>
      </c>
      <c r="E167" s="3">
        <f t="shared" si="0"/>
        <v>0</v>
      </c>
      <c r="F167" s="2"/>
      <c r="G167" s="2" t="s">
        <v>6</v>
      </c>
      <c r="H167" s="49"/>
      <c r="I167" s="2" t="s">
        <v>20</v>
      </c>
      <c r="J167" s="8"/>
      <c r="K167" s="2" t="s">
        <v>20</v>
      </c>
      <c r="L167" s="2" t="s">
        <v>22</v>
      </c>
      <c r="M167" s="2" t="s">
        <v>22</v>
      </c>
    </row>
    <row r="168" spans="1:15" x14ac:dyDescent="0.3">
      <c r="B168" s="199"/>
      <c r="C168" s="34">
        <v>1</v>
      </c>
      <c r="D168" s="18" t="s">
        <v>28</v>
      </c>
      <c r="E168" s="3">
        <f t="shared" si="0"/>
        <v>0</v>
      </c>
      <c r="F168" s="2"/>
      <c r="G168" s="2" t="s">
        <v>6</v>
      </c>
      <c r="H168" s="2"/>
      <c r="I168" s="2" t="s">
        <v>20</v>
      </c>
      <c r="J168" s="8"/>
      <c r="K168" s="2" t="s">
        <v>20</v>
      </c>
      <c r="L168" s="2" t="s">
        <v>22</v>
      </c>
      <c r="M168" s="2" t="s">
        <v>22</v>
      </c>
    </row>
    <row r="169" spans="1:15" x14ac:dyDescent="0.3">
      <c r="B169" s="199"/>
      <c r="C169" s="34">
        <v>1</v>
      </c>
      <c r="D169" s="18" t="s">
        <v>97</v>
      </c>
      <c r="E169" s="3">
        <f t="shared" si="0"/>
        <v>0</v>
      </c>
      <c r="F169" s="2"/>
      <c r="G169" s="2" t="s">
        <v>6</v>
      </c>
      <c r="H169" s="2"/>
      <c r="I169" s="2" t="s">
        <v>20</v>
      </c>
      <c r="J169" s="13"/>
      <c r="K169" s="2" t="s">
        <v>20</v>
      </c>
      <c r="L169" s="2" t="s">
        <v>22</v>
      </c>
      <c r="M169" s="2" t="s">
        <v>22</v>
      </c>
    </row>
    <row r="170" spans="1:15" ht="15" thickBot="1" x14ac:dyDescent="0.35">
      <c r="B170" s="200"/>
      <c r="C170" s="35">
        <v>1</v>
      </c>
      <c r="D170" s="21" t="s">
        <v>99</v>
      </c>
      <c r="E170" s="38">
        <f t="shared" si="0"/>
        <v>0</v>
      </c>
      <c r="F170" s="15"/>
      <c r="G170" s="15" t="s">
        <v>6</v>
      </c>
      <c r="H170" s="15"/>
      <c r="I170" s="15" t="s">
        <v>100</v>
      </c>
      <c r="J170" s="22"/>
      <c r="K170" s="15" t="s">
        <v>100</v>
      </c>
      <c r="L170" s="15" t="s">
        <v>100</v>
      </c>
      <c r="M170" s="15" t="s">
        <v>100</v>
      </c>
    </row>
    <row r="171" spans="1:15" x14ac:dyDescent="0.3">
      <c r="J171" s="9"/>
      <c r="K171" s="6"/>
      <c r="L171" s="6"/>
      <c r="M171" s="6"/>
      <c r="O171" s="125"/>
    </row>
    <row r="172" spans="1:15" ht="15" thickBot="1" x14ac:dyDescent="0.35">
      <c r="J172" s="9"/>
      <c r="K172" s="6"/>
      <c r="L172" s="6"/>
      <c r="M172" s="6"/>
      <c r="O172" s="125"/>
    </row>
    <row r="173" spans="1:15" ht="14.4" customHeight="1" thickBot="1" x14ac:dyDescent="0.35">
      <c r="A173" t="s">
        <v>288</v>
      </c>
      <c r="B173" s="23" t="s">
        <v>142</v>
      </c>
      <c r="C173" s="2" t="s">
        <v>236</v>
      </c>
      <c r="D173" s="197" t="s">
        <v>87</v>
      </c>
      <c r="E173" s="197"/>
      <c r="F173" s="197"/>
      <c r="G173" s="197"/>
      <c r="H173" s="197"/>
      <c r="I173" s="197"/>
      <c r="J173" s="7"/>
      <c r="K173" s="10" t="s">
        <v>17</v>
      </c>
      <c r="L173" s="10" t="s">
        <v>18</v>
      </c>
      <c r="M173" s="10" t="s">
        <v>19</v>
      </c>
      <c r="O173" s="126" t="s">
        <v>274</v>
      </c>
    </row>
    <row r="174" spans="1:15" ht="15" customHeight="1" x14ac:dyDescent="0.3">
      <c r="A174" t="s">
        <v>332</v>
      </c>
      <c r="B174" s="198" t="s">
        <v>143</v>
      </c>
      <c r="C174" s="20" t="s">
        <v>91</v>
      </c>
      <c r="D174" s="1" t="s">
        <v>2</v>
      </c>
      <c r="E174" s="1" t="s">
        <v>235</v>
      </c>
      <c r="F174" s="1" t="s">
        <v>0</v>
      </c>
      <c r="G174" s="1" t="s">
        <v>3</v>
      </c>
      <c r="H174" s="1" t="s">
        <v>287</v>
      </c>
      <c r="I174" s="1" t="s">
        <v>1</v>
      </c>
      <c r="J174" s="8"/>
      <c r="K174" s="1" t="s">
        <v>1</v>
      </c>
      <c r="L174" s="1" t="s">
        <v>1</v>
      </c>
      <c r="M174" s="1" t="s">
        <v>1</v>
      </c>
      <c r="O174" s="125" t="s">
        <v>271</v>
      </c>
    </row>
    <row r="175" spans="1:15" x14ac:dyDescent="0.3">
      <c r="B175" s="199"/>
      <c r="C175" s="33">
        <v>1</v>
      </c>
      <c r="D175" s="2" t="s">
        <v>395</v>
      </c>
      <c r="E175" s="3">
        <f>RIGHT(C173,LEN(C173)-FIND(": ",C173))*C175</f>
        <v>0</v>
      </c>
      <c r="F175" s="2"/>
      <c r="G175" s="2" t="s">
        <v>6</v>
      </c>
      <c r="H175" s="2"/>
      <c r="I175" s="2" t="s">
        <v>21</v>
      </c>
      <c r="J175" s="8"/>
      <c r="K175" s="2" t="s">
        <v>21</v>
      </c>
      <c r="L175" s="2" t="s">
        <v>21</v>
      </c>
      <c r="M175" s="2" t="s">
        <v>22</v>
      </c>
      <c r="O175" s="125" t="s">
        <v>272</v>
      </c>
    </row>
    <row r="176" spans="1:15" x14ac:dyDescent="0.3">
      <c r="B176" s="199"/>
      <c r="C176" s="33">
        <v>1</v>
      </c>
      <c r="D176" s="2" t="s">
        <v>396</v>
      </c>
      <c r="E176" s="122">
        <f>RIGHT(C173,LEN(C173)-FIND(": ",C173))*C176</f>
        <v>0</v>
      </c>
      <c r="F176" s="2"/>
      <c r="G176" s="2" t="s">
        <v>6</v>
      </c>
      <c r="H176" s="2"/>
      <c r="I176" s="2" t="s">
        <v>21</v>
      </c>
      <c r="J176" s="8"/>
      <c r="K176" s="2" t="s">
        <v>21</v>
      </c>
      <c r="L176" s="2" t="s">
        <v>21</v>
      </c>
      <c r="M176" s="2" t="s">
        <v>22</v>
      </c>
      <c r="O176" s="125"/>
    </row>
    <row r="177" spans="1:15" x14ac:dyDescent="0.3">
      <c r="B177" s="199"/>
      <c r="C177" s="33">
        <v>1</v>
      </c>
      <c r="D177" s="2" t="s">
        <v>90</v>
      </c>
      <c r="E177" s="3">
        <f>RIGHT(C173,LEN(C173)-FIND(": ",C173))*C177</f>
        <v>0</v>
      </c>
      <c r="F177" s="2"/>
      <c r="G177" s="2" t="s">
        <v>6</v>
      </c>
      <c r="H177" s="2"/>
      <c r="I177" s="2" t="s">
        <v>21</v>
      </c>
      <c r="J177" s="8"/>
      <c r="K177" s="2" t="s">
        <v>21</v>
      </c>
      <c r="L177" s="2" t="s">
        <v>21</v>
      </c>
      <c r="M177" s="2" t="s">
        <v>22</v>
      </c>
      <c r="O177" s="125"/>
    </row>
    <row r="178" spans="1:15" x14ac:dyDescent="0.3">
      <c r="B178" s="199"/>
      <c r="C178" s="33">
        <v>1</v>
      </c>
      <c r="D178" s="2" t="s">
        <v>4</v>
      </c>
      <c r="E178" s="3">
        <f>RIGHT(C173,LEN(C173)-FIND(": ",C173))*C178</f>
        <v>0</v>
      </c>
      <c r="F178" s="2"/>
      <c r="G178" s="2" t="s">
        <v>6</v>
      </c>
      <c r="H178" s="2"/>
      <c r="I178" s="2" t="s">
        <v>21</v>
      </c>
      <c r="J178" s="8"/>
      <c r="K178" s="2" t="s">
        <v>21</v>
      </c>
      <c r="L178" s="2" t="s">
        <v>22</v>
      </c>
      <c r="M178" s="2" t="s">
        <v>22</v>
      </c>
      <c r="O178" s="125"/>
    </row>
    <row r="179" spans="1:15" x14ac:dyDescent="0.3">
      <c r="B179" s="199"/>
      <c r="C179" s="33">
        <v>1</v>
      </c>
      <c r="D179" s="2" t="s">
        <v>5</v>
      </c>
      <c r="E179" s="3">
        <f>RIGHT(C173,LEN(C173)-FIND(": ",C173))*C179</f>
        <v>0</v>
      </c>
      <c r="F179" s="2"/>
      <c r="G179" s="2" t="s">
        <v>6</v>
      </c>
      <c r="H179" s="49"/>
      <c r="I179" s="2" t="s">
        <v>21</v>
      </c>
      <c r="J179" s="30">
        <v>4</v>
      </c>
      <c r="K179" s="2" t="s">
        <v>21</v>
      </c>
      <c r="L179" s="2" t="s">
        <v>22</v>
      </c>
      <c r="M179" s="2" t="s">
        <v>22</v>
      </c>
    </row>
    <row r="180" spans="1:15" x14ac:dyDescent="0.3">
      <c r="B180" s="199"/>
      <c r="C180" s="33">
        <v>2</v>
      </c>
      <c r="D180" s="2" t="s">
        <v>94</v>
      </c>
      <c r="E180" s="3">
        <f>RIGHT(C173,LEN(C173)-FIND(": ",C173))*C180</f>
        <v>0</v>
      </c>
      <c r="F180" s="2"/>
      <c r="G180" s="2" t="s">
        <v>6</v>
      </c>
      <c r="H180" s="2"/>
      <c r="I180" s="2" t="s">
        <v>21</v>
      </c>
      <c r="J180" s="30">
        <v>6</v>
      </c>
      <c r="K180" s="2" t="s">
        <v>21</v>
      </c>
      <c r="L180" s="2" t="s">
        <v>22</v>
      </c>
      <c r="M180" s="2" t="s">
        <v>22</v>
      </c>
    </row>
    <row r="181" spans="1:15" ht="15" thickBot="1" x14ac:dyDescent="0.35">
      <c r="B181" s="199"/>
      <c r="C181" s="145" t="s">
        <v>237</v>
      </c>
      <c r="D181" s="112" t="s">
        <v>93</v>
      </c>
      <c r="E181" s="146" t="e">
        <f>RIGHT(C173,LEN(C173)-FIND(": ",C173))*C181</f>
        <v>#VALUE!</v>
      </c>
      <c r="F181" s="112"/>
      <c r="G181" s="112" t="s">
        <v>6</v>
      </c>
      <c r="H181" s="112"/>
      <c r="I181" s="112" t="s">
        <v>22</v>
      </c>
      <c r="J181" s="30">
        <v>8</v>
      </c>
      <c r="K181" s="15" t="s">
        <v>22</v>
      </c>
      <c r="L181" s="15" t="s">
        <v>22</v>
      </c>
      <c r="M181" s="15" t="s">
        <v>22</v>
      </c>
    </row>
    <row r="182" spans="1:15" s="9" customFormat="1" ht="15" thickBot="1" x14ac:dyDescent="0.35">
      <c r="B182" s="199"/>
      <c r="C182" s="184" t="s">
        <v>344</v>
      </c>
      <c r="D182" s="185"/>
      <c r="E182" s="185"/>
      <c r="F182" s="185"/>
      <c r="G182" s="185"/>
      <c r="H182" s="185"/>
      <c r="I182" s="186"/>
      <c r="J182" s="7"/>
      <c r="K182" s="8"/>
      <c r="L182" s="8"/>
      <c r="M182" s="8"/>
    </row>
    <row r="183" spans="1:15" s="9" customFormat="1" ht="15" thickBot="1" x14ac:dyDescent="0.35">
      <c r="B183" s="199"/>
      <c r="C183" s="175" t="s">
        <v>358</v>
      </c>
      <c r="D183" s="176"/>
      <c r="E183" s="176"/>
      <c r="F183" s="176"/>
      <c r="G183" s="176"/>
      <c r="H183" s="176"/>
      <c r="I183" s="177"/>
      <c r="J183" s="7"/>
      <c r="K183" s="8"/>
      <c r="L183" s="8"/>
      <c r="M183" s="8"/>
      <c r="O183" s="127"/>
    </row>
    <row r="184" spans="1:15" x14ac:dyDescent="0.3">
      <c r="B184" s="199"/>
      <c r="J184" s="9"/>
      <c r="K184" s="6"/>
      <c r="L184" s="6"/>
      <c r="M184" s="6"/>
      <c r="O184" s="125"/>
    </row>
    <row r="185" spans="1:15" ht="14.4" customHeight="1" x14ac:dyDescent="0.3">
      <c r="A185" t="s">
        <v>288</v>
      </c>
      <c r="B185" s="199"/>
      <c r="C185" s="18" t="s">
        <v>236</v>
      </c>
      <c r="D185" s="154" t="s">
        <v>88</v>
      </c>
      <c r="E185" s="155"/>
      <c r="F185" s="155"/>
      <c r="G185" s="155"/>
      <c r="H185" s="155"/>
      <c r="I185" s="156"/>
      <c r="J185" s="7"/>
      <c r="K185" s="10" t="s">
        <v>17</v>
      </c>
      <c r="L185" s="10" t="s">
        <v>18</v>
      </c>
      <c r="M185" s="10" t="s">
        <v>19</v>
      </c>
      <c r="O185" s="126" t="s">
        <v>274</v>
      </c>
    </row>
    <row r="186" spans="1:15" ht="15" customHeight="1" x14ac:dyDescent="0.3">
      <c r="A186" t="s">
        <v>341</v>
      </c>
      <c r="B186" s="199"/>
      <c r="C186" s="20" t="s">
        <v>91</v>
      </c>
      <c r="D186" s="1" t="s">
        <v>2</v>
      </c>
      <c r="E186" s="1" t="s">
        <v>235</v>
      </c>
      <c r="F186" s="1" t="s">
        <v>0</v>
      </c>
      <c r="G186" s="1" t="s">
        <v>3</v>
      </c>
      <c r="H186" s="1" t="s">
        <v>287</v>
      </c>
      <c r="I186" s="1" t="s">
        <v>1</v>
      </c>
      <c r="J186" s="8"/>
      <c r="K186" s="1" t="s">
        <v>1</v>
      </c>
      <c r="L186" s="1" t="s">
        <v>1</v>
      </c>
      <c r="M186" s="1" t="s">
        <v>1</v>
      </c>
      <c r="O186" s="125" t="s">
        <v>271</v>
      </c>
    </row>
    <row r="187" spans="1:15" x14ac:dyDescent="0.3">
      <c r="B187" s="199"/>
      <c r="C187" s="33">
        <v>1</v>
      </c>
      <c r="D187" s="2" t="s">
        <v>395</v>
      </c>
      <c r="E187" s="122">
        <f>RIGHT(C185,LEN(C185)-FIND(": ",C185))*C187</f>
        <v>0</v>
      </c>
      <c r="F187" s="2"/>
      <c r="G187" s="2" t="s">
        <v>6</v>
      </c>
      <c r="H187" s="2"/>
      <c r="I187" s="2" t="s">
        <v>21</v>
      </c>
      <c r="J187" s="8"/>
      <c r="K187" s="2" t="s">
        <v>21</v>
      </c>
      <c r="L187" s="2" t="s">
        <v>21</v>
      </c>
      <c r="M187" s="2" t="s">
        <v>22</v>
      </c>
      <c r="O187" s="125" t="s">
        <v>272</v>
      </c>
    </row>
    <row r="188" spans="1:15" x14ac:dyDescent="0.3">
      <c r="B188" s="199"/>
      <c r="C188" s="33">
        <v>1</v>
      </c>
      <c r="D188" s="2" t="s">
        <v>396</v>
      </c>
      <c r="E188" s="122">
        <f>RIGHT(C185,LEN(C185)-FIND(": ",C185))*C188</f>
        <v>0</v>
      </c>
      <c r="F188" s="2"/>
      <c r="G188" s="2" t="s">
        <v>6</v>
      </c>
      <c r="H188" s="2"/>
      <c r="I188" s="2" t="s">
        <v>21</v>
      </c>
      <c r="J188" s="8"/>
      <c r="K188" s="2" t="s">
        <v>21</v>
      </c>
      <c r="L188" s="2" t="s">
        <v>21</v>
      </c>
      <c r="M188" s="2" t="s">
        <v>22</v>
      </c>
      <c r="O188" s="125"/>
    </row>
    <row r="189" spans="1:15" x14ac:dyDescent="0.3">
      <c r="B189" s="199"/>
      <c r="C189" s="33">
        <v>1</v>
      </c>
      <c r="D189" s="2" t="s">
        <v>90</v>
      </c>
      <c r="E189" s="3">
        <f>RIGHT(C185,LEN(C185)-FIND(": ",C185))*C189</f>
        <v>0</v>
      </c>
      <c r="F189" s="2"/>
      <c r="G189" s="2" t="s">
        <v>6</v>
      </c>
      <c r="H189" s="2"/>
      <c r="I189" s="2" t="s">
        <v>21</v>
      </c>
      <c r="J189" s="8"/>
      <c r="K189" s="2" t="s">
        <v>21</v>
      </c>
      <c r="L189" s="2" t="s">
        <v>21</v>
      </c>
      <c r="M189" s="2" t="s">
        <v>22</v>
      </c>
      <c r="O189" s="125"/>
    </row>
    <row r="190" spans="1:15" x14ac:dyDescent="0.3">
      <c r="B190" s="199"/>
      <c r="C190" s="33">
        <v>1</v>
      </c>
      <c r="D190" s="2" t="s">
        <v>4</v>
      </c>
      <c r="E190" s="3">
        <f>RIGHT(C185,LEN(C185)-FIND(": ",C185))*C190</f>
        <v>0</v>
      </c>
      <c r="F190" s="2"/>
      <c r="G190" s="2" t="s">
        <v>6</v>
      </c>
      <c r="H190" s="2"/>
      <c r="I190" s="2" t="s">
        <v>21</v>
      </c>
      <c r="J190" s="8"/>
      <c r="K190" s="2" t="s">
        <v>21</v>
      </c>
      <c r="L190" s="2" t="s">
        <v>22</v>
      </c>
      <c r="M190" s="2" t="s">
        <v>22</v>
      </c>
    </row>
    <row r="191" spans="1:15" ht="15" thickBot="1" x14ac:dyDescent="0.35">
      <c r="B191" s="199"/>
      <c r="C191" s="105">
        <v>2</v>
      </c>
      <c r="D191" s="84" t="s">
        <v>94</v>
      </c>
      <c r="E191" s="83">
        <f>RIGHT(C185,LEN(C185)-FIND(": ",C185))*C191</f>
        <v>0</v>
      </c>
      <c r="F191" s="84"/>
      <c r="G191" s="84" t="s">
        <v>6</v>
      </c>
      <c r="H191" s="84"/>
      <c r="I191" s="84" t="s">
        <v>21</v>
      </c>
      <c r="J191" s="8"/>
      <c r="K191" s="2" t="s">
        <v>21</v>
      </c>
      <c r="L191" s="2" t="s">
        <v>22</v>
      </c>
      <c r="M191" s="2" t="s">
        <v>22</v>
      </c>
    </row>
    <row r="192" spans="1:15" ht="15" thickBot="1" x14ac:dyDescent="0.35">
      <c r="B192" s="200"/>
      <c r="C192" s="181" t="s">
        <v>344</v>
      </c>
      <c r="D192" s="182"/>
      <c r="E192" s="182"/>
      <c r="F192" s="182"/>
      <c r="G192" s="182"/>
      <c r="H192" s="182"/>
      <c r="I192" s="183"/>
    </row>
    <row r="193" spans="1:20" x14ac:dyDescent="0.3">
      <c r="J193" s="9"/>
      <c r="K193" s="6"/>
      <c r="L193" s="6"/>
      <c r="M193" s="6"/>
    </row>
    <row r="194" spans="1:20" ht="15" thickBot="1" x14ac:dyDescent="0.35">
      <c r="J194" s="9"/>
      <c r="K194" s="6"/>
      <c r="L194" s="6"/>
      <c r="M194" s="6"/>
    </row>
    <row r="195" spans="1:20" ht="14.4" customHeight="1" thickBot="1" x14ac:dyDescent="0.35">
      <c r="A195" s="153" t="s">
        <v>288</v>
      </c>
      <c r="B195" s="152" t="s">
        <v>141</v>
      </c>
      <c r="C195" s="2" t="s">
        <v>236</v>
      </c>
      <c r="D195" s="154" t="s">
        <v>458</v>
      </c>
      <c r="E195" s="155"/>
      <c r="F195" s="155"/>
      <c r="G195" s="155"/>
      <c r="H195" s="155"/>
      <c r="I195" s="156"/>
      <c r="J195" s="7"/>
      <c r="K195" s="148" t="s">
        <v>18</v>
      </c>
      <c r="L195" s="148" t="s">
        <v>19</v>
      </c>
      <c r="N195" s="126" t="s">
        <v>273</v>
      </c>
      <c r="O195" s="125"/>
      <c r="P195" s="125"/>
      <c r="Q195" s="125"/>
      <c r="R195" s="125"/>
      <c r="S195" s="125"/>
      <c r="T195" s="125"/>
    </row>
    <row r="196" spans="1:20" ht="15" customHeight="1" x14ac:dyDescent="0.3">
      <c r="A196" s="153" t="s">
        <v>333</v>
      </c>
      <c r="B196" s="163" t="s">
        <v>459</v>
      </c>
      <c r="C196" s="1" t="s">
        <v>91</v>
      </c>
      <c r="D196" s="20" t="s">
        <v>2</v>
      </c>
      <c r="E196" s="1" t="s">
        <v>235</v>
      </c>
      <c r="F196" s="1" t="s">
        <v>0</v>
      </c>
      <c r="G196" s="1" t="s">
        <v>3</v>
      </c>
      <c r="H196" s="1" t="s">
        <v>287</v>
      </c>
      <c r="I196" s="1" t="s">
        <v>1</v>
      </c>
      <c r="J196" s="143"/>
      <c r="K196" s="1" t="s">
        <v>1</v>
      </c>
      <c r="L196" s="1" t="s">
        <v>1</v>
      </c>
      <c r="N196" s="125" t="s">
        <v>271</v>
      </c>
      <c r="O196" s="125"/>
      <c r="P196" s="125"/>
      <c r="Q196" s="125"/>
      <c r="R196" s="125"/>
      <c r="S196" s="125"/>
      <c r="T196" s="125"/>
    </row>
    <row r="197" spans="1:20" x14ac:dyDescent="0.3">
      <c r="A197" s="153" t="s">
        <v>334</v>
      </c>
      <c r="B197" s="164"/>
      <c r="C197" s="151">
        <v>2</v>
      </c>
      <c r="D197" s="18" t="s">
        <v>89</v>
      </c>
      <c r="E197" s="147">
        <f>RIGHT(C195,LEN(C195)-FIND(": ",C195))*C197</f>
        <v>0</v>
      </c>
      <c r="F197" s="2"/>
      <c r="G197" s="2" t="s">
        <v>6</v>
      </c>
      <c r="H197" s="2"/>
      <c r="I197" s="2" t="s">
        <v>22</v>
      </c>
      <c r="J197" s="143"/>
      <c r="K197" s="2" t="s">
        <v>21</v>
      </c>
      <c r="L197" s="2" t="s">
        <v>22</v>
      </c>
      <c r="N197" s="125" t="s">
        <v>272</v>
      </c>
      <c r="O197" s="125"/>
      <c r="P197" s="125"/>
      <c r="Q197" s="125"/>
      <c r="R197" s="125"/>
      <c r="S197" s="125"/>
      <c r="T197" s="125"/>
    </row>
    <row r="198" spans="1:20" x14ac:dyDescent="0.3">
      <c r="A198" s="153"/>
      <c r="B198" s="164"/>
      <c r="C198" s="151">
        <v>1</v>
      </c>
      <c r="D198" s="18" t="s">
        <v>90</v>
      </c>
      <c r="E198" s="147">
        <f>RIGHT(C195,LEN(C195)-FIND(": ",C195))*C198</f>
        <v>0</v>
      </c>
      <c r="F198" s="2"/>
      <c r="G198" s="2" t="s">
        <v>6</v>
      </c>
      <c r="H198" s="2"/>
      <c r="I198" s="2" t="s">
        <v>22</v>
      </c>
      <c r="J198" s="143"/>
      <c r="K198" s="2" t="s">
        <v>21</v>
      </c>
      <c r="L198" s="2" t="s">
        <v>22</v>
      </c>
      <c r="N198" s="125"/>
      <c r="O198" s="125"/>
      <c r="P198" s="125"/>
      <c r="Q198" s="125"/>
      <c r="R198" s="125"/>
      <c r="S198" s="125"/>
      <c r="T198" s="125"/>
    </row>
    <row r="199" spans="1:20" x14ac:dyDescent="0.3">
      <c r="A199" s="153"/>
      <c r="B199" s="164"/>
      <c r="C199" s="151">
        <v>1</v>
      </c>
      <c r="D199" s="18" t="s">
        <v>4</v>
      </c>
      <c r="E199" s="147">
        <f>RIGHT(C195,LEN(C195)-FIND(": ",C195))*C199</f>
        <v>0</v>
      </c>
      <c r="F199" s="2"/>
      <c r="G199" s="2" t="s">
        <v>6</v>
      </c>
      <c r="H199" s="49"/>
      <c r="I199" s="2" t="s">
        <v>22</v>
      </c>
      <c r="J199" s="143"/>
      <c r="K199" s="2" t="s">
        <v>22</v>
      </c>
      <c r="L199" s="2" t="s">
        <v>22</v>
      </c>
      <c r="N199" s="125"/>
      <c r="O199" s="125"/>
      <c r="P199" s="125"/>
      <c r="Q199" s="125"/>
      <c r="R199" s="125"/>
      <c r="S199" s="125"/>
      <c r="T199" s="125"/>
    </row>
    <row r="200" spans="1:20" x14ac:dyDescent="0.3">
      <c r="A200" s="153"/>
      <c r="B200" s="164"/>
      <c r="C200" s="151">
        <v>1</v>
      </c>
      <c r="D200" s="18" t="s">
        <v>28</v>
      </c>
      <c r="E200" s="147">
        <f>RIGHT(C195,LEN(C195)-FIND(": ",C195))*C200</f>
        <v>0</v>
      </c>
      <c r="F200" s="2"/>
      <c r="G200" s="2" t="s">
        <v>6</v>
      </c>
      <c r="H200" s="2"/>
      <c r="I200" s="2" t="s">
        <v>22</v>
      </c>
      <c r="J200" s="143"/>
      <c r="K200" s="2" t="s">
        <v>22</v>
      </c>
      <c r="L200" s="2" t="s">
        <v>22</v>
      </c>
      <c r="N200" s="125"/>
      <c r="O200" s="125"/>
      <c r="P200" s="125"/>
      <c r="Q200" s="125"/>
      <c r="R200" s="125"/>
      <c r="S200" s="125"/>
      <c r="T200" s="125"/>
    </row>
    <row r="201" spans="1:20" x14ac:dyDescent="0.3">
      <c r="A201" s="153"/>
      <c r="B201" s="164"/>
      <c r="C201" s="151">
        <v>2</v>
      </c>
      <c r="D201" s="18" t="s">
        <v>464</v>
      </c>
      <c r="E201" s="147">
        <f>RIGHT(C195,LEN(C195)-FIND(": ",C195))*C201</f>
        <v>0</v>
      </c>
      <c r="F201" s="2"/>
      <c r="G201" s="2" t="s">
        <v>6</v>
      </c>
      <c r="H201" s="49"/>
      <c r="I201" s="2" t="s">
        <v>22</v>
      </c>
      <c r="J201" s="143"/>
      <c r="K201" s="2" t="s">
        <v>22</v>
      </c>
      <c r="L201" s="2" t="s">
        <v>22</v>
      </c>
      <c r="N201" s="125"/>
      <c r="O201" s="125"/>
      <c r="P201" s="125"/>
      <c r="Q201" s="125"/>
      <c r="R201" s="125"/>
      <c r="S201" s="125"/>
      <c r="T201" s="125"/>
    </row>
    <row r="202" spans="1:20" x14ac:dyDescent="0.3">
      <c r="A202" s="153"/>
      <c r="B202" s="164"/>
      <c r="C202" s="151">
        <v>2</v>
      </c>
      <c r="D202" s="18" t="s">
        <v>465</v>
      </c>
      <c r="E202" s="147">
        <f>RIGHT(C195,LEN(C195)-FIND(": ",C195))*C202</f>
        <v>0</v>
      </c>
      <c r="F202" s="2"/>
      <c r="G202" s="2" t="s">
        <v>6</v>
      </c>
      <c r="H202" s="49"/>
      <c r="I202" s="2" t="s">
        <v>22</v>
      </c>
      <c r="J202" s="143"/>
      <c r="K202" s="2" t="s">
        <v>22</v>
      </c>
      <c r="L202" s="2" t="s">
        <v>22</v>
      </c>
      <c r="N202" s="125"/>
      <c r="O202" s="125"/>
      <c r="P202" s="125"/>
      <c r="Q202" s="125"/>
      <c r="R202" s="125"/>
      <c r="S202" s="125"/>
      <c r="T202" s="125"/>
    </row>
    <row r="203" spans="1:20" x14ac:dyDescent="0.3">
      <c r="A203" s="153"/>
      <c r="B203" s="164"/>
      <c r="C203" s="151">
        <v>1</v>
      </c>
      <c r="D203" s="18" t="s">
        <v>5</v>
      </c>
      <c r="E203" s="147">
        <f>RIGHT(C195,LEN(C195)-FIND(": ",C195))*C203</f>
        <v>0</v>
      </c>
      <c r="F203" s="2"/>
      <c r="G203" s="2" t="s">
        <v>6</v>
      </c>
      <c r="H203" s="49"/>
      <c r="I203" s="2" t="s">
        <v>22</v>
      </c>
      <c r="J203" s="30">
        <v>4</v>
      </c>
      <c r="K203" s="2" t="s">
        <v>22</v>
      </c>
      <c r="L203" s="2" t="s">
        <v>22</v>
      </c>
      <c r="N203" s="125"/>
      <c r="O203" s="125"/>
      <c r="P203" s="125"/>
      <c r="Q203" s="125"/>
      <c r="R203" s="125"/>
      <c r="S203" s="125"/>
      <c r="T203" s="125"/>
    </row>
    <row r="204" spans="1:20" x14ac:dyDescent="0.3">
      <c r="A204" s="153"/>
      <c r="B204" s="164"/>
      <c r="C204" s="151">
        <v>1</v>
      </c>
      <c r="D204" s="18" t="s">
        <v>97</v>
      </c>
      <c r="E204" s="147">
        <f>RIGHT(C195,LEN(C195)-FIND(": ",C195))*C204</f>
        <v>0</v>
      </c>
      <c r="F204" s="2"/>
      <c r="G204" s="2" t="s">
        <v>6</v>
      </c>
      <c r="H204" s="2"/>
      <c r="I204" s="2" t="s">
        <v>22</v>
      </c>
      <c r="J204" s="30">
        <v>6</v>
      </c>
      <c r="K204" s="2" t="s">
        <v>22</v>
      </c>
      <c r="L204" s="2" t="s">
        <v>22</v>
      </c>
      <c r="N204" s="125"/>
      <c r="O204" s="125"/>
      <c r="P204" s="125"/>
      <c r="Q204" s="125"/>
      <c r="R204" s="125"/>
      <c r="S204" s="125"/>
      <c r="T204" s="125"/>
    </row>
    <row r="205" spans="1:20" ht="15" thickBot="1" x14ac:dyDescent="0.35">
      <c r="A205" s="153"/>
      <c r="B205" s="178"/>
      <c r="C205" s="99" t="s">
        <v>237</v>
      </c>
      <c r="D205" s="21" t="s">
        <v>93</v>
      </c>
      <c r="E205" s="57" t="e">
        <f>RIGHT(C195,LEN(C195)-FIND(": ",C195))*C205</f>
        <v>#VALUE!</v>
      </c>
      <c r="F205" s="15"/>
      <c r="G205" s="15" t="s">
        <v>6</v>
      </c>
      <c r="H205" s="15"/>
      <c r="I205" s="15" t="s">
        <v>22</v>
      </c>
      <c r="J205" s="30">
        <v>8</v>
      </c>
      <c r="K205" s="15" t="s">
        <v>22</v>
      </c>
      <c r="L205" s="15" t="s">
        <v>22</v>
      </c>
      <c r="N205" s="125"/>
      <c r="O205" s="125"/>
      <c r="P205" s="125"/>
      <c r="Q205" s="125"/>
      <c r="R205" s="125"/>
      <c r="S205" s="125"/>
      <c r="T205" s="125"/>
    </row>
    <row r="206" spans="1:20" s="149" customFormat="1" x14ac:dyDescent="0.3">
      <c r="A206" s="153"/>
      <c r="B206" s="178"/>
      <c r="C206" s="157" t="s">
        <v>345</v>
      </c>
      <c r="D206" s="158"/>
      <c r="E206" s="158"/>
      <c r="F206" s="158"/>
      <c r="G206" s="158"/>
      <c r="H206" s="158"/>
      <c r="I206" s="159"/>
      <c r="J206" s="7"/>
      <c r="K206" s="143"/>
      <c r="L206" s="143"/>
      <c r="N206" s="127"/>
      <c r="O206" s="127"/>
      <c r="P206" s="127"/>
      <c r="Q206" s="127"/>
      <c r="R206" s="127"/>
      <c r="S206" s="127"/>
      <c r="T206" s="127"/>
    </row>
    <row r="207" spans="1:20" s="149" customFormat="1" ht="15" thickBot="1" x14ac:dyDescent="0.35">
      <c r="A207" s="153"/>
      <c r="B207" s="178"/>
      <c r="C207" s="172" t="s">
        <v>355</v>
      </c>
      <c r="D207" s="173"/>
      <c r="E207" s="173"/>
      <c r="F207" s="173"/>
      <c r="G207" s="173"/>
      <c r="H207" s="173"/>
      <c r="I207" s="174"/>
      <c r="J207" s="7"/>
      <c r="K207" s="143"/>
      <c r="L207" s="143"/>
      <c r="N207" s="127"/>
      <c r="O207" s="127"/>
      <c r="P207" s="127"/>
      <c r="Q207" s="127"/>
      <c r="R207" s="127"/>
      <c r="S207" s="127"/>
      <c r="T207" s="127"/>
    </row>
    <row r="208" spans="1:20" s="149" customFormat="1" ht="15" thickBot="1" x14ac:dyDescent="0.35">
      <c r="A208" s="153"/>
      <c r="B208" s="178"/>
      <c r="C208" s="175" t="s">
        <v>358</v>
      </c>
      <c r="D208" s="176"/>
      <c r="E208" s="176"/>
      <c r="F208" s="176"/>
      <c r="G208" s="176"/>
      <c r="H208" s="176"/>
      <c r="I208" s="177"/>
      <c r="J208" s="7"/>
      <c r="K208" s="143"/>
      <c r="L208" s="143"/>
      <c r="N208" s="127"/>
      <c r="O208" s="127"/>
      <c r="P208" s="127"/>
      <c r="Q208" s="127"/>
      <c r="R208" s="127"/>
      <c r="S208" s="127"/>
      <c r="T208" s="127"/>
    </row>
    <row r="209" spans="1:20" x14ac:dyDescent="0.3">
      <c r="A209" s="153"/>
      <c r="B209" s="164"/>
      <c r="J209" s="149"/>
      <c r="K209" s="6"/>
      <c r="L209" s="6"/>
      <c r="N209" s="125"/>
      <c r="O209" s="125"/>
      <c r="P209" s="125"/>
      <c r="Q209" s="125"/>
      <c r="R209" s="125"/>
      <c r="S209" s="125"/>
      <c r="T209" s="125"/>
    </row>
    <row r="210" spans="1:20" ht="14.4" customHeight="1" x14ac:dyDescent="0.3">
      <c r="A210" s="153" t="s">
        <v>288</v>
      </c>
      <c r="B210" s="164"/>
      <c r="C210" s="2" t="s">
        <v>236</v>
      </c>
      <c r="D210" s="154" t="s">
        <v>461</v>
      </c>
      <c r="E210" s="155"/>
      <c r="F210" s="155"/>
      <c r="G210" s="155"/>
      <c r="H210" s="155"/>
      <c r="I210" s="156"/>
      <c r="J210" s="7"/>
      <c r="K210" s="148" t="s">
        <v>18</v>
      </c>
      <c r="L210" s="148" t="s">
        <v>19</v>
      </c>
      <c r="N210" s="126" t="s">
        <v>273</v>
      </c>
      <c r="O210" s="125"/>
      <c r="P210" s="125"/>
      <c r="Q210" s="125"/>
      <c r="R210" s="125"/>
      <c r="S210" s="125"/>
      <c r="T210" s="125"/>
    </row>
    <row r="211" spans="1:20" ht="15" customHeight="1" x14ac:dyDescent="0.3">
      <c r="A211" s="153" t="s">
        <v>335</v>
      </c>
      <c r="B211" s="164"/>
      <c r="C211" s="1" t="s">
        <v>91</v>
      </c>
      <c r="D211" s="20" t="s">
        <v>2</v>
      </c>
      <c r="E211" s="1" t="s">
        <v>235</v>
      </c>
      <c r="F211" s="1" t="s">
        <v>0</v>
      </c>
      <c r="G211" s="1" t="s">
        <v>3</v>
      </c>
      <c r="H211" s="1" t="s">
        <v>287</v>
      </c>
      <c r="I211" s="1" t="s">
        <v>1</v>
      </c>
      <c r="J211" s="143"/>
      <c r="K211" s="1" t="s">
        <v>1</v>
      </c>
      <c r="L211" s="1" t="s">
        <v>1</v>
      </c>
      <c r="N211" s="125" t="s">
        <v>271</v>
      </c>
      <c r="O211" s="125"/>
      <c r="P211" s="125"/>
      <c r="Q211" s="125"/>
      <c r="R211" s="125"/>
      <c r="S211" s="125"/>
      <c r="T211" s="125"/>
    </row>
    <row r="212" spans="1:20" x14ac:dyDescent="0.3">
      <c r="A212" s="153" t="s">
        <v>336</v>
      </c>
      <c r="B212" s="164"/>
      <c r="C212" s="151">
        <v>2</v>
      </c>
      <c r="D212" s="18" t="s">
        <v>89</v>
      </c>
      <c r="E212" s="147">
        <f>RIGHT(C210,LEN(C210)-FIND(": ",C210))*C212</f>
        <v>0</v>
      </c>
      <c r="F212" s="2"/>
      <c r="G212" s="2" t="s">
        <v>6</v>
      </c>
      <c r="H212" s="2"/>
      <c r="I212" s="2" t="s">
        <v>22</v>
      </c>
      <c r="J212" s="143"/>
      <c r="K212" s="2" t="s">
        <v>21</v>
      </c>
      <c r="L212" s="2" t="s">
        <v>22</v>
      </c>
      <c r="N212" s="125" t="s">
        <v>272</v>
      </c>
      <c r="O212" s="125"/>
      <c r="P212" s="125"/>
      <c r="Q212" s="125"/>
      <c r="R212" s="125"/>
      <c r="S212" s="125"/>
      <c r="T212" s="125"/>
    </row>
    <row r="213" spans="1:20" x14ac:dyDescent="0.3">
      <c r="A213" s="153"/>
      <c r="B213" s="164"/>
      <c r="C213" s="151">
        <v>1</v>
      </c>
      <c r="D213" s="18" t="s">
        <v>90</v>
      </c>
      <c r="E213" s="147">
        <f>RIGHT(C210,LEN(C210)-FIND(": ",C210))*C213</f>
        <v>0</v>
      </c>
      <c r="F213" s="2"/>
      <c r="G213" s="2" t="s">
        <v>6</v>
      </c>
      <c r="H213" s="2"/>
      <c r="I213" s="2" t="s">
        <v>22</v>
      </c>
      <c r="J213" s="143"/>
      <c r="K213" s="2" t="s">
        <v>21</v>
      </c>
      <c r="L213" s="2" t="s">
        <v>22</v>
      </c>
      <c r="N213" s="160" t="s">
        <v>293</v>
      </c>
      <c r="O213" s="160"/>
      <c r="P213" s="160"/>
      <c r="Q213" s="160"/>
      <c r="R213" s="160"/>
      <c r="S213" s="160"/>
      <c r="T213" s="160"/>
    </row>
    <row r="214" spans="1:20" x14ac:dyDescent="0.3">
      <c r="A214" s="153"/>
      <c r="B214" s="164"/>
      <c r="C214" s="151">
        <v>1</v>
      </c>
      <c r="D214" s="18" t="s">
        <v>4</v>
      </c>
      <c r="E214" s="147">
        <f>RIGHT(C210,LEN(C210)-FIND(": ",C210))*C214</f>
        <v>0</v>
      </c>
      <c r="F214" s="2"/>
      <c r="G214" s="2" t="s">
        <v>6</v>
      </c>
      <c r="H214" s="49"/>
      <c r="I214" s="2" t="s">
        <v>22</v>
      </c>
      <c r="J214" s="143"/>
      <c r="K214" s="2" t="s">
        <v>22</v>
      </c>
      <c r="L214" s="2" t="s">
        <v>22</v>
      </c>
      <c r="N214" s="128" t="s">
        <v>398</v>
      </c>
      <c r="O214" s="129"/>
      <c r="P214" s="129"/>
      <c r="Q214" s="125"/>
      <c r="R214" s="125"/>
      <c r="S214" s="125"/>
      <c r="T214" s="125"/>
    </row>
    <row r="215" spans="1:20" x14ac:dyDescent="0.3">
      <c r="A215" s="153"/>
      <c r="B215" s="164"/>
      <c r="C215" s="151">
        <v>1</v>
      </c>
      <c r="D215" s="18" t="s">
        <v>28</v>
      </c>
      <c r="E215" s="147">
        <f>RIGHT(C210,LEN(C210)-FIND(": ",C210))*C215</f>
        <v>0</v>
      </c>
      <c r="F215" s="2"/>
      <c r="G215" s="2" t="s">
        <v>6</v>
      </c>
      <c r="H215" s="2"/>
      <c r="I215" s="2" t="s">
        <v>22</v>
      </c>
      <c r="J215" s="143"/>
      <c r="K215" s="2" t="s">
        <v>22</v>
      </c>
      <c r="L215" s="2" t="s">
        <v>22</v>
      </c>
      <c r="N215" s="125"/>
      <c r="O215" s="125"/>
      <c r="P215" s="125"/>
      <c r="Q215" s="125"/>
      <c r="R215" s="125"/>
      <c r="S215" s="125"/>
      <c r="T215" s="125"/>
    </row>
    <row r="216" spans="1:20" x14ac:dyDescent="0.3">
      <c r="A216" s="153"/>
      <c r="B216" s="164"/>
      <c r="C216" s="151">
        <v>2</v>
      </c>
      <c r="D216" s="18" t="s">
        <v>464</v>
      </c>
      <c r="E216" s="147">
        <f>RIGHT(C210,LEN(C210)-FIND(": ",C210))*C216</f>
        <v>0</v>
      </c>
      <c r="F216" s="2"/>
      <c r="G216" s="2" t="s">
        <v>6</v>
      </c>
      <c r="H216" s="49"/>
      <c r="I216" s="2" t="s">
        <v>22</v>
      </c>
      <c r="J216" s="143"/>
      <c r="K216" s="2" t="s">
        <v>22</v>
      </c>
      <c r="L216" s="2" t="s">
        <v>22</v>
      </c>
      <c r="N216" s="125"/>
      <c r="O216" s="125"/>
      <c r="P216" s="125"/>
      <c r="Q216" s="125"/>
      <c r="R216" s="125"/>
      <c r="S216" s="125"/>
      <c r="T216" s="125"/>
    </row>
    <row r="217" spans="1:20" x14ac:dyDescent="0.3">
      <c r="A217" s="153"/>
      <c r="B217" s="164"/>
      <c r="C217" s="151">
        <v>2</v>
      </c>
      <c r="D217" s="18" t="s">
        <v>465</v>
      </c>
      <c r="E217" s="147">
        <f>RIGHT(C210,LEN(C210)-FIND(": ",C210))*C217</f>
        <v>0</v>
      </c>
      <c r="F217" s="2"/>
      <c r="G217" s="2" t="s">
        <v>6</v>
      </c>
      <c r="H217" s="49"/>
      <c r="I217" s="2" t="s">
        <v>22</v>
      </c>
      <c r="J217" s="143"/>
      <c r="K217" s="2" t="s">
        <v>22</v>
      </c>
      <c r="L217" s="2" t="s">
        <v>22</v>
      </c>
      <c r="N217" s="125"/>
      <c r="O217" s="125"/>
      <c r="P217" s="125"/>
      <c r="Q217" s="125"/>
      <c r="R217" s="125"/>
      <c r="S217" s="125"/>
      <c r="T217" s="125"/>
    </row>
    <row r="218" spans="1:20" ht="15" thickBot="1" x14ac:dyDescent="0.35">
      <c r="A218" s="153"/>
      <c r="B218" s="165"/>
      <c r="C218" s="151">
        <v>1</v>
      </c>
      <c r="D218" s="18" t="s">
        <v>97</v>
      </c>
      <c r="E218" s="147">
        <f>RIGHT(C210,LEN(C210)-FIND(": ",C210))*C218</f>
        <v>0</v>
      </c>
      <c r="F218" s="2"/>
      <c r="G218" s="2" t="s">
        <v>6</v>
      </c>
      <c r="H218" s="2"/>
      <c r="I218" s="2" t="s">
        <v>22</v>
      </c>
      <c r="J218" s="143"/>
      <c r="K218" s="2" t="s">
        <v>22</v>
      </c>
      <c r="L218" s="2" t="s">
        <v>22</v>
      </c>
      <c r="N218" s="125"/>
      <c r="O218" s="125"/>
      <c r="P218" s="125"/>
      <c r="Q218" s="125"/>
      <c r="R218" s="125"/>
      <c r="S218" s="125"/>
      <c r="T218" s="125"/>
    </row>
    <row r="219" spans="1:20" ht="15" thickBot="1" x14ac:dyDescent="0.35">
      <c r="A219" s="153"/>
      <c r="C219" s="31"/>
      <c r="J219" s="149"/>
      <c r="K219" s="6"/>
      <c r="L219" s="6"/>
      <c r="N219" s="125"/>
      <c r="O219" s="125"/>
      <c r="P219" s="125"/>
      <c r="Q219" s="125"/>
      <c r="R219" s="125"/>
      <c r="S219" s="125"/>
      <c r="T219" s="125"/>
    </row>
    <row r="220" spans="1:20" ht="15" thickBot="1" x14ac:dyDescent="0.35">
      <c r="A220" s="153" t="s">
        <v>288</v>
      </c>
      <c r="B220" s="152" t="s">
        <v>141</v>
      </c>
      <c r="C220" s="2" t="s">
        <v>236</v>
      </c>
      <c r="D220" s="154" t="s">
        <v>462</v>
      </c>
      <c r="E220" s="155"/>
      <c r="F220" s="155"/>
      <c r="G220" s="155"/>
      <c r="H220" s="155"/>
      <c r="I220" s="156"/>
      <c r="J220" s="7"/>
      <c r="K220" s="161" t="s">
        <v>18</v>
      </c>
      <c r="L220" s="161" t="s">
        <v>19</v>
      </c>
      <c r="N220" s="126" t="s">
        <v>259</v>
      </c>
      <c r="O220" s="125"/>
      <c r="P220" s="125"/>
      <c r="Q220" s="125"/>
      <c r="R220" s="125"/>
      <c r="S220" s="125"/>
      <c r="T220" s="125"/>
    </row>
    <row r="221" spans="1:20" ht="14.4" customHeight="1" x14ac:dyDescent="0.3">
      <c r="A221" s="153" t="s">
        <v>333</v>
      </c>
      <c r="B221" s="163" t="s">
        <v>460</v>
      </c>
      <c r="D221" s="166" t="s">
        <v>249</v>
      </c>
      <c r="E221" s="167"/>
      <c r="F221" s="167"/>
      <c r="G221" s="167"/>
      <c r="H221" s="167"/>
      <c r="I221" s="168"/>
      <c r="J221" s="7"/>
      <c r="K221" s="162"/>
      <c r="L221" s="162"/>
      <c r="N221" s="125" t="s">
        <v>258</v>
      </c>
      <c r="O221" s="125"/>
      <c r="P221" s="125"/>
      <c r="Q221" s="125"/>
      <c r="R221" s="125"/>
      <c r="S221" s="125"/>
      <c r="T221" s="125"/>
    </row>
    <row r="222" spans="1:20" ht="14.4" customHeight="1" x14ac:dyDescent="0.3">
      <c r="A222" s="153" t="s">
        <v>334</v>
      </c>
      <c r="B222" s="164"/>
      <c r="C222" s="1" t="s">
        <v>91</v>
      </c>
      <c r="D222" s="20" t="s">
        <v>2</v>
      </c>
      <c r="E222" s="1" t="s">
        <v>235</v>
      </c>
      <c r="F222" s="1" t="s">
        <v>0</v>
      </c>
      <c r="G222" s="1" t="s">
        <v>3</v>
      </c>
      <c r="H222" s="1" t="s">
        <v>287</v>
      </c>
      <c r="I222" s="1" t="s">
        <v>1</v>
      </c>
      <c r="J222" s="143"/>
      <c r="K222" s="1" t="s">
        <v>1</v>
      </c>
      <c r="L222" s="1" t="s">
        <v>1</v>
      </c>
      <c r="N222" s="125"/>
      <c r="O222" s="125"/>
      <c r="P222" s="125"/>
      <c r="Q222" s="125"/>
      <c r="R222" s="125"/>
      <c r="S222" s="125"/>
      <c r="T222" s="125"/>
    </row>
    <row r="223" spans="1:20" x14ac:dyDescent="0.3">
      <c r="A223" s="153"/>
      <c r="B223" s="164"/>
      <c r="C223" s="151">
        <v>2</v>
      </c>
      <c r="D223" s="18" t="s">
        <v>89</v>
      </c>
      <c r="E223" s="147">
        <f>RIGHT(C220,LEN(C220)-FIND(": ",C220))*C223</f>
        <v>0</v>
      </c>
      <c r="F223" s="2"/>
      <c r="G223" s="2" t="s">
        <v>6</v>
      </c>
      <c r="H223" s="2"/>
      <c r="I223" s="2" t="s">
        <v>22</v>
      </c>
      <c r="J223" s="143"/>
      <c r="K223" s="2" t="s">
        <v>21</v>
      </c>
      <c r="L223" s="2" t="s">
        <v>22</v>
      </c>
      <c r="N223" s="125" t="s">
        <v>260</v>
      </c>
      <c r="O223" s="125"/>
      <c r="P223" s="125"/>
      <c r="Q223" s="125"/>
      <c r="R223" s="125"/>
      <c r="S223" s="125"/>
      <c r="T223" s="125"/>
    </row>
    <row r="224" spans="1:20" x14ac:dyDescent="0.3">
      <c r="A224" s="153"/>
      <c r="B224" s="164"/>
      <c r="C224" s="151">
        <v>1</v>
      </c>
      <c r="D224" s="18" t="s">
        <v>90</v>
      </c>
      <c r="E224" s="147">
        <f>RIGHT(C220,LEN(C220)-FIND(": ",C220))*C224</f>
        <v>0</v>
      </c>
      <c r="F224" s="2"/>
      <c r="G224" s="2" t="s">
        <v>6</v>
      </c>
      <c r="H224" s="2"/>
      <c r="I224" s="2" t="s">
        <v>22</v>
      </c>
      <c r="J224" s="143"/>
      <c r="K224" s="2" t="s">
        <v>21</v>
      </c>
      <c r="L224" s="2" t="s">
        <v>22</v>
      </c>
    </row>
    <row r="225" spans="1:12" x14ac:dyDescent="0.3">
      <c r="A225" s="153"/>
      <c r="B225" s="164"/>
      <c r="C225" s="151">
        <v>1</v>
      </c>
      <c r="D225" s="18" t="s">
        <v>4</v>
      </c>
      <c r="E225" s="147">
        <f>RIGHT(C220,LEN(C220)-FIND(": ",C220))*C225</f>
        <v>0</v>
      </c>
      <c r="F225" s="2"/>
      <c r="G225" s="2" t="s">
        <v>6</v>
      </c>
      <c r="H225" s="49"/>
      <c r="I225" s="2" t="s">
        <v>22</v>
      </c>
      <c r="J225" s="143"/>
      <c r="K225" s="2" t="s">
        <v>22</v>
      </c>
      <c r="L225" s="2" t="s">
        <v>22</v>
      </c>
    </row>
    <row r="226" spans="1:12" x14ac:dyDescent="0.3">
      <c r="A226" s="153"/>
      <c r="B226" s="164"/>
      <c r="C226" s="151">
        <v>1</v>
      </c>
      <c r="D226" s="18" t="s">
        <v>28</v>
      </c>
      <c r="E226" s="147">
        <f>RIGHT(C220,LEN(C220)-FIND(": ",C220))*C226</f>
        <v>0</v>
      </c>
      <c r="F226" s="2"/>
      <c r="G226" s="2" t="s">
        <v>6</v>
      </c>
      <c r="H226" s="2"/>
      <c r="I226" s="2" t="s">
        <v>22</v>
      </c>
      <c r="J226" s="143"/>
      <c r="K226" s="2" t="s">
        <v>22</v>
      </c>
      <c r="L226" s="2" t="s">
        <v>22</v>
      </c>
    </row>
    <row r="227" spans="1:12" x14ac:dyDescent="0.3">
      <c r="A227" s="153"/>
      <c r="B227" s="164"/>
      <c r="C227" s="151">
        <v>2</v>
      </c>
      <c r="D227" s="18" t="s">
        <v>464</v>
      </c>
      <c r="E227" s="147">
        <f>RIGHT(C220,LEN(C220)-FIND(": ",C220))*C227</f>
        <v>0</v>
      </c>
      <c r="F227" s="2"/>
      <c r="G227" s="2" t="s">
        <v>6</v>
      </c>
      <c r="H227" s="49"/>
      <c r="I227" s="2" t="s">
        <v>22</v>
      </c>
      <c r="J227" s="143"/>
      <c r="K227" s="2" t="s">
        <v>22</v>
      </c>
      <c r="L227" s="2" t="s">
        <v>22</v>
      </c>
    </row>
    <row r="228" spans="1:12" x14ac:dyDescent="0.3">
      <c r="A228" s="153"/>
      <c r="B228" s="164"/>
      <c r="C228" s="151">
        <v>2</v>
      </c>
      <c r="D228" s="18" t="s">
        <v>465</v>
      </c>
      <c r="E228" s="147">
        <f>RIGHT(C220,LEN(C220)-FIND(": ",C220))*C228</f>
        <v>0</v>
      </c>
      <c r="F228" s="2"/>
      <c r="G228" s="2" t="s">
        <v>6</v>
      </c>
      <c r="H228" s="49"/>
      <c r="I228" s="2" t="s">
        <v>22</v>
      </c>
      <c r="J228" s="143"/>
      <c r="K228" s="2" t="s">
        <v>22</v>
      </c>
      <c r="L228" s="2" t="s">
        <v>22</v>
      </c>
    </row>
    <row r="229" spans="1:12" x14ac:dyDescent="0.3">
      <c r="A229" s="153"/>
      <c r="B229" s="164"/>
      <c r="C229" s="151">
        <v>1</v>
      </c>
      <c r="D229" s="18" t="s">
        <v>5</v>
      </c>
      <c r="E229" s="147">
        <f>RIGHT(C220,LEN(C220)-FIND(": ",C220))*C229</f>
        <v>0</v>
      </c>
      <c r="F229" s="2"/>
      <c r="G229" s="2" t="s">
        <v>6</v>
      </c>
      <c r="H229" s="49"/>
      <c r="I229" s="2" t="s">
        <v>22</v>
      </c>
      <c r="K229" s="2" t="s">
        <v>22</v>
      </c>
      <c r="L229" s="2" t="s">
        <v>22</v>
      </c>
    </row>
    <row r="230" spans="1:12" x14ac:dyDescent="0.3">
      <c r="A230" s="153"/>
      <c r="B230" s="164"/>
      <c r="C230" s="151">
        <v>1</v>
      </c>
      <c r="D230" s="18" t="s">
        <v>97</v>
      </c>
      <c r="E230" s="147">
        <f>RIGHT(C220,LEN(C220)-FIND(": ",C220))*C230</f>
        <v>0</v>
      </c>
      <c r="F230" s="2"/>
      <c r="G230" s="2" t="s">
        <v>6</v>
      </c>
      <c r="H230" s="2"/>
      <c r="I230" s="2" t="s">
        <v>22</v>
      </c>
      <c r="K230" s="2" t="s">
        <v>22</v>
      </c>
      <c r="L230" s="2" t="s">
        <v>22</v>
      </c>
    </row>
    <row r="231" spans="1:12" x14ac:dyDescent="0.3">
      <c r="A231" s="153"/>
      <c r="B231" s="164"/>
      <c r="C231" s="151">
        <v>2</v>
      </c>
      <c r="D231" s="2" t="s">
        <v>169</v>
      </c>
      <c r="E231" s="147">
        <f>RIGHT(C220,LEN(C220)-FIND(": ",C220))*C231</f>
        <v>0</v>
      </c>
      <c r="F231" s="2"/>
      <c r="G231" s="2" t="s">
        <v>6</v>
      </c>
      <c r="H231" s="2"/>
      <c r="I231" s="2" t="s">
        <v>46</v>
      </c>
      <c r="J231" s="30">
        <v>4</v>
      </c>
      <c r="K231" s="2" t="s">
        <v>46</v>
      </c>
      <c r="L231" s="2" t="s">
        <v>14</v>
      </c>
    </row>
    <row r="232" spans="1:12" x14ac:dyDescent="0.3">
      <c r="A232" s="153"/>
      <c r="B232" s="164"/>
      <c r="C232" s="151">
        <v>1</v>
      </c>
      <c r="D232" s="2" t="s">
        <v>170</v>
      </c>
      <c r="E232" s="147">
        <f>RIGHT(C220,LEN(C220)-FIND(": ",C220))*C232</f>
        <v>0</v>
      </c>
      <c r="F232" s="2"/>
      <c r="G232" s="2" t="s">
        <v>6</v>
      </c>
      <c r="H232" s="2"/>
      <c r="I232" s="2" t="s">
        <v>46</v>
      </c>
      <c r="J232" s="30">
        <v>6</v>
      </c>
      <c r="K232" s="2" t="s">
        <v>46</v>
      </c>
      <c r="L232" s="2" t="s">
        <v>14</v>
      </c>
    </row>
    <row r="233" spans="1:12" ht="15" thickBot="1" x14ac:dyDescent="0.35">
      <c r="A233" s="153"/>
      <c r="B233" s="164"/>
      <c r="C233" s="99" t="s">
        <v>237</v>
      </c>
      <c r="D233" s="21" t="s">
        <v>93</v>
      </c>
      <c r="E233" s="38" t="e">
        <f>RIGHT(C220,LEN(C220)-FIND(": ",C220))*C233</f>
        <v>#VALUE!</v>
      </c>
      <c r="F233" s="15"/>
      <c r="G233" s="15" t="s">
        <v>6</v>
      </c>
      <c r="H233" s="15"/>
      <c r="I233" s="15" t="s">
        <v>22</v>
      </c>
      <c r="J233" s="30">
        <v>8</v>
      </c>
      <c r="K233" s="15" t="s">
        <v>22</v>
      </c>
      <c r="L233" s="15" t="s">
        <v>22</v>
      </c>
    </row>
    <row r="234" spans="1:12" s="149" customFormat="1" x14ac:dyDescent="0.3">
      <c r="A234" s="153"/>
      <c r="B234" s="164"/>
      <c r="C234" s="157" t="s">
        <v>345</v>
      </c>
      <c r="D234" s="158"/>
      <c r="E234" s="158"/>
      <c r="F234" s="158"/>
      <c r="G234" s="158"/>
      <c r="H234" s="158"/>
      <c r="I234" s="159"/>
      <c r="J234" s="7"/>
      <c r="K234" s="143"/>
      <c r="L234" s="143"/>
    </row>
    <row r="235" spans="1:12" s="149" customFormat="1" x14ac:dyDescent="0.3">
      <c r="A235" s="153"/>
      <c r="B235" s="164"/>
      <c r="C235" s="169" t="s">
        <v>355</v>
      </c>
      <c r="D235" s="170"/>
      <c r="E235" s="170"/>
      <c r="F235" s="170"/>
      <c r="G235" s="170"/>
      <c r="H235" s="170"/>
      <c r="I235" s="171"/>
      <c r="J235" s="7"/>
      <c r="K235" s="143"/>
      <c r="L235" s="143"/>
    </row>
    <row r="236" spans="1:12" s="149" customFormat="1" ht="15" thickBot="1" x14ac:dyDescent="0.35">
      <c r="A236" s="153"/>
      <c r="B236" s="164"/>
      <c r="C236" s="172" t="s">
        <v>363</v>
      </c>
      <c r="D236" s="173"/>
      <c r="E236" s="173"/>
      <c r="F236" s="173"/>
      <c r="G236" s="173"/>
      <c r="H236" s="173"/>
      <c r="I236" s="174"/>
      <c r="J236" s="7"/>
      <c r="K236" s="143"/>
      <c r="L236" s="143"/>
    </row>
    <row r="237" spans="1:12" s="149" customFormat="1" ht="15" thickBot="1" x14ac:dyDescent="0.35">
      <c r="A237" s="153"/>
      <c r="B237" s="164"/>
      <c r="C237" s="175" t="s">
        <v>358</v>
      </c>
      <c r="D237" s="176"/>
      <c r="E237" s="176"/>
      <c r="F237" s="176"/>
      <c r="G237" s="176"/>
      <c r="H237" s="176"/>
      <c r="I237" s="177"/>
      <c r="J237" s="7"/>
      <c r="K237" s="143"/>
      <c r="L237" s="143"/>
    </row>
    <row r="238" spans="1:12" s="149" customFormat="1" x14ac:dyDescent="0.3">
      <c r="A238" s="153"/>
      <c r="B238" s="164"/>
      <c r="C238" s="102"/>
      <c r="D238" s="143"/>
      <c r="E238" s="150"/>
      <c r="F238" s="143"/>
      <c r="G238" s="143"/>
      <c r="H238" s="143"/>
      <c r="I238" s="143"/>
      <c r="J238" s="7"/>
      <c r="K238" s="143"/>
      <c r="L238" s="143"/>
    </row>
    <row r="239" spans="1:12" x14ac:dyDescent="0.3">
      <c r="A239" s="153"/>
      <c r="B239" s="164"/>
      <c r="J239" s="149"/>
      <c r="K239" s="6"/>
      <c r="L239" s="6"/>
    </row>
    <row r="240" spans="1:12" x14ac:dyDescent="0.3">
      <c r="A240" s="153"/>
      <c r="B240" s="164"/>
      <c r="C240" s="2" t="s">
        <v>236</v>
      </c>
      <c r="D240" s="166" t="s">
        <v>463</v>
      </c>
      <c r="E240" s="167"/>
      <c r="F240" s="167"/>
      <c r="G240" s="167"/>
      <c r="H240" s="167"/>
      <c r="I240" s="168"/>
      <c r="J240" s="7"/>
      <c r="K240" s="148" t="s">
        <v>18</v>
      </c>
      <c r="L240" s="148" t="s">
        <v>19</v>
      </c>
    </row>
    <row r="241" spans="1:13" x14ac:dyDescent="0.3">
      <c r="A241" s="153" t="s">
        <v>335</v>
      </c>
      <c r="B241" s="164"/>
      <c r="C241" s="1" t="s">
        <v>91</v>
      </c>
      <c r="D241" s="20" t="s">
        <v>2</v>
      </c>
      <c r="E241" s="1" t="s">
        <v>235</v>
      </c>
      <c r="F241" s="1" t="s">
        <v>0</v>
      </c>
      <c r="G241" s="1" t="s">
        <v>3</v>
      </c>
      <c r="H241" s="1" t="s">
        <v>287</v>
      </c>
      <c r="I241" s="1" t="s">
        <v>1</v>
      </c>
      <c r="J241" s="143"/>
      <c r="K241" s="1" t="s">
        <v>1</v>
      </c>
      <c r="L241" s="1" t="s">
        <v>1</v>
      </c>
    </row>
    <row r="242" spans="1:13" x14ac:dyDescent="0.3">
      <c r="A242" s="153" t="s">
        <v>336</v>
      </c>
      <c r="B242" s="164"/>
      <c r="C242" s="151">
        <v>2</v>
      </c>
      <c r="D242" s="18" t="s">
        <v>89</v>
      </c>
      <c r="E242" s="147">
        <f>RIGHT(C240,LEN(C240)-FIND(": ",C240))*C242</f>
        <v>0</v>
      </c>
      <c r="F242" s="2"/>
      <c r="G242" s="2" t="s">
        <v>6</v>
      </c>
      <c r="H242" s="2"/>
      <c r="I242" s="2" t="s">
        <v>22</v>
      </c>
      <c r="J242" s="143"/>
      <c r="K242" s="2" t="s">
        <v>21</v>
      </c>
      <c r="L242" s="2" t="s">
        <v>22</v>
      </c>
    </row>
    <row r="243" spans="1:13" x14ac:dyDescent="0.3">
      <c r="A243" s="153"/>
      <c r="B243" s="164"/>
      <c r="C243" s="151">
        <v>1</v>
      </c>
      <c r="D243" s="18" t="s">
        <v>90</v>
      </c>
      <c r="E243" s="147">
        <f>RIGHT(C240,LEN(C240)-FIND(": ",C240))*C243</f>
        <v>0</v>
      </c>
      <c r="F243" s="2"/>
      <c r="G243" s="2" t="s">
        <v>6</v>
      </c>
      <c r="H243" s="2"/>
      <c r="I243" s="2" t="s">
        <v>22</v>
      </c>
      <c r="J243" s="143"/>
      <c r="K243" s="2" t="s">
        <v>21</v>
      </c>
      <c r="L243" s="2" t="s">
        <v>22</v>
      </c>
    </row>
    <row r="244" spans="1:13" x14ac:dyDescent="0.3">
      <c r="A244" s="153"/>
      <c r="B244" s="164"/>
      <c r="C244" s="151">
        <v>1</v>
      </c>
      <c r="D244" s="18" t="s">
        <v>4</v>
      </c>
      <c r="E244" s="147">
        <f>RIGHT(C240,LEN(C240)-FIND(": ",C240))*C244</f>
        <v>0</v>
      </c>
      <c r="F244" s="2"/>
      <c r="G244" s="2" t="s">
        <v>6</v>
      </c>
      <c r="H244" s="49"/>
      <c r="I244" s="2" t="s">
        <v>22</v>
      </c>
      <c r="J244" s="143"/>
      <c r="K244" s="2" t="s">
        <v>22</v>
      </c>
      <c r="L244" s="2" t="s">
        <v>22</v>
      </c>
    </row>
    <row r="245" spans="1:13" x14ac:dyDescent="0.3">
      <c r="A245" s="153"/>
      <c r="B245" s="164"/>
      <c r="C245" s="151">
        <v>1</v>
      </c>
      <c r="D245" s="18" t="s">
        <v>28</v>
      </c>
      <c r="E245" s="147">
        <f>RIGHT(C240,LEN(C240)-FIND(": ",C240))*C245</f>
        <v>0</v>
      </c>
      <c r="F245" s="2"/>
      <c r="G245" s="2" t="s">
        <v>6</v>
      </c>
      <c r="H245" s="2"/>
      <c r="I245" s="2" t="s">
        <v>22</v>
      </c>
      <c r="J245" s="143"/>
      <c r="K245" s="2" t="s">
        <v>22</v>
      </c>
      <c r="L245" s="2" t="s">
        <v>22</v>
      </c>
    </row>
    <row r="246" spans="1:13" x14ac:dyDescent="0.3">
      <c r="A246" s="153"/>
      <c r="B246" s="164"/>
      <c r="C246" s="151">
        <v>2</v>
      </c>
      <c r="D246" s="18" t="s">
        <v>464</v>
      </c>
      <c r="E246" s="147">
        <f>RIGHT(C240,LEN(C240)-FIND(": ",C240))*C246</f>
        <v>0</v>
      </c>
      <c r="F246" s="2"/>
      <c r="G246" s="2" t="s">
        <v>6</v>
      </c>
      <c r="H246" s="49"/>
      <c r="I246" s="2" t="s">
        <v>22</v>
      </c>
      <c r="J246" s="143"/>
      <c r="K246" s="2" t="s">
        <v>22</v>
      </c>
      <c r="L246" s="2" t="s">
        <v>22</v>
      </c>
    </row>
    <row r="247" spans="1:13" x14ac:dyDescent="0.3">
      <c r="A247" s="153"/>
      <c r="B247" s="164"/>
      <c r="C247" s="151">
        <v>2</v>
      </c>
      <c r="D247" s="18" t="s">
        <v>465</v>
      </c>
      <c r="E247" s="147">
        <f>RIGHT(C240,LEN(C240)-FIND(": ",C240))*C245</f>
        <v>0</v>
      </c>
      <c r="F247" s="2"/>
      <c r="G247" s="2" t="s">
        <v>6</v>
      </c>
      <c r="H247" s="49"/>
      <c r="I247" s="2" t="s">
        <v>22</v>
      </c>
      <c r="J247" s="143"/>
      <c r="K247" s="2" t="s">
        <v>22</v>
      </c>
      <c r="L247" s="2" t="s">
        <v>22</v>
      </c>
    </row>
    <row r="248" spans="1:13" ht="15" thickBot="1" x14ac:dyDescent="0.35">
      <c r="A248" s="153"/>
      <c r="B248" s="165"/>
      <c r="C248" s="151">
        <v>1</v>
      </c>
      <c r="D248" s="18" t="s">
        <v>97</v>
      </c>
      <c r="E248" s="147">
        <f>RIGHT(C240,LEN(C240)-FIND(": ",C240))*C248</f>
        <v>0</v>
      </c>
      <c r="F248" s="2"/>
      <c r="G248" s="2" t="s">
        <v>6</v>
      </c>
      <c r="H248" s="2"/>
      <c r="I248" s="2" t="s">
        <v>22</v>
      </c>
      <c r="J248" s="143"/>
      <c r="K248" s="2" t="s">
        <v>22</v>
      </c>
      <c r="L248" s="2" t="s">
        <v>22</v>
      </c>
    </row>
    <row r="249" spans="1:13" x14ac:dyDescent="0.3">
      <c r="A249" s="153"/>
      <c r="C249" s="19"/>
      <c r="J249" s="149"/>
      <c r="K249" s="6"/>
      <c r="L249" s="6"/>
    </row>
    <row r="250" spans="1:13" x14ac:dyDescent="0.3">
      <c r="A250" s="153"/>
      <c r="C250" s="2" t="s">
        <v>236</v>
      </c>
      <c r="D250" s="154" t="s">
        <v>285</v>
      </c>
      <c r="E250" s="155"/>
      <c r="F250" s="155"/>
      <c r="G250" s="155"/>
      <c r="H250" s="155"/>
      <c r="I250" s="156"/>
      <c r="J250" s="7"/>
      <c r="K250" s="148" t="s">
        <v>18</v>
      </c>
      <c r="L250" s="148" t="s">
        <v>19</v>
      </c>
    </row>
    <row r="251" spans="1:13" x14ac:dyDescent="0.3">
      <c r="A251" s="153"/>
      <c r="C251" s="1" t="s">
        <v>91</v>
      </c>
      <c r="D251" s="1" t="s">
        <v>2</v>
      </c>
      <c r="E251" s="1" t="s">
        <v>235</v>
      </c>
      <c r="F251" s="1" t="s">
        <v>0</v>
      </c>
      <c r="G251" s="1" t="s">
        <v>3</v>
      </c>
      <c r="H251" s="1" t="s">
        <v>287</v>
      </c>
      <c r="I251" s="1" t="s">
        <v>1</v>
      </c>
      <c r="J251" s="143"/>
      <c r="K251" s="1" t="s">
        <v>1</v>
      </c>
      <c r="L251" s="1" t="s">
        <v>1</v>
      </c>
    </row>
    <row r="252" spans="1:13" x14ac:dyDescent="0.3">
      <c r="A252" s="153"/>
      <c r="C252" s="151">
        <v>2</v>
      </c>
      <c r="D252" s="2" t="s">
        <v>169</v>
      </c>
      <c r="E252" s="147">
        <f>RIGHT(C250,LEN(C250)-FIND(": ",C250))*C252</f>
        <v>0</v>
      </c>
      <c r="F252" s="2"/>
      <c r="G252" s="2" t="s">
        <v>6</v>
      </c>
      <c r="H252" s="2"/>
      <c r="I252" s="2" t="s">
        <v>46</v>
      </c>
      <c r="J252" s="143"/>
      <c r="K252" s="2" t="s">
        <v>46</v>
      </c>
      <c r="L252" s="2" t="s">
        <v>14</v>
      </c>
    </row>
    <row r="253" spans="1:13" x14ac:dyDescent="0.3">
      <c r="A253" s="153"/>
      <c r="C253" s="151">
        <v>1</v>
      </c>
      <c r="D253" s="2" t="s">
        <v>170</v>
      </c>
      <c r="E253" s="147">
        <f>RIGHT(C250,LEN(C250)-FIND(": ",C250))*C253</f>
        <v>0</v>
      </c>
      <c r="F253" s="2"/>
      <c r="G253" s="2" t="s">
        <v>6</v>
      </c>
      <c r="H253" s="2"/>
      <c r="I253" s="2" t="s">
        <v>46</v>
      </c>
      <c r="J253" s="143"/>
      <c r="K253" s="2" t="s">
        <v>46</v>
      </c>
      <c r="L253" s="2" t="s">
        <v>14</v>
      </c>
    </row>
    <row r="254" spans="1:13" x14ac:dyDescent="0.3">
      <c r="J254" s="149"/>
      <c r="K254" s="6"/>
      <c r="L254" s="6"/>
      <c r="M254" s="6"/>
    </row>
    <row r="255" spans="1:13" x14ac:dyDescent="0.3">
      <c r="J255" s="149"/>
      <c r="K255" s="6"/>
      <c r="L255" s="6"/>
      <c r="M255" s="6"/>
    </row>
    <row r="256" spans="1:13" x14ac:dyDescent="0.3">
      <c r="J256" s="149"/>
      <c r="K256" s="6"/>
      <c r="L256" s="6"/>
      <c r="M256" s="6"/>
    </row>
    <row r="257" spans="10:13" x14ac:dyDescent="0.3">
      <c r="J257" s="149"/>
      <c r="K257" s="6"/>
      <c r="L257" s="6"/>
      <c r="M257" s="6"/>
    </row>
    <row r="258" spans="10:13" x14ac:dyDescent="0.3">
      <c r="J258" s="149"/>
      <c r="K258" s="6"/>
      <c r="L258" s="6"/>
      <c r="M258" s="6"/>
    </row>
    <row r="259" spans="10:13" x14ac:dyDescent="0.3">
      <c r="J259" s="149"/>
      <c r="K259" s="6"/>
      <c r="L259" s="6"/>
      <c r="M259" s="6"/>
    </row>
    <row r="260" spans="10:13" x14ac:dyDescent="0.3">
      <c r="J260" s="149"/>
      <c r="K260" s="6"/>
      <c r="L260" s="6"/>
      <c r="M260" s="6"/>
    </row>
    <row r="261" spans="10:13" x14ac:dyDescent="0.3">
      <c r="J261" s="149"/>
      <c r="K261" s="6"/>
      <c r="L261" s="6"/>
      <c r="M261" s="6"/>
    </row>
    <row r="262" spans="10:13" x14ac:dyDescent="0.3">
      <c r="J262" s="149"/>
      <c r="K262" s="6"/>
      <c r="L262" s="6"/>
      <c r="M262" s="6"/>
    </row>
    <row r="263" spans="10:13" x14ac:dyDescent="0.3">
      <c r="J263" s="149"/>
      <c r="K263" s="6"/>
      <c r="L263" s="6"/>
      <c r="M263" s="6"/>
    </row>
    <row r="264" spans="10:13" x14ac:dyDescent="0.3">
      <c r="J264" s="149"/>
      <c r="K264" s="6"/>
      <c r="L264" s="6"/>
      <c r="M264" s="6"/>
    </row>
    <row r="265" spans="10:13" x14ac:dyDescent="0.3">
      <c r="J265" s="149"/>
      <c r="K265" s="6"/>
      <c r="L265" s="6"/>
      <c r="M265" s="6"/>
    </row>
    <row r="266" spans="10:13" x14ac:dyDescent="0.3">
      <c r="J266" s="149"/>
      <c r="K266" s="6"/>
      <c r="L266" s="6"/>
      <c r="M266" s="6"/>
    </row>
    <row r="267" spans="10:13" x14ac:dyDescent="0.3">
      <c r="J267" s="149"/>
      <c r="K267" s="6"/>
      <c r="L267" s="6"/>
      <c r="M267" s="6"/>
    </row>
    <row r="268" spans="10:13" x14ac:dyDescent="0.3">
      <c r="J268" s="149"/>
      <c r="K268" s="6"/>
      <c r="L268" s="6"/>
      <c r="M268" s="6"/>
    </row>
    <row r="269" spans="10:13" x14ac:dyDescent="0.3">
      <c r="J269" s="149"/>
      <c r="K269" s="6"/>
      <c r="L269" s="6"/>
      <c r="M269" s="6"/>
    </row>
    <row r="270" spans="10:13" x14ac:dyDescent="0.3">
      <c r="J270" s="149"/>
      <c r="K270" s="6"/>
      <c r="L270" s="6"/>
      <c r="M270" s="6"/>
    </row>
    <row r="271" spans="10:13" x14ac:dyDescent="0.3">
      <c r="J271" s="149"/>
      <c r="K271" s="6"/>
      <c r="L271" s="6"/>
      <c r="M271" s="6"/>
    </row>
    <row r="272" spans="10:13" x14ac:dyDescent="0.3">
      <c r="J272" s="149"/>
      <c r="K272" s="6"/>
      <c r="L272" s="6"/>
      <c r="M272" s="6"/>
    </row>
    <row r="273" spans="2:15" x14ac:dyDescent="0.3">
      <c r="J273" s="149"/>
      <c r="K273" s="6"/>
      <c r="L273" s="6"/>
      <c r="M273" s="6"/>
    </row>
    <row r="274" spans="2:15" x14ac:dyDescent="0.3">
      <c r="J274" s="149"/>
      <c r="K274" s="6"/>
      <c r="L274" s="6"/>
      <c r="M274" s="6"/>
    </row>
    <row r="275" spans="2:15" x14ac:dyDescent="0.3">
      <c r="B275" t="s">
        <v>288</v>
      </c>
      <c r="C275" s="2" t="s">
        <v>236</v>
      </c>
      <c r="D275" s="154" t="s">
        <v>49</v>
      </c>
      <c r="E275" s="155"/>
      <c r="F275" s="155"/>
      <c r="G275" s="155"/>
      <c r="H275" s="155"/>
      <c r="I275" s="156"/>
      <c r="J275" s="149"/>
      <c r="K275" s="148" t="s">
        <v>17</v>
      </c>
      <c r="M275" s="148" t="s">
        <v>27</v>
      </c>
      <c r="O275" s="126" t="str">
        <f>D275</f>
        <v>HDOC</v>
      </c>
    </row>
    <row r="276" spans="2:15" x14ac:dyDescent="0.3">
      <c r="C276" s="1" t="s">
        <v>91</v>
      </c>
      <c r="D276" s="4" t="s">
        <v>2</v>
      </c>
      <c r="E276" s="1" t="s">
        <v>235</v>
      </c>
      <c r="F276" s="1" t="s">
        <v>0</v>
      </c>
      <c r="G276" s="4" t="s">
        <v>3</v>
      </c>
      <c r="H276" s="1" t="s">
        <v>287</v>
      </c>
      <c r="I276" s="1" t="s">
        <v>1</v>
      </c>
      <c r="J276" s="149"/>
      <c r="K276" s="1" t="s">
        <v>1</v>
      </c>
      <c r="M276" s="1" t="s">
        <v>1</v>
      </c>
      <c r="O276" s="125" t="s">
        <v>303</v>
      </c>
    </row>
    <row r="277" spans="2:15" x14ac:dyDescent="0.3">
      <c r="B277" t="s">
        <v>144</v>
      </c>
      <c r="C277" s="115">
        <v>1</v>
      </c>
      <c r="D277" s="2" t="s">
        <v>50</v>
      </c>
      <c r="E277" s="147">
        <f>RIGHT(C275,LEN(C275)-FIND(": ",C275))*C277</f>
        <v>0</v>
      </c>
      <c r="F277" s="2"/>
      <c r="G277" s="12"/>
      <c r="H277" s="14"/>
      <c r="I277" s="2" t="s">
        <v>43</v>
      </c>
      <c r="J277" s="149"/>
      <c r="K277" s="2" t="s">
        <v>43</v>
      </c>
      <c r="M277" s="2" t="s">
        <v>13</v>
      </c>
    </row>
    <row r="278" spans="2:15" x14ac:dyDescent="0.3">
      <c r="B278" t="s">
        <v>145</v>
      </c>
      <c r="C278" s="115">
        <v>1</v>
      </c>
      <c r="D278" s="2" t="s">
        <v>9</v>
      </c>
      <c r="E278" s="147">
        <f>RIGHT(C275,LEN(C275)-FIND(": ",C275))*C278</f>
        <v>0</v>
      </c>
      <c r="F278" s="2"/>
      <c r="G278" s="12"/>
      <c r="H278" s="14"/>
      <c r="I278" s="2" t="s">
        <v>43</v>
      </c>
      <c r="J278" s="149"/>
      <c r="K278" s="2" t="s">
        <v>43</v>
      </c>
      <c r="M278" s="2" t="s">
        <v>13</v>
      </c>
    </row>
    <row r="279" spans="2:15" x14ac:dyDescent="0.3">
      <c r="B279" t="s">
        <v>146</v>
      </c>
      <c r="C279" s="115">
        <v>1</v>
      </c>
      <c r="D279" s="2" t="s">
        <v>10</v>
      </c>
      <c r="E279" s="147">
        <f>RIGHT(C275,LEN(C275)-FIND(": ",C275))*C279</f>
        <v>0</v>
      </c>
      <c r="F279" s="2"/>
      <c r="G279" s="12"/>
      <c r="H279" s="14"/>
      <c r="I279" s="2" t="s">
        <v>43</v>
      </c>
      <c r="J279" s="149"/>
      <c r="K279" s="2" t="s">
        <v>43</v>
      </c>
      <c r="M279" s="2" t="s">
        <v>13</v>
      </c>
    </row>
    <row r="280" spans="2:15" x14ac:dyDescent="0.3">
      <c r="B280" t="s">
        <v>147</v>
      </c>
      <c r="C280" s="115">
        <v>1</v>
      </c>
      <c r="D280" s="2" t="s">
        <v>51</v>
      </c>
      <c r="E280" s="147">
        <f>RIGHT(C275,LEN(C275)-FIND(": ",C275))*C280</f>
        <v>0</v>
      </c>
      <c r="F280" s="2"/>
      <c r="G280" s="12"/>
      <c r="H280" s="14"/>
      <c r="I280" s="2" t="s">
        <v>43</v>
      </c>
      <c r="J280" s="149"/>
      <c r="K280" s="2" t="s">
        <v>43</v>
      </c>
      <c r="M280" s="2" t="s">
        <v>13</v>
      </c>
    </row>
    <row r="281" spans="2:15" x14ac:dyDescent="0.3">
      <c r="B281" t="s">
        <v>148</v>
      </c>
      <c r="C281" s="115">
        <v>1</v>
      </c>
      <c r="D281" s="2" t="s">
        <v>52</v>
      </c>
      <c r="E281" s="147">
        <f>RIGHT(C275,LEN(C275)-FIND(": ",C275))*C281</f>
        <v>0</v>
      </c>
      <c r="F281" s="2"/>
      <c r="G281" s="12"/>
      <c r="H281" s="14"/>
      <c r="I281" s="2" t="s">
        <v>43</v>
      </c>
      <c r="J281" s="149"/>
      <c r="K281" s="2" t="s">
        <v>43</v>
      </c>
      <c r="M281" s="2" t="s">
        <v>13</v>
      </c>
    </row>
    <row r="282" spans="2:15" x14ac:dyDescent="0.3">
      <c r="B282" t="s">
        <v>149</v>
      </c>
      <c r="C282" s="115">
        <v>1</v>
      </c>
      <c r="D282" s="2" t="s">
        <v>4</v>
      </c>
      <c r="E282" s="147">
        <f>RIGHT(C275,LEN(C275)-FIND(": ",C275))*C282</f>
        <v>0</v>
      </c>
      <c r="F282" s="2"/>
      <c r="G282" s="12"/>
      <c r="H282" s="14"/>
      <c r="I282" s="2" t="s">
        <v>43</v>
      </c>
      <c r="J282" s="149"/>
      <c r="K282" s="2" t="s">
        <v>43</v>
      </c>
      <c r="M282" s="2" t="s">
        <v>13</v>
      </c>
    </row>
    <row r="283" spans="2:15" x14ac:dyDescent="0.3">
      <c r="B283" t="s">
        <v>150</v>
      </c>
      <c r="C283" s="115">
        <v>2</v>
      </c>
      <c r="D283" s="2" t="s">
        <v>98</v>
      </c>
      <c r="E283" s="147">
        <f>RIGHT(C275,LEN(C275)-FIND(": ",C275))*C283</f>
        <v>0</v>
      </c>
      <c r="F283" s="2"/>
      <c r="G283" s="12"/>
      <c r="H283" s="14"/>
      <c r="I283" s="2" t="s">
        <v>43</v>
      </c>
      <c r="J283" s="149"/>
      <c r="K283" s="2" t="s">
        <v>43</v>
      </c>
      <c r="M283" s="2" t="s">
        <v>13</v>
      </c>
    </row>
    <row r="284" spans="2:15" ht="15" thickBot="1" x14ac:dyDescent="0.35">
      <c r="B284" t="s">
        <v>151</v>
      </c>
      <c r="C284" s="111">
        <v>1</v>
      </c>
      <c r="D284" s="112" t="s">
        <v>99</v>
      </c>
      <c r="E284" s="113">
        <f>RIGHT(C275,LEN(C275)-FIND(": ",C275))*C284</f>
        <v>0</v>
      </c>
      <c r="F284" s="112"/>
      <c r="G284" s="112" t="s">
        <v>6</v>
      </c>
      <c r="H284" s="112"/>
      <c r="I284" s="112" t="s">
        <v>100</v>
      </c>
      <c r="J284" s="16"/>
      <c r="K284" s="15" t="s">
        <v>100</v>
      </c>
      <c r="L284" s="15"/>
      <c r="M284" s="15" t="s">
        <v>22</v>
      </c>
    </row>
    <row r="285" spans="2:15" ht="15" thickBot="1" x14ac:dyDescent="0.35">
      <c r="C285" s="184" t="s">
        <v>366</v>
      </c>
      <c r="D285" s="185"/>
      <c r="E285" s="185"/>
      <c r="F285" s="185"/>
      <c r="G285" s="185"/>
      <c r="H285" s="185"/>
      <c r="I285" s="186"/>
      <c r="J285" s="149"/>
      <c r="K285" s="6"/>
      <c r="L285" s="6"/>
      <c r="M285" s="6"/>
    </row>
    <row r="286" spans="2:15" x14ac:dyDescent="0.3">
      <c r="J286" s="149"/>
      <c r="K286" s="6"/>
      <c r="L286" s="6"/>
      <c r="M286" s="6"/>
    </row>
    <row r="287" spans="2:15" x14ac:dyDescent="0.3">
      <c r="B287" t="s">
        <v>288</v>
      </c>
      <c r="C287" s="2" t="s">
        <v>236</v>
      </c>
      <c r="D287" s="154" t="s">
        <v>53</v>
      </c>
      <c r="E287" s="155"/>
      <c r="F287" s="155"/>
      <c r="G287" s="155"/>
      <c r="H287" s="155"/>
      <c r="I287" s="156"/>
      <c r="J287" s="149"/>
      <c r="K287" s="148" t="s">
        <v>17</v>
      </c>
      <c r="M287" s="148" t="s">
        <v>445</v>
      </c>
      <c r="N287" s="148" t="s">
        <v>27</v>
      </c>
    </row>
    <row r="288" spans="2:15" x14ac:dyDescent="0.3">
      <c r="C288" s="1" t="s">
        <v>91</v>
      </c>
      <c r="D288" s="4" t="s">
        <v>2</v>
      </c>
      <c r="E288" s="1" t="s">
        <v>235</v>
      </c>
      <c r="F288" s="1" t="s">
        <v>0</v>
      </c>
      <c r="G288" s="4" t="s">
        <v>3</v>
      </c>
      <c r="H288" s="1" t="s">
        <v>287</v>
      </c>
      <c r="I288" s="1" t="s">
        <v>1</v>
      </c>
      <c r="J288" s="149"/>
      <c r="K288" s="1" t="s">
        <v>1</v>
      </c>
      <c r="M288" s="1" t="s">
        <v>1</v>
      </c>
      <c r="N288" s="1" t="s">
        <v>1</v>
      </c>
    </row>
    <row r="289" spans="2:14" x14ac:dyDescent="0.3">
      <c r="B289" t="s">
        <v>152</v>
      </c>
      <c r="C289" s="115">
        <v>2</v>
      </c>
      <c r="D289" s="2" t="s">
        <v>70</v>
      </c>
      <c r="E289" s="147">
        <f>RIGHT(C287,LEN(C287)-FIND(": ",C287))*C289</f>
        <v>0</v>
      </c>
      <c r="F289" s="2"/>
      <c r="G289" s="2" t="s">
        <v>6</v>
      </c>
      <c r="H289" s="2"/>
      <c r="I289" s="2" t="s">
        <v>43</v>
      </c>
      <c r="J289" s="149"/>
      <c r="K289" s="2" t="s">
        <v>43</v>
      </c>
      <c r="M289" s="2" t="s">
        <v>20</v>
      </c>
      <c r="N289" s="2" t="s">
        <v>13</v>
      </c>
    </row>
    <row r="290" spans="2:14" x14ac:dyDescent="0.3">
      <c r="B290" t="s">
        <v>153</v>
      </c>
      <c r="C290" s="115">
        <v>1</v>
      </c>
      <c r="D290" s="2" t="s">
        <v>440</v>
      </c>
      <c r="E290" s="147">
        <f>RIGHT(C287,LEN(C287)-FIND(": ",C287))*C290</f>
        <v>0</v>
      </c>
      <c r="F290" s="2"/>
      <c r="G290" s="2" t="s">
        <v>6</v>
      </c>
      <c r="H290" s="2"/>
      <c r="I290" s="2" t="s">
        <v>43</v>
      </c>
      <c r="J290" s="149"/>
      <c r="K290" s="2" t="s">
        <v>43</v>
      </c>
      <c r="M290" s="2" t="s">
        <v>20</v>
      </c>
      <c r="N290" s="2" t="s">
        <v>13</v>
      </c>
    </row>
    <row r="291" spans="2:14" x14ac:dyDescent="0.3">
      <c r="B291" t="s">
        <v>154</v>
      </c>
      <c r="C291" s="115">
        <v>1</v>
      </c>
      <c r="D291" s="2" t="s">
        <v>441</v>
      </c>
      <c r="E291" s="147">
        <f>RIGHT(C287,LEN(C287)-FIND(": ",C287))*C291</f>
        <v>0</v>
      </c>
      <c r="F291" s="2"/>
      <c r="G291" s="2" t="s">
        <v>6</v>
      </c>
      <c r="H291" s="2"/>
      <c r="I291" s="2" t="s">
        <v>43</v>
      </c>
      <c r="J291" s="149"/>
      <c r="K291" s="2" t="s">
        <v>43</v>
      </c>
      <c r="M291" s="2" t="s">
        <v>20</v>
      </c>
      <c r="N291" s="2" t="s">
        <v>13</v>
      </c>
    </row>
    <row r="292" spans="2:14" x14ac:dyDescent="0.3">
      <c r="B292" t="s">
        <v>155</v>
      </c>
      <c r="C292" s="115">
        <v>8</v>
      </c>
      <c r="D292" s="2" t="s">
        <v>57</v>
      </c>
      <c r="E292" s="147">
        <f>RIGHT(C287,LEN(C287)-FIND(": ",C287))*C292</f>
        <v>0</v>
      </c>
      <c r="F292" s="2"/>
      <c r="G292" s="2" t="s">
        <v>6</v>
      </c>
      <c r="H292" s="2"/>
      <c r="I292" s="2" t="s">
        <v>43</v>
      </c>
      <c r="J292" s="149"/>
      <c r="K292" s="2" t="s">
        <v>43</v>
      </c>
      <c r="M292" s="2" t="s">
        <v>20</v>
      </c>
      <c r="N292" s="2" t="s">
        <v>13</v>
      </c>
    </row>
    <row r="293" spans="2:14" x14ac:dyDescent="0.3">
      <c r="B293" t="s">
        <v>156</v>
      </c>
      <c r="C293" s="115">
        <v>1</v>
      </c>
      <c r="D293" s="2" t="s">
        <v>71</v>
      </c>
      <c r="E293" s="147">
        <f>RIGHT(C287,LEN(C287)-FIND(": ",C287))*C293</f>
        <v>0</v>
      </c>
      <c r="F293" s="2"/>
      <c r="G293" s="2" t="s">
        <v>6</v>
      </c>
      <c r="H293" s="2"/>
      <c r="I293" s="2" t="s">
        <v>43</v>
      </c>
      <c r="J293" s="149"/>
      <c r="K293" s="2" t="s">
        <v>43</v>
      </c>
      <c r="M293" s="2" t="s">
        <v>20</v>
      </c>
      <c r="N293" s="2" t="s">
        <v>13</v>
      </c>
    </row>
    <row r="294" spans="2:14" x14ac:dyDescent="0.3">
      <c r="B294" t="s">
        <v>157</v>
      </c>
      <c r="C294" s="115">
        <v>4</v>
      </c>
      <c r="D294" s="2" t="s">
        <v>62</v>
      </c>
      <c r="E294" s="147">
        <f>RIGHT(C287,LEN(C287)-FIND(": ",C287))*C294</f>
        <v>0</v>
      </c>
      <c r="F294" s="2"/>
      <c r="G294" s="2" t="s">
        <v>6</v>
      </c>
      <c r="H294" s="2"/>
      <c r="I294" s="2" t="s">
        <v>43</v>
      </c>
      <c r="J294" s="149"/>
      <c r="K294" s="2" t="s">
        <v>43</v>
      </c>
      <c r="M294" s="2" t="s">
        <v>20</v>
      </c>
      <c r="N294" s="2" t="s">
        <v>13</v>
      </c>
    </row>
    <row r="295" spans="2:14" x14ac:dyDescent="0.3">
      <c r="B295" t="s">
        <v>158</v>
      </c>
      <c r="C295" s="115">
        <v>1</v>
      </c>
      <c r="D295" s="2" t="s">
        <v>72</v>
      </c>
      <c r="E295" s="147">
        <f>RIGHT(C287,LEN(C287)-FIND(": ",C287))*C295</f>
        <v>0</v>
      </c>
      <c r="F295" s="2"/>
      <c r="G295" s="2" t="s">
        <v>6</v>
      </c>
      <c r="H295" s="2"/>
      <c r="I295" s="2" t="s">
        <v>43</v>
      </c>
      <c r="J295" s="149"/>
      <c r="K295" s="2" t="s">
        <v>43</v>
      </c>
      <c r="M295" s="2" t="s">
        <v>20</v>
      </c>
      <c r="N295" s="2" t="s">
        <v>13</v>
      </c>
    </row>
    <row r="296" spans="2:14" x14ac:dyDescent="0.3">
      <c r="B296" t="s">
        <v>159</v>
      </c>
      <c r="C296" s="115">
        <v>1</v>
      </c>
      <c r="D296" s="2" t="s">
        <v>76</v>
      </c>
      <c r="E296" s="147">
        <f>RIGHT(C287,LEN(C287)-FIND(": ",C287))*C296</f>
        <v>0</v>
      </c>
      <c r="F296" s="2"/>
      <c r="G296" s="2" t="s">
        <v>6</v>
      </c>
      <c r="H296" s="2"/>
      <c r="I296" s="2" t="s">
        <v>43</v>
      </c>
      <c r="J296" s="149"/>
      <c r="K296" s="2" t="s">
        <v>43</v>
      </c>
      <c r="M296" s="2" t="s">
        <v>20</v>
      </c>
      <c r="N296" s="2" t="s">
        <v>13</v>
      </c>
    </row>
    <row r="297" spans="2:14" x14ac:dyDescent="0.3">
      <c r="B297" t="s">
        <v>160</v>
      </c>
      <c r="C297" s="115">
        <v>1</v>
      </c>
      <c r="D297" s="2" t="s">
        <v>73</v>
      </c>
      <c r="E297" s="147">
        <f>RIGHT(C287,LEN(C287)-FIND(": ",C287))*C297</f>
        <v>0</v>
      </c>
      <c r="F297" s="2"/>
      <c r="G297" s="2" t="s">
        <v>6</v>
      </c>
      <c r="H297" s="2"/>
      <c r="I297" s="2" t="s">
        <v>43</v>
      </c>
      <c r="J297" s="149"/>
      <c r="K297" s="2" t="s">
        <v>43</v>
      </c>
      <c r="M297" s="2" t="s">
        <v>20</v>
      </c>
      <c r="N297" s="2" t="s">
        <v>13</v>
      </c>
    </row>
    <row r="298" spans="2:14" x14ac:dyDescent="0.3">
      <c r="B298" t="s">
        <v>161</v>
      </c>
      <c r="C298" s="115">
        <v>1</v>
      </c>
      <c r="D298" s="2" t="s">
        <v>442</v>
      </c>
      <c r="E298" s="147">
        <f>RIGHT(C287,LEN(C287)-FIND(": ",C287))*C298</f>
        <v>0</v>
      </c>
      <c r="F298" s="2"/>
      <c r="G298" s="2" t="s">
        <v>6</v>
      </c>
      <c r="H298" s="2"/>
      <c r="I298" s="2" t="s">
        <v>43</v>
      </c>
      <c r="J298" s="149"/>
      <c r="K298" s="2" t="s">
        <v>43</v>
      </c>
      <c r="M298" s="2" t="s">
        <v>20</v>
      </c>
      <c r="N298" s="2" t="s">
        <v>13</v>
      </c>
    </row>
    <row r="299" spans="2:14" x14ac:dyDescent="0.3">
      <c r="B299" t="s">
        <v>162</v>
      </c>
      <c r="C299" s="115">
        <v>1</v>
      </c>
      <c r="D299" s="2" t="s">
        <v>443</v>
      </c>
      <c r="E299" s="147">
        <f>RIGHT(C287,LEN(C287)-FIND(": ",C287))*C299</f>
        <v>0</v>
      </c>
      <c r="F299" s="2"/>
      <c r="G299" s="2" t="s">
        <v>6</v>
      </c>
      <c r="H299" s="2"/>
      <c r="I299" s="2" t="s">
        <v>43</v>
      </c>
      <c r="J299" s="149"/>
      <c r="K299" s="2" t="s">
        <v>43</v>
      </c>
      <c r="M299" s="2" t="s">
        <v>20</v>
      </c>
      <c r="N299" s="2" t="s">
        <v>13</v>
      </c>
    </row>
    <row r="300" spans="2:14" x14ac:dyDescent="0.3">
      <c r="B300" t="s">
        <v>163</v>
      </c>
      <c r="C300" s="115">
        <v>1</v>
      </c>
      <c r="D300" s="2" t="s">
        <v>444</v>
      </c>
      <c r="E300" s="147">
        <f>RIGHT(C287,LEN(C287)-FIND(": ",C287))*C300</f>
        <v>0</v>
      </c>
      <c r="F300" s="2"/>
      <c r="G300" s="2" t="s">
        <v>6</v>
      </c>
      <c r="H300" s="2"/>
      <c r="I300" s="2" t="s">
        <v>43</v>
      </c>
      <c r="J300" s="149"/>
      <c r="K300" s="2" t="s">
        <v>43</v>
      </c>
      <c r="M300" s="2" t="s">
        <v>20</v>
      </c>
      <c r="N300" s="2" t="s">
        <v>13</v>
      </c>
    </row>
    <row r="301" spans="2:14" x14ac:dyDescent="0.3">
      <c r="B301" t="s">
        <v>165</v>
      </c>
      <c r="C301" s="115">
        <v>1</v>
      </c>
      <c r="D301" s="2" t="s">
        <v>75</v>
      </c>
      <c r="E301" s="147">
        <f>RIGHT(C287,LEN(C287)-FIND(": ",C287))*C301</f>
        <v>0</v>
      </c>
      <c r="F301" s="2"/>
      <c r="G301" s="2" t="s">
        <v>6</v>
      </c>
      <c r="H301" s="2"/>
      <c r="I301" s="2" t="s">
        <v>43</v>
      </c>
      <c r="J301" s="149"/>
      <c r="K301" s="2" t="s">
        <v>43</v>
      </c>
      <c r="M301" s="2" t="s">
        <v>20</v>
      </c>
      <c r="N301" s="2" t="s">
        <v>13</v>
      </c>
    </row>
    <row r="302" spans="2:14" x14ac:dyDescent="0.3">
      <c r="B302" t="s">
        <v>166</v>
      </c>
      <c r="C302" s="115">
        <v>1</v>
      </c>
      <c r="D302" s="2" t="s">
        <v>74</v>
      </c>
      <c r="E302" s="147">
        <f>RIGHT(C287,LEN(C287)-FIND(": ",C287))*C302</f>
        <v>0</v>
      </c>
      <c r="F302" s="2"/>
      <c r="G302" s="2" t="s">
        <v>6</v>
      </c>
      <c r="H302" s="2"/>
      <c r="I302" s="2" t="s">
        <v>43</v>
      </c>
      <c r="J302" s="149"/>
      <c r="K302" s="2" t="s">
        <v>43</v>
      </c>
      <c r="M302" s="2" t="s">
        <v>20</v>
      </c>
      <c r="N302" s="2" t="s">
        <v>13</v>
      </c>
    </row>
    <row r="303" spans="2:14" x14ac:dyDescent="0.3">
      <c r="B303" t="s">
        <v>164</v>
      </c>
      <c r="C303" s="115">
        <v>1</v>
      </c>
      <c r="D303" s="2" t="s">
        <v>67</v>
      </c>
      <c r="E303" s="147">
        <f>RIGHT(C287,LEN(C287)-FIND(": ",C287))*C303</f>
        <v>0</v>
      </c>
      <c r="F303" s="2"/>
      <c r="G303" s="2" t="s">
        <v>6</v>
      </c>
      <c r="H303" s="2"/>
      <c r="I303" s="2" t="s">
        <v>43</v>
      </c>
      <c r="J303" s="149"/>
      <c r="K303" s="2" t="s">
        <v>43</v>
      </c>
      <c r="M303" s="2" t="s">
        <v>20</v>
      </c>
      <c r="N303" s="2" t="s">
        <v>13</v>
      </c>
    </row>
    <row r="304" spans="2:14" ht="15" thickBot="1" x14ac:dyDescent="0.35">
      <c r="B304" t="s">
        <v>167</v>
      </c>
      <c r="C304" s="115">
        <v>1</v>
      </c>
      <c r="D304" s="2" t="s">
        <v>168</v>
      </c>
      <c r="E304" s="147">
        <f>RIGHT(C287,LEN(C287)-FIND(": ",C287))*C304</f>
        <v>0</v>
      </c>
      <c r="F304" s="2"/>
      <c r="G304" s="2" t="s">
        <v>6</v>
      </c>
      <c r="H304" s="2"/>
      <c r="I304" s="2" t="s">
        <v>43</v>
      </c>
      <c r="J304" s="149"/>
      <c r="K304" s="2" t="s">
        <v>43</v>
      </c>
      <c r="M304" s="2" t="s">
        <v>20</v>
      </c>
      <c r="N304" s="2" t="s">
        <v>13</v>
      </c>
    </row>
    <row r="305" spans="2:16" ht="15" thickBot="1" x14ac:dyDescent="0.35">
      <c r="C305" s="184" t="s">
        <v>366</v>
      </c>
      <c r="D305" s="185"/>
      <c r="E305" s="185"/>
      <c r="F305" s="185"/>
      <c r="G305" s="185"/>
      <c r="H305" s="185"/>
      <c r="I305" s="186"/>
      <c r="J305" s="149"/>
      <c r="K305" s="6"/>
      <c r="L305" s="6"/>
      <c r="M305" s="6"/>
    </row>
    <row r="306" spans="2:16" x14ac:dyDescent="0.3">
      <c r="J306" s="149"/>
      <c r="K306" s="6"/>
      <c r="L306" s="6"/>
      <c r="M306" s="6"/>
    </row>
    <row r="307" spans="2:16" x14ac:dyDescent="0.3">
      <c r="B307" t="s">
        <v>288</v>
      </c>
      <c r="C307" s="2" t="s">
        <v>236</v>
      </c>
      <c r="D307" s="154" t="s">
        <v>79</v>
      </c>
      <c r="E307" s="155"/>
      <c r="F307" s="155"/>
      <c r="G307" s="155"/>
      <c r="H307" s="155"/>
      <c r="I307" s="156"/>
      <c r="J307" s="7"/>
      <c r="K307" s="148" t="s">
        <v>17</v>
      </c>
      <c r="L307" s="148" t="s">
        <v>18</v>
      </c>
      <c r="M307" s="148" t="s">
        <v>19</v>
      </c>
      <c r="O307" s="5" t="str">
        <f>D307</f>
        <v>SANOMA - FG/VD</v>
      </c>
    </row>
    <row r="308" spans="2:16" x14ac:dyDescent="0.3">
      <c r="C308" s="1" t="s">
        <v>91</v>
      </c>
      <c r="D308" s="1" t="s">
        <v>2</v>
      </c>
      <c r="E308" s="1" t="s">
        <v>235</v>
      </c>
      <c r="F308" s="1" t="s">
        <v>0</v>
      </c>
      <c r="G308" s="1" t="s">
        <v>3</v>
      </c>
      <c r="H308" s="1" t="s">
        <v>287</v>
      </c>
      <c r="I308" s="1" t="s">
        <v>1</v>
      </c>
      <c r="J308" s="143"/>
      <c r="K308" s="1" t="s">
        <v>1</v>
      </c>
      <c r="L308" s="1" t="s">
        <v>1</v>
      </c>
      <c r="M308" s="1" t="s">
        <v>1</v>
      </c>
      <c r="O308" s="125" t="s">
        <v>178</v>
      </c>
    </row>
    <row r="309" spans="2:16" x14ac:dyDescent="0.3">
      <c r="C309" s="151">
        <v>2</v>
      </c>
      <c r="D309" s="2" t="s">
        <v>89</v>
      </c>
      <c r="E309" s="147">
        <f>RIGHT(C307,LEN(C307)-FIND(": ",C307))*C309</f>
        <v>0</v>
      </c>
      <c r="F309" s="2"/>
      <c r="G309" s="2" t="s">
        <v>6</v>
      </c>
      <c r="H309" s="2"/>
      <c r="I309" s="2" t="s">
        <v>21</v>
      </c>
      <c r="J309" s="143"/>
      <c r="K309" s="2" t="s">
        <v>21</v>
      </c>
      <c r="L309" s="2" t="s">
        <v>21</v>
      </c>
      <c r="M309" s="2" t="s">
        <v>22</v>
      </c>
      <c r="O309" s="125" t="s">
        <v>183</v>
      </c>
    </row>
    <row r="310" spans="2:16" x14ac:dyDescent="0.3">
      <c r="C310" s="151">
        <v>1</v>
      </c>
      <c r="D310" s="2" t="s">
        <v>90</v>
      </c>
      <c r="E310" s="147">
        <f>RIGHT(C307,LEN(C307)-FIND(": ",C307))*C310</f>
        <v>0</v>
      </c>
      <c r="F310" s="2"/>
      <c r="G310" s="2" t="s">
        <v>6</v>
      </c>
      <c r="H310" s="2"/>
      <c r="I310" s="2" t="s">
        <v>21</v>
      </c>
      <c r="J310" s="143"/>
      <c r="K310" s="2" t="s">
        <v>21</v>
      </c>
      <c r="L310" s="2" t="s">
        <v>21</v>
      </c>
      <c r="M310" s="2" t="s">
        <v>22</v>
      </c>
      <c r="O310" s="125" t="s">
        <v>198</v>
      </c>
    </row>
    <row r="311" spans="2:16" x14ac:dyDescent="0.3">
      <c r="C311" s="151">
        <v>1</v>
      </c>
      <c r="D311" s="2" t="s">
        <v>7</v>
      </c>
      <c r="E311" s="147">
        <f>RIGHT(C307,LEN(C307)-FIND(": ",C307))*C311</f>
        <v>0</v>
      </c>
      <c r="F311" s="2"/>
      <c r="G311" s="2" t="s">
        <v>6</v>
      </c>
      <c r="H311" s="2"/>
      <c r="I311" s="2" t="s">
        <v>21</v>
      </c>
      <c r="J311" s="143"/>
      <c r="K311" s="2" t="s">
        <v>21</v>
      </c>
      <c r="L311" s="2" t="s">
        <v>22</v>
      </c>
      <c r="M311" s="2" t="s">
        <v>22</v>
      </c>
      <c r="O311" t="s">
        <v>223</v>
      </c>
    </row>
    <row r="312" spans="2:16" x14ac:dyDescent="0.3">
      <c r="C312" s="151">
        <v>1</v>
      </c>
      <c r="D312" s="2" t="s">
        <v>5</v>
      </c>
      <c r="E312" s="147">
        <f>RIGHT(C307,LEN(C307)-FIND(": ",C307))*C312</f>
        <v>0</v>
      </c>
      <c r="F312" s="2"/>
      <c r="G312" s="2" t="s">
        <v>6</v>
      </c>
      <c r="H312" s="49"/>
      <c r="I312" s="2" t="s">
        <v>21</v>
      </c>
      <c r="J312" s="143"/>
      <c r="K312" s="2" t="s">
        <v>21</v>
      </c>
      <c r="L312" s="2" t="s">
        <v>22</v>
      </c>
      <c r="M312" s="2" t="s">
        <v>22</v>
      </c>
      <c r="P312" t="s">
        <v>399</v>
      </c>
    </row>
    <row r="313" spans="2:16" x14ac:dyDescent="0.3">
      <c r="B313" t="s">
        <v>172</v>
      </c>
      <c r="C313" s="151">
        <v>2</v>
      </c>
      <c r="D313" s="2" t="s">
        <v>23</v>
      </c>
      <c r="E313" s="147">
        <f>RIGHT(C307,LEN(C307)-FIND(": ",C307))*C313</f>
        <v>0</v>
      </c>
      <c r="F313" s="2"/>
      <c r="G313" s="2" t="s">
        <v>6</v>
      </c>
      <c r="H313" s="2"/>
      <c r="I313" s="2" t="s">
        <v>20</v>
      </c>
      <c r="J313" s="143"/>
      <c r="K313" s="2" t="s">
        <v>20</v>
      </c>
      <c r="L313" s="2" t="s">
        <v>13</v>
      </c>
      <c r="M313" s="2" t="s">
        <v>13</v>
      </c>
    </row>
    <row r="314" spans="2:16" x14ac:dyDescent="0.3">
      <c r="B314" t="s">
        <v>171</v>
      </c>
      <c r="C314" s="29">
        <v>2</v>
      </c>
      <c r="D314" s="2" t="s">
        <v>24</v>
      </c>
      <c r="E314" s="3">
        <f>RIGHT(C307,LEN(C307)-FIND(": ",C307))*C314</f>
        <v>0</v>
      </c>
      <c r="F314" s="2"/>
      <c r="G314" s="2" t="s">
        <v>6</v>
      </c>
      <c r="H314" s="2"/>
      <c r="I314" s="2" t="s">
        <v>20</v>
      </c>
      <c r="J314" s="9"/>
      <c r="K314" s="2" t="s">
        <v>20</v>
      </c>
      <c r="L314" s="2" t="s">
        <v>13</v>
      </c>
      <c r="M314" s="2" t="s">
        <v>13</v>
      </c>
    </row>
    <row r="315" spans="2:16" x14ac:dyDescent="0.3">
      <c r="B315" t="s">
        <v>173</v>
      </c>
      <c r="C315" s="29">
        <v>1</v>
      </c>
      <c r="D315" s="2" t="s">
        <v>25</v>
      </c>
      <c r="E315" s="3">
        <f>RIGHT(C307,LEN(C307)-FIND(": ",C307))*C315</f>
        <v>0</v>
      </c>
      <c r="F315" s="2"/>
      <c r="G315" s="2" t="s">
        <v>6</v>
      </c>
      <c r="H315" s="2"/>
      <c r="I315" s="2" t="s">
        <v>20</v>
      </c>
      <c r="J315" s="9"/>
      <c r="K315" s="2" t="s">
        <v>20</v>
      </c>
      <c r="L315" s="2" t="s">
        <v>13</v>
      </c>
      <c r="M315" s="2" t="s">
        <v>13</v>
      </c>
    </row>
    <row r="316" spans="2:16" ht="15" thickBot="1" x14ac:dyDescent="0.35">
      <c r="B316" t="s">
        <v>174</v>
      </c>
      <c r="C316" s="29">
        <v>1</v>
      </c>
      <c r="D316" s="2" t="s">
        <v>26</v>
      </c>
      <c r="E316" s="3">
        <f>RIGHT(C307,LEN(C307)-FIND(": ",C307))*C316</f>
        <v>0</v>
      </c>
      <c r="F316" s="2"/>
      <c r="G316" s="2" t="s">
        <v>6</v>
      </c>
      <c r="H316" s="2"/>
      <c r="I316" s="2" t="s">
        <v>20</v>
      </c>
      <c r="J316" s="9"/>
      <c r="K316" s="2" t="s">
        <v>20</v>
      </c>
      <c r="L316" s="2" t="s">
        <v>13</v>
      </c>
      <c r="M316" s="2" t="s">
        <v>13</v>
      </c>
    </row>
    <row r="317" spans="2:16" x14ac:dyDescent="0.3">
      <c r="C317" s="157" t="s">
        <v>344</v>
      </c>
      <c r="D317" s="158"/>
      <c r="E317" s="158"/>
      <c r="F317" s="158"/>
      <c r="G317" s="158"/>
      <c r="H317" s="158"/>
      <c r="I317" s="159"/>
      <c r="J317" s="9"/>
      <c r="K317" s="6"/>
      <c r="L317" s="6"/>
      <c r="M317" s="6"/>
    </row>
    <row r="318" spans="2:16" ht="15" thickBot="1" x14ac:dyDescent="0.35">
      <c r="C318" s="172" t="s">
        <v>345</v>
      </c>
      <c r="D318" s="173"/>
      <c r="E318" s="173"/>
      <c r="F318" s="173"/>
      <c r="G318" s="173"/>
      <c r="H318" s="173"/>
      <c r="I318" s="174"/>
      <c r="J318" s="9"/>
      <c r="K318" s="6"/>
      <c r="L318" s="6"/>
      <c r="M318" s="6"/>
    </row>
    <row r="319" spans="2:16" x14ac:dyDescent="0.3">
      <c r="J319" s="9"/>
      <c r="K319" s="6"/>
      <c r="L319" s="6"/>
      <c r="M319" s="6"/>
    </row>
    <row r="320" spans="2:16" x14ac:dyDescent="0.3">
      <c r="C320" s="2" t="s">
        <v>236</v>
      </c>
      <c r="D320" s="154" t="s">
        <v>83</v>
      </c>
      <c r="E320" s="155"/>
      <c r="F320" s="155"/>
      <c r="G320" s="155"/>
      <c r="H320" s="155"/>
      <c r="I320" s="156"/>
      <c r="J320" s="7"/>
      <c r="K320" s="10" t="s">
        <v>17</v>
      </c>
      <c r="L320" s="10" t="s">
        <v>18</v>
      </c>
      <c r="M320" s="10" t="s">
        <v>19</v>
      </c>
    </row>
    <row r="321" spans="2:13" x14ac:dyDescent="0.3">
      <c r="C321" s="1" t="s">
        <v>91</v>
      </c>
      <c r="D321" s="1" t="s">
        <v>2</v>
      </c>
      <c r="E321" s="1" t="s">
        <v>235</v>
      </c>
      <c r="F321" s="1" t="s">
        <v>0</v>
      </c>
      <c r="G321" s="1" t="s">
        <v>3</v>
      </c>
      <c r="H321" s="1" t="s">
        <v>287</v>
      </c>
      <c r="I321" s="1" t="s">
        <v>1</v>
      </c>
      <c r="J321" s="8"/>
      <c r="K321" s="1" t="s">
        <v>1</v>
      </c>
      <c r="L321" s="1" t="s">
        <v>1</v>
      </c>
      <c r="M321" s="1" t="s">
        <v>1</v>
      </c>
    </row>
    <row r="322" spans="2:13" x14ac:dyDescent="0.3">
      <c r="C322" s="29">
        <v>2</v>
      </c>
      <c r="D322" s="2" t="s">
        <v>89</v>
      </c>
      <c r="E322" s="3">
        <f>RIGHT($C$320,LEN($C$320)-FIND(": ",$C$320))*C322</f>
        <v>0</v>
      </c>
      <c r="F322" s="2"/>
      <c r="G322" s="2" t="s">
        <v>6</v>
      </c>
      <c r="H322" s="2"/>
      <c r="I322" s="2" t="s">
        <v>21</v>
      </c>
      <c r="J322" s="8"/>
      <c r="K322" s="2" t="s">
        <v>21</v>
      </c>
      <c r="L322" s="2" t="s">
        <v>21</v>
      </c>
      <c r="M322" s="2" t="s">
        <v>22</v>
      </c>
    </row>
    <row r="323" spans="2:13" x14ac:dyDescent="0.3">
      <c r="C323" s="29">
        <v>1</v>
      </c>
      <c r="D323" s="2" t="s">
        <v>90</v>
      </c>
      <c r="E323" s="3">
        <f t="shared" ref="E323:E328" si="1">RIGHT($C$320,LEN($C$320)-FIND(": ",$C$320))*C323</f>
        <v>0</v>
      </c>
      <c r="F323" s="2"/>
      <c r="G323" s="2" t="s">
        <v>6</v>
      </c>
      <c r="H323" s="2"/>
      <c r="I323" s="2" t="s">
        <v>21</v>
      </c>
      <c r="J323" s="8"/>
      <c r="K323" s="2" t="s">
        <v>21</v>
      </c>
      <c r="L323" s="2" t="s">
        <v>21</v>
      </c>
      <c r="M323" s="2" t="s">
        <v>22</v>
      </c>
    </row>
    <row r="324" spans="2:13" x14ac:dyDescent="0.3">
      <c r="C324" s="29">
        <v>1</v>
      </c>
      <c r="D324" s="2" t="s">
        <v>7</v>
      </c>
      <c r="E324" s="3">
        <f t="shared" si="1"/>
        <v>0</v>
      </c>
      <c r="F324" s="2"/>
      <c r="G324" s="2" t="s">
        <v>6</v>
      </c>
      <c r="H324" s="2"/>
      <c r="I324" s="2" t="s">
        <v>21</v>
      </c>
      <c r="J324" s="8"/>
      <c r="K324" s="2" t="s">
        <v>21</v>
      </c>
      <c r="L324" s="2" t="s">
        <v>22</v>
      </c>
      <c r="M324" s="2" t="s">
        <v>22</v>
      </c>
    </row>
    <row r="325" spans="2:13" x14ac:dyDescent="0.3">
      <c r="B325" t="s">
        <v>172</v>
      </c>
      <c r="C325" s="29">
        <v>2</v>
      </c>
      <c r="D325" s="2" t="s">
        <v>23</v>
      </c>
      <c r="E325" s="3">
        <f t="shared" si="1"/>
        <v>0</v>
      </c>
      <c r="F325" s="2"/>
      <c r="G325" s="2" t="s">
        <v>6</v>
      </c>
      <c r="H325" s="2"/>
      <c r="I325" s="2" t="s">
        <v>20</v>
      </c>
      <c r="J325" s="8"/>
      <c r="K325" s="2" t="s">
        <v>20</v>
      </c>
      <c r="L325" s="2" t="s">
        <v>13</v>
      </c>
      <c r="M325" s="2" t="s">
        <v>13</v>
      </c>
    </row>
    <row r="326" spans="2:13" x14ac:dyDescent="0.3">
      <c r="B326" t="s">
        <v>171</v>
      </c>
      <c r="C326" s="29">
        <v>2</v>
      </c>
      <c r="D326" s="2" t="s">
        <v>24</v>
      </c>
      <c r="E326" s="3">
        <f t="shared" si="1"/>
        <v>0</v>
      </c>
      <c r="F326" s="2"/>
      <c r="G326" s="2" t="s">
        <v>6</v>
      </c>
      <c r="H326" s="2"/>
      <c r="I326" s="2" t="s">
        <v>20</v>
      </c>
      <c r="J326" s="9"/>
      <c r="K326" s="2" t="s">
        <v>20</v>
      </c>
      <c r="L326" s="2" t="s">
        <v>13</v>
      </c>
      <c r="M326" s="2" t="s">
        <v>13</v>
      </c>
    </row>
    <row r="327" spans="2:13" x14ac:dyDescent="0.3">
      <c r="B327" t="s">
        <v>173</v>
      </c>
      <c r="C327" s="29">
        <v>1</v>
      </c>
      <c r="D327" s="2" t="s">
        <v>25</v>
      </c>
      <c r="E327" s="3">
        <f t="shared" si="1"/>
        <v>0</v>
      </c>
      <c r="F327" s="2"/>
      <c r="G327" s="2" t="s">
        <v>6</v>
      </c>
      <c r="H327" s="2"/>
      <c r="I327" s="2" t="s">
        <v>20</v>
      </c>
      <c r="J327" s="9"/>
      <c r="K327" s="2" t="s">
        <v>20</v>
      </c>
      <c r="L327" s="2" t="s">
        <v>13</v>
      </c>
      <c r="M327" s="2" t="s">
        <v>13</v>
      </c>
    </row>
    <row r="328" spans="2:13" x14ac:dyDescent="0.3">
      <c r="B328" t="s">
        <v>174</v>
      </c>
      <c r="C328" s="29">
        <v>1</v>
      </c>
      <c r="D328" s="2" t="s">
        <v>26</v>
      </c>
      <c r="E328" s="3">
        <f t="shared" si="1"/>
        <v>0</v>
      </c>
      <c r="F328" s="2"/>
      <c r="G328" s="2" t="s">
        <v>6</v>
      </c>
      <c r="H328" s="2"/>
      <c r="I328" s="2" t="s">
        <v>20</v>
      </c>
      <c r="J328" s="9"/>
      <c r="K328" s="2" t="s">
        <v>20</v>
      </c>
      <c r="L328" s="2" t="s">
        <v>13</v>
      </c>
      <c r="M328" s="2" t="s">
        <v>13</v>
      </c>
    </row>
    <row r="329" spans="2:13" x14ac:dyDescent="0.3">
      <c r="J329" s="9"/>
      <c r="K329" s="6"/>
      <c r="L329" s="6"/>
      <c r="M329" s="6"/>
    </row>
    <row r="330" spans="2:13" x14ac:dyDescent="0.3">
      <c r="C330" s="2" t="s">
        <v>236</v>
      </c>
      <c r="D330" s="197" t="s">
        <v>382</v>
      </c>
      <c r="E330" s="197"/>
      <c r="F330" s="197"/>
      <c r="G330" s="197"/>
      <c r="H330" s="197"/>
      <c r="I330" s="197"/>
      <c r="J330" s="9"/>
      <c r="K330" s="6"/>
      <c r="L330" s="6"/>
      <c r="M330" s="6"/>
    </row>
    <row r="331" spans="2:13" x14ac:dyDescent="0.3">
      <c r="C331" s="1" t="s">
        <v>91</v>
      </c>
      <c r="D331" s="1" t="s">
        <v>2</v>
      </c>
      <c r="E331" s="1" t="s">
        <v>235</v>
      </c>
      <c r="F331" s="1" t="s">
        <v>0</v>
      </c>
      <c r="G331" s="1" t="s">
        <v>3</v>
      </c>
      <c r="H331" s="1" t="s">
        <v>287</v>
      </c>
      <c r="I331" s="1" t="s">
        <v>1</v>
      </c>
      <c r="J331" s="9"/>
      <c r="K331" s="6"/>
      <c r="L331" s="6"/>
      <c r="M331" s="6"/>
    </row>
    <row r="332" spans="2:13" x14ac:dyDescent="0.3">
      <c r="C332" s="115">
        <v>2</v>
      </c>
      <c r="D332" s="2" t="s">
        <v>89</v>
      </c>
      <c r="E332" s="114">
        <f>RIGHT(C330,LEN(C330)-FIND(": ",C330))*C332</f>
        <v>0</v>
      </c>
      <c r="F332" s="2"/>
      <c r="G332" s="2" t="s">
        <v>6</v>
      </c>
      <c r="H332" s="2"/>
      <c r="I332" s="2" t="s">
        <v>15</v>
      </c>
    </row>
    <row r="333" spans="2:13" x14ac:dyDescent="0.3">
      <c r="C333" s="115">
        <v>1</v>
      </c>
      <c r="D333" s="2" t="s">
        <v>90</v>
      </c>
      <c r="E333" s="114">
        <f>RIGHT(C330,LEN(C330)-FIND(": ",C330))*C333</f>
        <v>0</v>
      </c>
      <c r="F333" s="2"/>
      <c r="G333" s="2" t="s">
        <v>6</v>
      </c>
      <c r="H333" s="2"/>
      <c r="I333" s="2" t="s">
        <v>15</v>
      </c>
    </row>
    <row r="334" spans="2:13" x14ac:dyDescent="0.3">
      <c r="C334" s="115">
        <v>1</v>
      </c>
      <c r="D334" s="2" t="s">
        <v>4</v>
      </c>
      <c r="E334" s="114">
        <f>RIGHT(C330,LEN(C330)-FIND(": ",C330))*C334</f>
        <v>0</v>
      </c>
      <c r="F334" s="2"/>
      <c r="G334" s="2" t="s">
        <v>6</v>
      </c>
      <c r="H334" s="2"/>
      <c r="I334" s="2" t="s">
        <v>20</v>
      </c>
    </row>
    <row r="335" spans="2:13" x14ac:dyDescent="0.3">
      <c r="C335" s="115">
        <v>1</v>
      </c>
      <c r="D335" s="2" t="s">
        <v>28</v>
      </c>
      <c r="E335" s="114">
        <f>RIGHT(C330,LEN(C330)-FIND(": ",C330))*C335</f>
        <v>0</v>
      </c>
      <c r="F335" s="2"/>
      <c r="G335" s="2" t="s">
        <v>6</v>
      </c>
      <c r="H335" s="2"/>
      <c r="I335" s="2" t="s">
        <v>20</v>
      </c>
    </row>
    <row r="336" spans="2:13" ht="15" thickBot="1" x14ac:dyDescent="0.35">
      <c r="C336" s="115">
        <v>1</v>
      </c>
      <c r="D336" s="2" t="s">
        <v>97</v>
      </c>
      <c r="E336" s="114">
        <f>RIGHT(C330,LEN(C330)-FIND(": ",C330))*C336</f>
        <v>0</v>
      </c>
      <c r="F336" s="2"/>
      <c r="G336" s="2" t="s">
        <v>6</v>
      </c>
      <c r="H336" s="2"/>
      <c r="I336" s="2" t="s">
        <v>20</v>
      </c>
    </row>
    <row r="337" spans="2:13" x14ac:dyDescent="0.3">
      <c r="C337" s="157" t="s">
        <v>345</v>
      </c>
      <c r="D337" s="158"/>
      <c r="E337" s="158"/>
      <c r="F337" s="158"/>
      <c r="G337" s="158"/>
      <c r="H337" s="158"/>
      <c r="I337" s="159"/>
      <c r="J337" s="9"/>
      <c r="K337" s="6"/>
      <c r="L337" s="6"/>
      <c r="M337" s="6"/>
    </row>
    <row r="338" spans="2:13" ht="15" thickBot="1" x14ac:dyDescent="0.35">
      <c r="C338" s="172" t="s">
        <v>355</v>
      </c>
      <c r="D338" s="173"/>
      <c r="E338" s="173"/>
      <c r="F338" s="173"/>
      <c r="G338" s="173"/>
      <c r="H338" s="173"/>
      <c r="I338" s="174"/>
      <c r="J338" s="9"/>
      <c r="K338" s="6"/>
      <c r="L338" s="6"/>
      <c r="M338" s="6"/>
    </row>
    <row r="343" spans="2:13" ht="15" thickBot="1" x14ac:dyDescent="0.35"/>
    <row r="344" spans="2:13" ht="14.4" customHeight="1" x14ac:dyDescent="0.3">
      <c r="D344" s="216" t="s">
        <v>37</v>
      </c>
      <c r="E344" s="217"/>
      <c r="F344" s="217"/>
      <c r="G344" s="217"/>
      <c r="H344" s="217"/>
      <c r="I344" s="217"/>
      <c r="J344" s="217"/>
      <c r="K344" s="217"/>
      <c r="L344" s="217"/>
      <c r="M344" s="218"/>
    </row>
    <row r="345" spans="2:13" ht="15" customHeight="1" thickBot="1" x14ac:dyDescent="0.35">
      <c r="D345" s="219"/>
      <c r="E345" s="220"/>
      <c r="F345" s="220"/>
      <c r="G345" s="220"/>
      <c r="H345" s="220"/>
      <c r="I345" s="220"/>
      <c r="J345" s="220"/>
      <c r="K345" s="220"/>
      <c r="L345" s="220"/>
      <c r="M345" s="221"/>
    </row>
    <row r="348" spans="2:13" x14ac:dyDescent="0.3">
      <c r="B348" t="s">
        <v>288</v>
      </c>
      <c r="C348" s="2" t="s">
        <v>236</v>
      </c>
      <c r="D348" s="154" t="s">
        <v>415</v>
      </c>
      <c r="E348" s="155"/>
      <c r="F348" s="155"/>
      <c r="G348" s="155"/>
      <c r="H348" s="155"/>
      <c r="I348" s="156"/>
      <c r="J348" s="9"/>
    </row>
    <row r="349" spans="2:13" x14ac:dyDescent="0.3">
      <c r="C349" s="1" t="s">
        <v>92</v>
      </c>
      <c r="D349" s="4" t="s">
        <v>2</v>
      </c>
      <c r="E349" s="1" t="s">
        <v>235</v>
      </c>
      <c r="F349" s="1" t="s">
        <v>0</v>
      </c>
      <c r="G349" s="4" t="s">
        <v>3</v>
      </c>
      <c r="H349" s="1" t="s">
        <v>287</v>
      </c>
      <c r="I349" s="1" t="s">
        <v>1</v>
      </c>
      <c r="J349" s="9"/>
    </row>
    <row r="350" spans="2:13" x14ac:dyDescent="0.3">
      <c r="C350" s="131">
        <v>1</v>
      </c>
      <c r="D350" s="2" t="s">
        <v>4</v>
      </c>
      <c r="E350" s="130">
        <f>RIGHT(C348,LEN(C348)-FIND(": ",C348))*C350</f>
        <v>0</v>
      </c>
      <c r="F350" s="2"/>
      <c r="G350" s="12"/>
      <c r="H350" s="14"/>
      <c r="I350" s="2" t="s">
        <v>13</v>
      </c>
      <c r="J350" s="9"/>
    </row>
    <row r="351" spans="2:13" x14ac:dyDescent="0.3">
      <c r="C351" s="131">
        <v>2</v>
      </c>
      <c r="D351" s="2" t="s">
        <v>35</v>
      </c>
      <c r="E351" s="130">
        <f>RIGHT(C348,LEN(C348)-FIND(": ",C348))*C351</f>
        <v>0</v>
      </c>
      <c r="F351" s="2"/>
      <c r="G351" s="12"/>
      <c r="H351" s="14"/>
      <c r="I351" s="2" t="s">
        <v>13</v>
      </c>
      <c r="J351" s="9"/>
    </row>
    <row r="352" spans="2:13" x14ac:dyDescent="0.3">
      <c r="C352" s="131">
        <v>2</v>
      </c>
      <c r="D352" s="2" t="s">
        <v>36</v>
      </c>
      <c r="E352" s="130">
        <f>RIGHT(C348,LEN(C348)-FIND(": ",C348))*C352</f>
        <v>0</v>
      </c>
      <c r="F352" s="2"/>
      <c r="G352" s="12"/>
      <c r="H352" s="14"/>
      <c r="I352" s="2" t="s">
        <v>13</v>
      </c>
      <c r="J352" s="9"/>
    </row>
    <row r="353" spans="2:15" x14ac:dyDescent="0.3">
      <c r="C353" s="131">
        <v>4</v>
      </c>
      <c r="D353" s="2" t="s">
        <v>416</v>
      </c>
      <c r="E353" s="130">
        <f>RIGHT(C348,LEN(C348)-FIND(": ",C348))*C353</f>
        <v>0</v>
      </c>
      <c r="F353" s="2"/>
      <c r="G353" s="12"/>
      <c r="H353" s="14"/>
      <c r="I353" s="2" t="s">
        <v>13</v>
      </c>
      <c r="J353" s="9"/>
    </row>
    <row r="354" spans="2:15" ht="15" thickBot="1" x14ac:dyDescent="0.35">
      <c r="C354" s="172" t="s">
        <v>417</v>
      </c>
      <c r="D354" s="173"/>
      <c r="E354" s="173"/>
      <c r="F354" s="173"/>
      <c r="G354" s="173"/>
      <c r="H354" s="173"/>
      <c r="I354" s="174"/>
      <c r="J354" s="9"/>
      <c r="K354" s="6"/>
      <c r="M354" s="6"/>
    </row>
    <row r="356" spans="2:15" x14ac:dyDescent="0.3">
      <c r="B356" t="s">
        <v>288</v>
      </c>
      <c r="C356" s="2" t="s">
        <v>236</v>
      </c>
      <c r="D356" s="154" t="s">
        <v>370</v>
      </c>
      <c r="E356" s="155"/>
      <c r="F356" s="155"/>
      <c r="G356" s="155"/>
      <c r="H356" s="155"/>
      <c r="I356" s="156"/>
      <c r="J356" s="9"/>
      <c r="K356" s="10" t="s">
        <v>17</v>
      </c>
      <c r="M356" s="10" t="s">
        <v>27</v>
      </c>
      <c r="O356" s="126" t="s">
        <v>314</v>
      </c>
    </row>
    <row r="357" spans="2:15" x14ac:dyDescent="0.3">
      <c r="C357" s="1" t="s">
        <v>92</v>
      </c>
      <c r="D357" s="4" t="s">
        <v>2</v>
      </c>
      <c r="E357" s="1" t="s">
        <v>235</v>
      </c>
      <c r="F357" s="1" t="s">
        <v>0</v>
      </c>
      <c r="G357" s="4" t="s">
        <v>3</v>
      </c>
      <c r="H357" s="1" t="s">
        <v>287</v>
      </c>
      <c r="I357" s="1" t="s">
        <v>1</v>
      </c>
      <c r="J357" s="9"/>
      <c r="K357" s="1" t="s">
        <v>1</v>
      </c>
      <c r="M357" s="1" t="s">
        <v>1</v>
      </c>
      <c r="O357" s="125"/>
    </row>
    <row r="358" spans="2:15" x14ac:dyDescent="0.3">
      <c r="C358" s="29">
        <v>1</v>
      </c>
      <c r="D358" s="2" t="s">
        <v>4</v>
      </c>
      <c r="E358" s="3">
        <f>RIGHT($C$356,LEN($C$356)-FIND(": ",$C$356))*C358</f>
        <v>0</v>
      </c>
      <c r="F358" s="2"/>
      <c r="G358" s="2" t="s">
        <v>6</v>
      </c>
      <c r="H358" s="49"/>
      <c r="I358" s="2" t="s">
        <v>34</v>
      </c>
      <c r="J358" s="9"/>
      <c r="K358" s="2" t="s">
        <v>34</v>
      </c>
      <c r="M358" s="2" t="s">
        <v>13</v>
      </c>
      <c r="O358" s="125"/>
    </row>
    <row r="359" spans="2:15" x14ac:dyDescent="0.3">
      <c r="C359" s="29">
        <v>1</v>
      </c>
      <c r="D359" s="2" t="s">
        <v>44</v>
      </c>
      <c r="E359" s="3">
        <f t="shared" ref="E359:E362" si="2">RIGHT($C$356,LEN($C$356)-FIND(": ",$C$356))*C359</f>
        <v>0</v>
      </c>
      <c r="F359" s="2"/>
      <c r="G359" s="2" t="s">
        <v>6</v>
      </c>
      <c r="H359" s="49"/>
      <c r="I359" s="2" t="s">
        <v>34</v>
      </c>
      <c r="J359" s="9"/>
      <c r="K359" s="2" t="s">
        <v>34</v>
      </c>
      <c r="M359" s="2" t="s">
        <v>13</v>
      </c>
      <c r="O359" s="125"/>
    </row>
    <row r="360" spans="2:15" x14ac:dyDescent="0.3">
      <c r="C360" s="29">
        <v>2</v>
      </c>
      <c r="D360" s="2" t="s">
        <v>35</v>
      </c>
      <c r="E360" s="3">
        <f t="shared" si="2"/>
        <v>0</v>
      </c>
      <c r="F360" s="2"/>
      <c r="G360" s="12"/>
      <c r="H360" s="14"/>
      <c r="I360" s="2" t="s">
        <v>34</v>
      </c>
      <c r="J360" s="9"/>
      <c r="K360" s="2" t="s">
        <v>34</v>
      </c>
      <c r="M360" s="2" t="s">
        <v>13</v>
      </c>
      <c r="O360" s="125"/>
    </row>
    <row r="361" spans="2:15" x14ac:dyDescent="0.3">
      <c r="C361" s="29">
        <v>2</v>
      </c>
      <c r="D361" s="2" t="s">
        <v>36</v>
      </c>
      <c r="E361" s="3">
        <f t="shared" si="2"/>
        <v>0</v>
      </c>
      <c r="F361" s="2"/>
      <c r="G361" s="12"/>
      <c r="H361" s="14"/>
      <c r="I361" s="2" t="s">
        <v>34</v>
      </c>
      <c r="J361" s="9"/>
      <c r="K361" s="2" t="s">
        <v>34</v>
      </c>
      <c r="M361" s="2" t="s">
        <v>13</v>
      </c>
      <c r="O361" s="125"/>
    </row>
    <row r="362" spans="2:15" ht="15" thickBot="1" x14ac:dyDescent="0.35">
      <c r="C362" s="81">
        <v>1</v>
      </c>
      <c r="D362" s="82" t="s">
        <v>38</v>
      </c>
      <c r="E362" s="83">
        <f t="shared" si="2"/>
        <v>0</v>
      </c>
      <c r="F362" s="84"/>
      <c r="G362" s="85"/>
      <c r="H362" s="82"/>
      <c r="I362" s="84" t="s">
        <v>34</v>
      </c>
      <c r="J362" s="9"/>
      <c r="K362" s="2" t="s">
        <v>34</v>
      </c>
      <c r="M362" s="2" t="s">
        <v>13</v>
      </c>
      <c r="O362" s="125"/>
    </row>
    <row r="363" spans="2:15" ht="15" thickBot="1" x14ac:dyDescent="0.35">
      <c r="C363" s="181" t="s">
        <v>343</v>
      </c>
      <c r="D363" s="182"/>
      <c r="E363" s="182"/>
      <c r="F363" s="182"/>
      <c r="G363" s="182"/>
      <c r="H363" s="182"/>
      <c r="I363" s="183"/>
      <c r="J363" s="9"/>
      <c r="K363" s="6"/>
      <c r="M363" s="6"/>
      <c r="O363" s="125"/>
    </row>
    <row r="364" spans="2:15" x14ac:dyDescent="0.3">
      <c r="O364" s="125"/>
    </row>
    <row r="365" spans="2:15" x14ac:dyDescent="0.3">
      <c r="B365" t="s">
        <v>288</v>
      </c>
      <c r="C365" s="2" t="s">
        <v>236</v>
      </c>
      <c r="D365" s="154" t="s">
        <v>383</v>
      </c>
      <c r="E365" s="155"/>
      <c r="F365" s="155"/>
      <c r="G365" s="155"/>
      <c r="H365" s="155"/>
      <c r="I365" s="156"/>
      <c r="J365" s="9"/>
      <c r="K365" s="10" t="s">
        <v>17</v>
      </c>
      <c r="M365" s="10" t="s">
        <v>27</v>
      </c>
      <c r="O365" s="126" t="s">
        <v>314</v>
      </c>
    </row>
    <row r="366" spans="2:15" x14ac:dyDescent="0.3">
      <c r="C366" s="1" t="s">
        <v>92</v>
      </c>
      <c r="D366" s="4" t="s">
        <v>2</v>
      </c>
      <c r="E366" s="1" t="s">
        <v>235</v>
      </c>
      <c r="F366" s="1" t="s">
        <v>0</v>
      </c>
      <c r="G366" s="4" t="s">
        <v>3</v>
      </c>
      <c r="H366" s="1" t="s">
        <v>287</v>
      </c>
      <c r="I366" s="1" t="s">
        <v>1</v>
      </c>
      <c r="J366" s="9"/>
      <c r="K366" s="1" t="s">
        <v>1</v>
      </c>
      <c r="M366" s="1" t="s">
        <v>1</v>
      </c>
      <c r="O366" s="125"/>
    </row>
    <row r="367" spans="2:15" x14ac:dyDescent="0.3">
      <c r="C367" s="29">
        <v>1</v>
      </c>
      <c r="D367" s="2" t="s">
        <v>4</v>
      </c>
      <c r="E367" s="3">
        <f>RIGHT(C365,LEN(C365)-FIND(": ",C365))*C367</f>
        <v>0</v>
      </c>
      <c r="F367" s="2"/>
      <c r="G367" s="2" t="s">
        <v>6</v>
      </c>
      <c r="H367" s="49"/>
      <c r="I367" s="2" t="s">
        <v>34</v>
      </c>
      <c r="J367" s="9"/>
      <c r="K367" s="2" t="s">
        <v>34</v>
      </c>
      <c r="M367" s="2" t="s">
        <v>13</v>
      </c>
      <c r="O367" s="125"/>
    </row>
    <row r="368" spans="2:15" x14ac:dyDescent="0.3">
      <c r="C368" s="29">
        <v>1</v>
      </c>
      <c r="D368" s="2" t="s">
        <v>44</v>
      </c>
      <c r="E368" s="3">
        <f>RIGHT(C365,LEN(C365)-FIND(": ",C365))*C368</f>
        <v>0</v>
      </c>
      <c r="F368" s="2"/>
      <c r="G368" s="2" t="s">
        <v>6</v>
      </c>
      <c r="H368" s="49"/>
      <c r="I368" s="2" t="s">
        <v>34</v>
      </c>
      <c r="J368" s="9"/>
      <c r="K368" s="2" t="s">
        <v>34</v>
      </c>
      <c r="M368" s="2" t="s">
        <v>13</v>
      </c>
      <c r="O368" s="125"/>
    </row>
    <row r="369" spans="2:15" x14ac:dyDescent="0.3">
      <c r="C369" s="29">
        <v>2</v>
      </c>
      <c r="D369" s="2" t="s">
        <v>35</v>
      </c>
      <c r="E369" s="3">
        <f>RIGHT(C365,LEN(C365)-FIND(": ",C365))*C369</f>
        <v>0</v>
      </c>
      <c r="F369" s="2"/>
      <c r="G369" s="12"/>
      <c r="H369" s="14"/>
      <c r="I369" s="2" t="s">
        <v>34</v>
      </c>
      <c r="J369" s="9"/>
      <c r="K369" s="2" t="s">
        <v>34</v>
      </c>
      <c r="M369" s="2" t="s">
        <v>13</v>
      </c>
      <c r="O369" s="125"/>
    </row>
    <row r="370" spans="2:15" x14ac:dyDescent="0.3">
      <c r="C370" s="29">
        <v>2</v>
      </c>
      <c r="D370" s="2" t="s">
        <v>36</v>
      </c>
      <c r="E370" s="3">
        <f>RIGHT(C365,LEN(C365)-FIND(": ",C365))*C370</f>
        <v>0</v>
      </c>
      <c r="F370" s="2"/>
      <c r="G370" s="12"/>
      <c r="H370" s="14"/>
      <c r="I370" s="2" t="s">
        <v>34</v>
      </c>
      <c r="J370" s="9"/>
      <c r="K370" s="2" t="s">
        <v>34</v>
      </c>
      <c r="M370" s="2" t="s">
        <v>13</v>
      </c>
      <c r="O370" s="125"/>
    </row>
    <row r="371" spans="2:15" x14ac:dyDescent="0.3">
      <c r="C371" s="36">
        <v>2</v>
      </c>
      <c r="D371" s="14" t="s">
        <v>39</v>
      </c>
      <c r="E371" s="3">
        <f>RIGHT(C365,LEN(C365)-FIND(": ",C365))*C371</f>
        <v>0</v>
      </c>
      <c r="F371" s="2"/>
      <c r="G371" s="12"/>
      <c r="H371" s="14"/>
      <c r="I371" s="2" t="s">
        <v>34</v>
      </c>
      <c r="J371" s="9"/>
      <c r="K371" s="2" t="s">
        <v>34</v>
      </c>
      <c r="M371" s="2" t="s">
        <v>13</v>
      </c>
      <c r="O371" s="125"/>
    </row>
    <row r="372" spans="2:15" ht="15" thickBot="1" x14ac:dyDescent="0.35">
      <c r="C372" s="36">
        <v>1</v>
      </c>
      <c r="D372" s="14" t="s">
        <v>40</v>
      </c>
      <c r="E372" s="3">
        <f>RIGHT(C365,LEN(C365)-FIND(": ",C365))*C372</f>
        <v>0</v>
      </c>
      <c r="F372" s="2"/>
      <c r="G372" s="12"/>
      <c r="H372" s="14"/>
      <c r="I372" s="2" t="s">
        <v>34</v>
      </c>
      <c r="J372" s="9"/>
      <c r="K372" s="2" t="s">
        <v>34</v>
      </c>
      <c r="M372" s="2" t="s">
        <v>13</v>
      </c>
      <c r="O372" s="125"/>
    </row>
    <row r="373" spans="2:15" ht="15" thickBot="1" x14ac:dyDescent="0.35">
      <c r="C373" s="181" t="s">
        <v>343</v>
      </c>
      <c r="D373" s="182"/>
      <c r="E373" s="182"/>
      <c r="F373" s="182"/>
      <c r="G373" s="182"/>
      <c r="H373" s="182"/>
      <c r="I373" s="183"/>
      <c r="J373" s="9"/>
      <c r="K373" s="6"/>
      <c r="M373" s="6"/>
      <c r="O373" s="125"/>
    </row>
    <row r="374" spans="2:15" x14ac:dyDescent="0.3">
      <c r="O374" s="125"/>
    </row>
    <row r="375" spans="2:15" x14ac:dyDescent="0.3">
      <c r="B375" t="s">
        <v>288</v>
      </c>
      <c r="C375" s="2" t="s">
        <v>236</v>
      </c>
      <c r="D375" s="154" t="s">
        <v>384</v>
      </c>
      <c r="E375" s="155"/>
      <c r="F375" s="155"/>
      <c r="G375" s="155"/>
      <c r="H375" s="155"/>
      <c r="I375" s="156"/>
      <c r="J375" s="9"/>
      <c r="K375" s="95" t="s">
        <v>17</v>
      </c>
      <c r="M375" s="95" t="s">
        <v>27</v>
      </c>
      <c r="O375" s="126" t="s">
        <v>314</v>
      </c>
    </row>
    <row r="376" spans="2:15" x14ac:dyDescent="0.3">
      <c r="C376" s="1" t="s">
        <v>92</v>
      </c>
      <c r="D376" s="4" t="s">
        <v>2</v>
      </c>
      <c r="E376" s="1" t="s">
        <v>235</v>
      </c>
      <c r="F376" s="1" t="s">
        <v>0</v>
      </c>
      <c r="G376" s="4" t="s">
        <v>3</v>
      </c>
      <c r="H376" s="1" t="s">
        <v>287</v>
      </c>
      <c r="I376" s="1" t="s">
        <v>1</v>
      </c>
      <c r="J376" s="9"/>
      <c r="K376" s="1" t="s">
        <v>1</v>
      </c>
      <c r="M376" s="1" t="s">
        <v>1</v>
      </c>
      <c r="O376" s="125"/>
    </row>
    <row r="377" spans="2:15" x14ac:dyDescent="0.3">
      <c r="C377" s="97">
        <v>1</v>
      </c>
      <c r="D377" s="2" t="s">
        <v>4</v>
      </c>
      <c r="E377" s="96">
        <f>RIGHT(C375,LEN(C375)-FIND(": ",C375))*C377</f>
        <v>0</v>
      </c>
      <c r="F377" s="2"/>
      <c r="G377" s="2" t="s">
        <v>6</v>
      </c>
      <c r="H377" s="49"/>
      <c r="I377" s="2" t="s">
        <v>34</v>
      </c>
      <c r="J377" s="9"/>
      <c r="K377" s="2" t="s">
        <v>34</v>
      </c>
      <c r="M377" s="2" t="s">
        <v>13</v>
      </c>
      <c r="O377" s="125"/>
    </row>
    <row r="378" spans="2:15" x14ac:dyDescent="0.3">
      <c r="C378" s="97">
        <v>1</v>
      </c>
      <c r="D378" s="2" t="s">
        <v>44</v>
      </c>
      <c r="E378" s="96">
        <f>RIGHT(C375,LEN(C375)-FIND(": ",C375))*C378</f>
        <v>0</v>
      </c>
      <c r="F378" s="2"/>
      <c r="G378" s="2" t="s">
        <v>6</v>
      </c>
      <c r="H378" s="49"/>
      <c r="I378" s="2" t="s">
        <v>34</v>
      </c>
      <c r="J378" s="9"/>
      <c r="K378" s="2" t="s">
        <v>34</v>
      </c>
      <c r="M378" s="2" t="s">
        <v>13</v>
      </c>
      <c r="O378" s="125"/>
    </row>
    <row r="379" spans="2:15" x14ac:dyDescent="0.3">
      <c r="C379" s="97">
        <v>2</v>
      </c>
      <c r="D379" s="2" t="s">
        <v>35</v>
      </c>
      <c r="E379" s="96">
        <f>RIGHT(C375,LEN(C375)-FIND(": ",C375))*C379</f>
        <v>0</v>
      </c>
      <c r="F379" s="2"/>
      <c r="G379" s="12"/>
      <c r="H379" s="14"/>
      <c r="I379" s="2" t="s">
        <v>34</v>
      </c>
      <c r="J379" s="9"/>
      <c r="K379" s="2" t="s">
        <v>34</v>
      </c>
      <c r="M379" s="2" t="s">
        <v>13</v>
      </c>
      <c r="O379" s="125"/>
    </row>
    <row r="380" spans="2:15" x14ac:dyDescent="0.3">
      <c r="C380" s="97">
        <v>2</v>
      </c>
      <c r="D380" s="2" t="s">
        <v>36</v>
      </c>
      <c r="E380" s="96">
        <f>RIGHT(C375,LEN(C375)-FIND(": ",C375))*C380</f>
        <v>0</v>
      </c>
      <c r="F380" s="2"/>
      <c r="G380" s="12"/>
      <c r="H380" s="14"/>
      <c r="I380" s="2" t="s">
        <v>34</v>
      </c>
      <c r="J380" s="9"/>
      <c r="K380" s="2" t="s">
        <v>34</v>
      </c>
      <c r="M380" s="2" t="s">
        <v>13</v>
      </c>
      <c r="O380" s="125"/>
    </row>
    <row r="381" spans="2:15" x14ac:dyDescent="0.3">
      <c r="C381" s="36">
        <v>2</v>
      </c>
      <c r="D381" s="14" t="s">
        <v>39</v>
      </c>
      <c r="E381" s="96">
        <f>RIGHT(C375,LEN(C375)-FIND(": ",C375))*C381</f>
        <v>0</v>
      </c>
      <c r="F381" s="2"/>
      <c r="G381" s="12"/>
      <c r="H381" s="14"/>
      <c r="I381" s="2" t="s">
        <v>34</v>
      </c>
      <c r="J381" s="9"/>
      <c r="K381" s="2" t="s">
        <v>34</v>
      </c>
      <c r="M381" s="2" t="s">
        <v>13</v>
      </c>
      <c r="O381" s="125"/>
    </row>
    <row r="382" spans="2:15" x14ac:dyDescent="0.3">
      <c r="C382" s="36">
        <v>1</v>
      </c>
      <c r="D382" s="14" t="s">
        <v>40</v>
      </c>
      <c r="E382" s="96">
        <f>RIGHT(C375,LEN(C375)-FIND(": ",C375))*C382</f>
        <v>0</v>
      </c>
      <c r="F382" s="2"/>
      <c r="G382" s="12"/>
      <c r="H382" s="14"/>
      <c r="I382" s="2" t="s">
        <v>34</v>
      </c>
      <c r="J382" s="9"/>
      <c r="K382" s="2" t="s">
        <v>34</v>
      </c>
      <c r="M382" s="2" t="s">
        <v>13</v>
      </c>
      <c r="O382" s="125"/>
    </row>
    <row r="383" spans="2:15" x14ac:dyDescent="0.3">
      <c r="C383" s="36">
        <v>2</v>
      </c>
      <c r="D383" s="14" t="s">
        <v>324</v>
      </c>
      <c r="E383" s="96">
        <f>RIGHT(C375,LEN(C375)-FIND(": ",C375))*C383</f>
        <v>0</v>
      </c>
      <c r="F383" s="2"/>
      <c r="G383" s="12"/>
      <c r="H383" s="14"/>
      <c r="I383" s="2" t="s">
        <v>34</v>
      </c>
      <c r="J383" s="9"/>
      <c r="K383" s="2" t="s">
        <v>34</v>
      </c>
      <c r="M383" s="2" t="s">
        <v>13</v>
      </c>
      <c r="O383" s="125"/>
    </row>
    <row r="384" spans="2:15" x14ac:dyDescent="0.3">
      <c r="C384" s="36">
        <v>1</v>
      </c>
      <c r="D384" s="14" t="s">
        <v>323</v>
      </c>
      <c r="E384" s="96">
        <f>RIGHT(C375,LEN(C375)-FIND(": ",C375))*C384</f>
        <v>0</v>
      </c>
      <c r="F384" s="2"/>
      <c r="G384" s="12"/>
      <c r="H384" s="14"/>
      <c r="I384" s="2" t="s">
        <v>34</v>
      </c>
      <c r="J384" s="9"/>
      <c r="K384" s="2" t="s">
        <v>34</v>
      </c>
      <c r="M384" s="2" t="s">
        <v>13</v>
      </c>
      <c r="O384" s="125"/>
    </row>
    <row r="385" spans="2:15" ht="15" thickBot="1" x14ac:dyDescent="0.35">
      <c r="C385" s="36">
        <v>8</v>
      </c>
      <c r="D385" s="14" t="s">
        <v>361</v>
      </c>
      <c r="E385" s="96">
        <f>RIGHT(C375,LEN(C375)-FIND(": ",C375))*C385</f>
        <v>0</v>
      </c>
      <c r="F385" s="2"/>
      <c r="G385" s="2" t="s">
        <v>6</v>
      </c>
      <c r="H385" s="14"/>
      <c r="I385" s="2" t="s">
        <v>34</v>
      </c>
      <c r="J385" s="9"/>
      <c r="K385" s="2" t="s">
        <v>34</v>
      </c>
      <c r="M385" s="2" t="s">
        <v>13</v>
      </c>
      <c r="O385" s="125"/>
    </row>
    <row r="386" spans="2:15" ht="15" thickBot="1" x14ac:dyDescent="0.35">
      <c r="C386" s="181" t="s">
        <v>343</v>
      </c>
      <c r="D386" s="182"/>
      <c r="E386" s="182"/>
      <c r="F386" s="182"/>
      <c r="G386" s="182"/>
      <c r="H386" s="182"/>
      <c r="I386" s="183"/>
      <c r="J386" s="9"/>
      <c r="K386" s="6"/>
      <c r="M386" s="6"/>
      <c r="O386" s="125"/>
    </row>
    <row r="387" spans="2:15" x14ac:dyDescent="0.3">
      <c r="O387" s="125"/>
    </row>
    <row r="388" spans="2:15" x14ac:dyDescent="0.3">
      <c r="O388" s="125"/>
    </row>
    <row r="389" spans="2:15" x14ac:dyDescent="0.3">
      <c r="B389" t="s">
        <v>288</v>
      </c>
      <c r="C389" s="2" t="s">
        <v>236</v>
      </c>
      <c r="D389" s="154" t="s">
        <v>385</v>
      </c>
      <c r="E389" s="155"/>
      <c r="F389" s="155"/>
      <c r="G389" s="155"/>
      <c r="H389" s="155"/>
      <c r="I389" s="156"/>
      <c r="J389" s="9"/>
      <c r="K389" s="71" t="s">
        <v>17</v>
      </c>
      <c r="M389" s="71" t="s">
        <v>27</v>
      </c>
      <c r="O389" s="126" t="s">
        <v>314</v>
      </c>
    </row>
    <row r="390" spans="2:15" x14ac:dyDescent="0.3">
      <c r="C390" s="1" t="s">
        <v>92</v>
      </c>
      <c r="D390" s="4" t="s">
        <v>2</v>
      </c>
      <c r="E390" s="1" t="s">
        <v>235</v>
      </c>
      <c r="F390" s="1" t="s">
        <v>0</v>
      </c>
      <c r="G390" s="4" t="s">
        <v>3</v>
      </c>
      <c r="H390" s="1" t="s">
        <v>287</v>
      </c>
      <c r="I390" s="1" t="s">
        <v>1</v>
      </c>
      <c r="J390" s="9"/>
      <c r="K390" s="1" t="s">
        <v>1</v>
      </c>
      <c r="M390" s="1" t="s">
        <v>1</v>
      </c>
      <c r="O390" s="125"/>
    </row>
    <row r="391" spans="2:15" x14ac:dyDescent="0.3">
      <c r="C391" s="72">
        <v>1</v>
      </c>
      <c r="D391" s="2" t="s">
        <v>4</v>
      </c>
      <c r="E391" s="70">
        <f>RIGHT(C389,LEN(C389)-FIND(": ",C389))*C391</f>
        <v>0</v>
      </c>
      <c r="F391" s="2"/>
      <c r="G391" s="2" t="s">
        <v>6</v>
      </c>
      <c r="H391" s="49"/>
      <c r="I391" s="2" t="s">
        <v>34</v>
      </c>
      <c r="J391" s="9"/>
      <c r="K391" s="2" t="s">
        <v>34</v>
      </c>
      <c r="M391" s="2" t="s">
        <v>13</v>
      </c>
      <c r="O391" s="125"/>
    </row>
    <row r="392" spans="2:15" x14ac:dyDescent="0.3">
      <c r="C392" s="72">
        <v>1</v>
      </c>
      <c r="D392" s="2" t="s">
        <v>44</v>
      </c>
      <c r="E392" s="70">
        <f>RIGHT(C389,LEN(C389)-FIND(": ",C389))*C392</f>
        <v>0</v>
      </c>
      <c r="F392" s="2"/>
      <c r="G392" s="2" t="s">
        <v>6</v>
      </c>
      <c r="H392" s="49"/>
      <c r="I392" s="2" t="s">
        <v>34</v>
      </c>
      <c r="J392" s="9"/>
      <c r="K392" s="2" t="s">
        <v>34</v>
      </c>
      <c r="M392" s="2" t="s">
        <v>13</v>
      </c>
      <c r="O392" s="125"/>
    </row>
    <row r="393" spans="2:15" x14ac:dyDescent="0.3">
      <c r="C393" s="72">
        <v>2</v>
      </c>
      <c r="D393" s="2" t="s">
        <v>35</v>
      </c>
      <c r="E393" s="70">
        <f>RIGHT(C389,LEN(C389)-FIND(": ",C389))*C393</f>
        <v>0</v>
      </c>
      <c r="F393" s="2"/>
      <c r="G393" s="12"/>
      <c r="H393" s="14"/>
      <c r="I393" s="2" t="s">
        <v>34</v>
      </c>
      <c r="J393" s="9"/>
      <c r="K393" s="2" t="s">
        <v>34</v>
      </c>
      <c r="M393" s="2" t="s">
        <v>13</v>
      </c>
      <c r="O393" s="125"/>
    </row>
    <row r="394" spans="2:15" x14ac:dyDescent="0.3">
      <c r="C394" s="72">
        <v>2</v>
      </c>
      <c r="D394" s="2" t="s">
        <v>36</v>
      </c>
      <c r="E394" s="70">
        <f>RIGHT(C389,LEN(C389)-FIND(": ",C389))*C394</f>
        <v>0</v>
      </c>
      <c r="F394" s="2"/>
      <c r="G394" s="12"/>
      <c r="H394" s="14"/>
      <c r="I394" s="2" t="s">
        <v>34</v>
      </c>
      <c r="J394" s="9"/>
      <c r="K394" s="2" t="s">
        <v>34</v>
      </c>
      <c r="M394" s="2" t="s">
        <v>13</v>
      </c>
      <c r="O394" s="125"/>
    </row>
    <row r="395" spans="2:15" x14ac:dyDescent="0.3">
      <c r="C395" s="36">
        <v>1</v>
      </c>
      <c r="D395" s="14" t="s">
        <v>38</v>
      </c>
      <c r="E395" s="70">
        <f>RIGHT(C389,LEN(C389)-FIND(": ",C389))*C395</f>
        <v>0</v>
      </c>
      <c r="F395" s="2"/>
      <c r="G395" s="12"/>
      <c r="H395" s="14"/>
      <c r="I395" s="2" t="s">
        <v>34</v>
      </c>
      <c r="J395" s="9"/>
      <c r="K395" s="2" t="s">
        <v>34</v>
      </c>
      <c r="M395" s="2" t="s">
        <v>13</v>
      </c>
      <c r="O395" s="125"/>
    </row>
    <row r="396" spans="2:15" x14ac:dyDescent="0.3">
      <c r="C396" s="36">
        <v>1</v>
      </c>
      <c r="D396" s="14" t="s">
        <v>212</v>
      </c>
      <c r="E396" s="70">
        <f>RIGHT(C389,LEN(C389)-FIND(": ",C389))*C396</f>
        <v>0</v>
      </c>
      <c r="F396" s="2"/>
      <c r="G396" s="12"/>
      <c r="H396" s="14"/>
      <c r="I396" s="2" t="s">
        <v>34</v>
      </c>
      <c r="J396" s="9"/>
      <c r="K396" s="2" t="s">
        <v>34</v>
      </c>
      <c r="M396" s="2" t="s">
        <v>13</v>
      </c>
      <c r="O396" s="125"/>
    </row>
    <row r="397" spans="2:15" x14ac:dyDescent="0.3">
      <c r="C397" s="36">
        <v>1</v>
      </c>
      <c r="D397" s="14" t="s">
        <v>211</v>
      </c>
      <c r="E397" s="70">
        <f>RIGHT(C389,LEN(C389)-FIND(": ",C389))*C397</f>
        <v>0</v>
      </c>
      <c r="F397" s="2"/>
      <c r="G397" s="12"/>
      <c r="H397" s="14"/>
      <c r="I397" s="2" t="s">
        <v>34</v>
      </c>
      <c r="J397" s="9"/>
      <c r="K397" s="2" t="s">
        <v>34</v>
      </c>
      <c r="M397" s="2" t="s">
        <v>13</v>
      </c>
      <c r="O397" s="125"/>
    </row>
    <row r="398" spans="2:15" x14ac:dyDescent="0.3">
      <c r="C398" s="36">
        <v>1</v>
      </c>
      <c r="D398" s="14" t="s">
        <v>326</v>
      </c>
      <c r="E398" s="70">
        <f>RIGHT(C389,LEN(C389)-FIND(": ",C389))*C398</f>
        <v>0</v>
      </c>
      <c r="F398" s="2"/>
      <c r="G398" s="12"/>
      <c r="H398" s="14"/>
      <c r="I398" s="2" t="s">
        <v>34</v>
      </c>
      <c r="J398" s="9"/>
      <c r="K398" s="2" t="s">
        <v>34</v>
      </c>
      <c r="M398" s="2" t="s">
        <v>13</v>
      </c>
      <c r="O398" s="125"/>
    </row>
    <row r="399" spans="2:15" ht="15" thickBot="1" x14ac:dyDescent="0.35">
      <c r="C399" s="36">
        <v>2</v>
      </c>
      <c r="D399" s="14" t="s">
        <v>361</v>
      </c>
      <c r="E399" s="100">
        <f>RIGHT(C389,LEN(C389)-FIND(": ",C389))*C399</f>
        <v>0</v>
      </c>
      <c r="F399" s="2"/>
      <c r="G399" s="12"/>
      <c r="H399" s="14"/>
      <c r="I399" s="2" t="s">
        <v>34</v>
      </c>
      <c r="J399" s="9"/>
      <c r="K399" s="2" t="s">
        <v>34</v>
      </c>
      <c r="M399" s="2" t="s">
        <v>13</v>
      </c>
      <c r="O399" s="125"/>
    </row>
    <row r="400" spans="2:15" ht="15" thickBot="1" x14ac:dyDescent="0.35">
      <c r="C400" s="181" t="s">
        <v>343</v>
      </c>
      <c r="D400" s="182"/>
      <c r="E400" s="182"/>
      <c r="F400" s="182"/>
      <c r="G400" s="182"/>
      <c r="H400" s="182"/>
      <c r="I400" s="183"/>
      <c r="J400" s="9"/>
      <c r="K400" s="6"/>
      <c r="M400" s="6"/>
      <c r="O400" s="125"/>
    </row>
    <row r="401" spans="2:15" x14ac:dyDescent="0.3">
      <c r="O401" s="125"/>
    </row>
    <row r="402" spans="2:15" x14ac:dyDescent="0.3">
      <c r="B402" t="s">
        <v>288</v>
      </c>
      <c r="C402" s="2" t="s">
        <v>236</v>
      </c>
      <c r="D402" s="154" t="s">
        <v>386</v>
      </c>
      <c r="E402" s="155"/>
      <c r="F402" s="155"/>
      <c r="G402" s="155"/>
      <c r="H402" s="155"/>
      <c r="I402" s="156"/>
      <c r="J402" s="9"/>
      <c r="K402" s="45" t="s">
        <v>17</v>
      </c>
      <c r="M402" s="45" t="s">
        <v>27</v>
      </c>
      <c r="O402" s="126" t="s">
        <v>314</v>
      </c>
    </row>
    <row r="403" spans="2:15" x14ac:dyDescent="0.3">
      <c r="C403" s="1" t="s">
        <v>92</v>
      </c>
      <c r="D403" s="4" t="s">
        <v>2</v>
      </c>
      <c r="E403" s="1" t="s">
        <v>235</v>
      </c>
      <c r="F403" s="1" t="s">
        <v>0</v>
      </c>
      <c r="G403" s="4" t="s">
        <v>3</v>
      </c>
      <c r="H403" s="1" t="s">
        <v>287</v>
      </c>
      <c r="I403" s="1" t="s">
        <v>1</v>
      </c>
      <c r="J403" s="9"/>
      <c r="K403" s="1" t="s">
        <v>1</v>
      </c>
      <c r="M403" s="1" t="s">
        <v>1</v>
      </c>
    </row>
    <row r="404" spans="2:15" x14ac:dyDescent="0.3">
      <c r="C404" s="29">
        <v>1</v>
      </c>
      <c r="D404" s="2" t="s">
        <v>4</v>
      </c>
      <c r="E404" s="46">
        <f>RIGHT(C402,LEN(C402)-FIND(": ",C402))*C404</f>
        <v>0</v>
      </c>
      <c r="F404" s="2"/>
      <c r="G404" s="2" t="s">
        <v>6</v>
      </c>
      <c r="H404" s="49"/>
      <c r="I404" s="2" t="s">
        <v>34</v>
      </c>
      <c r="J404" s="9"/>
      <c r="K404" s="2" t="s">
        <v>34</v>
      </c>
      <c r="M404" s="2" t="s">
        <v>13</v>
      </c>
    </row>
    <row r="405" spans="2:15" x14ac:dyDescent="0.3">
      <c r="C405" s="29">
        <v>1</v>
      </c>
      <c r="D405" s="2" t="s">
        <v>44</v>
      </c>
      <c r="E405" s="46">
        <f>RIGHT(C402,LEN(C402)-FIND(": ",C402))*C405</f>
        <v>0</v>
      </c>
      <c r="F405" s="2"/>
      <c r="G405" s="2" t="s">
        <v>6</v>
      </c>
      <c r="H405" s="49"/>
      <c r="I405" s="2" t="s">
        <v>34</v>
      </c>
      <c r="J405" s="9"/>
      <c r="K405" s="2" t="s">
        <v>34</v>
      </c>
      <c r="M405" s="2" t="s">
        <v>13</v>
      </c>
    </row>
    <row r="406" spans="2:15" x14ac:dyDescent="0.3">
      <c r="C406" s="29">
        <v>2</v>
      </c>
      <c r="D406" s="2" t="s">
        <v>35</v>
      </c>
      <c r="E406" s="46">
        <f>RIGHT(C402,LEN(C402)-FIND(": ",C402))*C406</f>
        <v>0</v>
      </c>
      <c r="F406" s="2"/>
      <c r="G406" s="12"/>
      <c r="H406" s="14"/>
      <c r="I406" s="2" t="s">
        <v>34</v>
      </c>
      <c r="J406" s="9"/>
      <c r="K406" s="2" t="s">
        <v>34</v>
      </c>
      <c r="M406" s="2" t="s">
        <v>13</v>
      </c>
    </row>
    <row r="407" spans="2:15" x14ac:dyDescent="0.3">
      <c r="C407" s="29">
        <v>2</v>
      </c>
      <c r="D407" s="2" t="s">
        <v>36</v>
      </c>
      <c r="E407" s="46">
        <f>RIGHT(C402,LEN(C402)-FIND(": ",C402))*C407</f>
        <v>0</v>
      </c>
      <c r="F407" s="2"/>
      <c r="G407" s="12"/>
      <c r="H407" s="14"/>
      <c r="I407" s="2" t="s">
        <v>34</v>
      </c>
      <c r="J407" s="9"/>
      <c r="K407" s="2" t="s">
        <v>34</v>
      </c>
      <c r="M407" s="2" t="s">
        <v>13</v>
      </c>
    </row>
    <row r="408" spans="2:15" x14ac:dyDescent="0.3">
      <c r="C408" s="36">
        <v>2</v>
      </c>
      <c r="D408" s="14" t="s">
        <v>39</v>
      </c>
      <c r="E408" s="46">
        <f>RIGHT(C402,LEN(C402)-FIND(": ",C402))*C408</f>
        <v>0</v>
      </c>
      <c r="F408" s="2"/>
      <c r="G408" s="12"/>
      <c r="H408" s="14"/>
      <c r="I408" s="2" t="s">
        <v>34</v>
      </c>
      <c r="J408" s="9"/>
      <c r="K408" s="2" t="s">
        <v>34</v>
      </c>
      <c r="M408" s="2" t="s">
        <v>13</v>
      </c>
    </row>
    <row r="409" spans="2:15" x14ac:dyDescent="0.3">
      <c r="C409" s="36">
        <v>1</v>
      </c>
      <c r="D409" s="14" t="s">
        <v>40</v>
      </c>
      <c r="E409" s="46">
        <f>RIGHT(C402,LEN(C402)-FIND(": ",C402))*C409</f>
        <v>0</v>
      </c>
      <c r="F409" s="2"/>
      <c r="G409" s="12"/>
      <c r="H409" s="14"/>
      <c r="I409" s="2" t="s">
        <v>34</v>
      </c>
      <c r="J409" s="9"/>
      <c r="K409" s="2" t="s">
        <v>34</v>
      </c>
      <c r="M409" s="2" t="s">
        <v>13</v>
      </c>
    </row>
    <row r="410" spans="2:15" ht="15" thickBot="1" x14ac:dyDescent="0.35">
      <c r="C410" s="36">
        <v>1</v>
      </c>
      <c r="D410" s="14" t="s">
        <v>278</v>
      </c>
      <c r="E410" s="46">
        <f>RIGHT(C402,LEN(C402)-FIND(": ",C402))*C410</f>
        <v>0</v>
      </c>
      <c r="F410" s="2"/>
      <c r="G410" s="12"/>
      <c r="H410" s="14"/>
      <c r="I410" s="2" t="s">
        <v>34</v>
      </c>
      <c r="J410" s="9"/>
      <c r="K410" s="2" t="s">
        <v>34</v>
      </c>
      <c r="M410" s="2" t="s">
        <v>13</v>
      </c>
    </row>
    <row r="411" spans="2:15" ht="15" thickBot="1" x14ac:dyDescent="0.35">
      <c r="C411" s="181" t="s">
        <v>343</v>
      </c>
      <c r="D411" s="182"/>
      <c r="E411" s="182"/>
      <c r="F411" s="182"/>
      <c r="G411" s="182"/>
      <c r="H411" s="182"/>
      <c r="I411" s="183"/>
      <c r="J411" s="9"/>
      <c r="K411" s="6"/>
      <c r="M411" s="6"/>
    </row>
    <row r="413" spans="2:15" x14ac:dyDescent="0.3">
      <c r="B413" t="s">
        <v>288</v>
      </c>
      <c r="C413" s="2" t="s">
        <v>236</v>
      </c>
      <c r="D413" s="154" t="s">
        <v>359</v>
      </c>
      <c r="E413" s="155"/>
      <c r="F413" s="155"/>
      <c r="G413" s="155"/>
      <c r="H413" s="155"/>
      <c r="I413" s="156"/>
      <c r="J413" s="9"/>
      <c r="K413" s="50" t="s">
        <v>17</v>
      </c>
      <c r="M413" s="50" t="s">
        <v>27</v>
      </c>
    </row>
    <row r="414" spans="2:15" x14ac:dyDescent="0.3">
      <c r="C414" s="1" t="s">
        <v>92</v>
      </c>
      <c r="D414" s="4" t="s">
        <v>2</v>
      </c>
      <c r="E414" s="1" t="s">
        <v>235</v>
      </c>
      <c r="F414" s="1" t="s">
        <v>0</v>
      </c>
      <c r="G414" s="4" t="s">
        <v>3</v>
      </c>
      <c r="H414" s="1" t="s">
        <v>287</v>
      </c>
      <c r="I414" s="1" t="s">
        <v>1</v>
      </c>
      <c r="J414" s="9"/>
      <c r="K414" s="1" t="s">
        <v>1</v>
      </c>
      <c r="M414" s="1" t="s">
        <v>1</v>
      </c>
    </row>
    <row r="415" spans="2:15" x14ac:dyDescent="0.3">
      <c r="C415" s="29">
        <v>1</v>
      </c>
      <c r="D415" s="2" t="s">
        <v>4</v>
      </c>
      <c r="E415" s="51">
        <f>RIGHT(C413,LEN(C413)-FIND(": ",C413))*C415</f>
        <v>0</v>
      </c>
      <c r="F415" s="2"/>
      <c r="G415" s="2" t="s">
        <v>6</v>
      </c>
      <c r="H415" s="49"/>
      <c r="I415" s="2" t="s">
        <v>34</v>
      </c>
      <c r="J415" s="9"/>
      <c r="K415" s="2" t="s">
        <v>34</v>
      </c>
      <c r="M415" s="2" t="s">
        <v>13</v>
      </c>
    </row>
    <row r="416" spans="2:15" x14ac:dyDescent="0.3">
      <c r="C416" s="29">
        <v>1</v>
      </c>
      <c r="D416" s="2" t="s">
        <v>44</v>
      </c>
      <c r="E416" s="51">
        <f>RIGHT(C413,LEN(C413)-FIND(": ",C413))*C416</f>
        <v>0</v>
      </c>
      <c r="F416" s="2"/>
      <c r="G416" s="2" t="s">
        <v>6</v>
      </c>
      <c r="H416" s="49"/>
      <c r="I416" s="2" t="s">
        <v>34</v>
      </c>
      <c r="J416" s="9"/>
      <c r="K416" s="2" t="s">
        <v>34</v>
      </c>
      <c r="M416" s="2" t="s">
        <v>13</v>
      </c>
    </row>
    <row r="417" spans="2:15" x14ac:dyDescent="0.3">
      <c r="C417" s="29">
        <v>2</v>
      </c>
      <c r="D417" s="2" t="s">
        <v>35</v>
      </c>
      <c r="E417" s="51">
        <f>RIGHT(C413,LEN(C413)-FIND(": ",C413))*C417</f>
        <v>0</v>
      </c>
      <c r="F417" s="2"/>
      <c r="G417" s="12"/>
      <c r="H417" s="14"/>
      <c r="I417" s="2" t="s">
        <v>34</v>
      </c>
      <c r="J417" s="9"/>
      <c r="K417" s="2" t="s">
        <v>34</v>
      </c>
      <c r="M417" s="2" t="s">
        <v>13</v>
      </c>
    </row>
    <row r="418" spans="2:15" ht="15" thickBot="1" x14ac:dyDescent="0.35">
      <c r="C418" s="29">
        <v>2</v>
      </c>
      <c r="D418" s="2" t="s">
        <v>36</v>
      </c>
      <c r="E418" s="51">
        <f>RIGHT(C413,LEN(C413)-FIND(": ",C413))*C418</f>
        <v>0</v>
      </c>
      <c r="F418" s="2"/>
      <c r="G418" s="12"/>
      <c r="H418" s="2"/>
      <c r="I418" s="2" t="s">
        <v>34</v>
      </c>
      <c r="J418" s="9"/>
      <c r="K418" s="2" t="s">
        <v>34</v>
      </c>
      <c r="M418" s="2" t="s">
        <v>13</v>
      </c>
    </row>
    <row r="419" spans="2:15" ht="15" thickBot="1" x14ac:dyDescent="0.35">
      <c r="C419" s="181" t="s">
        <v>343</v>
      </c>
      <c r="D419" s="182"/>
      <c r="E419" s="182"/>
      <c r="F419" s="182"/>
      <c r="G419" s="182"/>
      <c r="H419" s="182"/>
      <c r="I419" s="183"/>
      <c r="J419" s="9"/>
      <c r="K419" s="6"/>
      <c r="M419" s="6"/>
    </row>
    <row r="421" spans="2:15" x14ac:dyDescent="0.3">
      <c r="B421" t="s">
        <v>288</v>
      </c>
      <c r="C421" s="2" t="s">
        <v>236</v>
      </c>
      <c r="D421" s="154" t="s">
        <v>360</v>
      </c>
      <c r="E421" s="155"/>
      <c r="F421" s="155"/>
      <c r="G421" s="155"/>
      <c r="H421" s="155"/>
      <c r="I421" s="156"/>
      <c r="J421" s="9"/>
      <c r="K421" s="95" t="s">
        <v>17</v>
      </c>
      <c r="M421" s="95" t="s">
        <v>27</v>
      </c>
    </row>
    <row r="422" spans="2:15" x14ac:dyDescent="0.3">
      <c r="C422" s="1" t="s">
        <v>92</v>
      </c>
      <c r="D422" s="4" t="s">
        <v>2</v>
      </c>
      <c r="E422" s="1" t="s">
        <v>235</v>
      </c>
      <c r="F422" s="1" t="s">
        <v>0</v>
      </c>
      <c r="G422" s="4" t="s">
        <v>3</v>
      </c>
      <c r="H422" s="1" t="s">
        <v>287</v>
      </c>
      <c r="I422" s="1" t="s">
        <v>1</v>
      </c>
      <c r="J422" s="9"/>
      <c r="K422" s="1" t="s">
        <v>1</v>
      </c>
      <c r="M422" s="1" t="s">
        <v>1</v>
      </c>
    </row>
    <row r="423" spans="2:15" x14ac:dyDescent="0.3">
      <c r="C423" s="97">
        <v>1</v>
      </c>
      <c r="D423" s="2" t="s">
        <v>4</v>
      </c>
      <c r="E423" s="96">
        <f>RIGHT(C421,LEN(C421)-FIND(": ",C421))*C423</f>
        <v>0</v>
      </c>
      <c r="F423" s="2"/>
      <c r="G423" s="2" t="s">
        <v>6</v>
      </c>
      <c r="H423" s="49"/>
      <c r="I423" s="2" t="s">
        <v>34</v>
      </c>
      <c r="J423" s="9"/>
      <c r="K423" s="2" t="s">
        <v>34</v>
      </c>
      <c r="M423" s="2" t="s">
        <v>13</v>
      </c>
    </row>
    <row r="424" spans="2:15" x14ac:dyDescent="0.3">
      <c r="C424" s="97">
        <v>1</v>
      </c>
      <c r="D424" s="2" t="s">
        <v>44</v>
      </c>
      <c r="E424" s="96">
        <f>RIGHT(C421,LEN(C421)-FIND(": ",C421))*C424</f>
        <v>0</v>
      </c>
      <c r="F424" s="2"/>
      <c r="G424" s="2" t="s">
        <v>6</v>
      </c>
      <c r="H424" s="49"/>
      <c r="I424" s="2" t="s">
        <v>34</v>
      </c>
      <c r="J424" s="9"/>
      <c r="K424" s="2" t="s">
        <v>34</v>
      </c>
      <c r="M424" s="2" t="s">
        <v>13</v>
      </c>
    </row>
    <row r="425" spans="2:15" x14ac:dyDescent="0.3">
      <c r="C425" s="97">
        <v>2</v>
      </c>
      <c r="D425" s="2" t="s">
        <v>35</v>
      </c>
      <c r="E425" s="96">
        <f>RIGHT(C421,LEN(C421)-FIND(": ",C421))*C425</f>
        <v>0</v>
      </c>
      <c r="F425" s="2"/>
      <c r="G425" s="12"/>
      <c r="H425" s="14"/>
      <c r="I425" s="2" t="s">
        <v>34</v>
      </c>
      <c r="J425" s="9"/>
      <c r="K425" s="2" t="s">
        <v>34</v>
      </c>
      <c r="M425" s="2" t="s">
        <v>13</v>
      </c>
    </row>
    <row r="426" spans="2:15" x14ac:dyDescent="0.3">
      <c r="C426" s="97">
        <v>2</v>
      </c>
      <c r="D426" s="2" t="s">
        <v>36</v>
      </c>
      <c r="E426" s="96">
        <f>RIGHT(C421,LEN(C421)-FIND(": ",C421))*C426</f>
        <v>0</v>
      </c>
      <c r="F426" s="2"/>
      <c r="G426" s="12"/>
      <c r="H426" s="2"/>
      <c r="I426" s="2" t="s">
        <v>34</v>
      </c>
      <c r="J426" s="9"/>
      <c r="K426" s="2" t="s">
        <v>34</v>
      </c>
      <c r="M426" s="2" t="s">
        <v>13</v>
      </c>
    </row>
    <row r="427" spans="2:15" x14ac:dyDescent="0.3">
      <c r="C427" s="97">
        <v>1</v>
      </c>
      <c r="D427" s="2" t="s">
        <v>212</v>
      </c>
      <c r="E427" s="96">
        <f>RIGHT(C421,LEN(C421)-FIND(": ",C421))*C427</f>
        <v>0</v>
      </c>
      <c r="F427" s="2"/>
      <c r="G427" s="2" t="s">
        <v>6</v>
      </c>
      <c r="H427" s="2"/>
      <c r="I427" s="2" t="s">
        <v>34</v>
      </c>
      <c r="J427" s="9"/>
      <c r="K427" s="2" t="s">
        <v>34</v>
      </c>
      <c r="M427" s="2" t="s">
        <v>13</v>
      </c>
    </row>
    <row r="428" spans="2:15" x14ac:dyDescent="0.3">
      <c r="C428" s="97">
        <v>1</v>
      </c>
      <c r="D428" s="2" t="s">
        <v>211</v>
      </c>
      <c r="E428" s="96">
        <f>RIGHT(C421,LEN(C421)-FIND(": ",C421))*C428</f>
        <v>0</v>
      </c>
      <c r="F428" s="2"/>
      <c r="G428" s="2" t="s">
        <v>6</v>
      </c>
      <c r="H428" s="2"/>
      <c r="I428" s="2" t="s">
        <v>34</v>
      </c>
      <c r="J428" s="9"/>
      <c r="K428" s="2" t="s">
        <v>34</v>
      </c>
      <c r="M428" s="2" t="s">
        <v>13</v>
      </c>
    </row>
    <row r="429" spans="2:15" ht="15" thickBot="1" x14ac:dyDescent="0.35">
      <c r="C429" s="97">
        <v>1</v>
      </c>
      <c r="D429" s="2" t="s">
        <v>326</v>
      </c>
      <c r="E429" s="96">
        <f>RIGHT(C421,LEN(C421)-FIND(": ",C421))*C429</f>
        <v>0</v>
      </c>
      <c r="F429" s="2"/>
      <c r="G429" s="2" t="s">
        <v>6</v>
      </c>
      <c r="H429" s="2"/>
      <c r="I429" s="2" t="s">
        <v>34</v>
      </c>
      <c r="J429" s="9"/>
      <c r="K429" s="2" t="s">
        <v>34</v>
      </c>
      <c r="M429" s="2" t="s">
        <v>13</v>
      </c>
    </row>
    <row r="430" spans="2:15" ht="15" thickBot="1" x14ac:dyDescent="0.35">
      <c r="C430" s="181" t="s">
        <v>343</v>
      </c>
      <c r="D430" s="182"/>
      <c r="E430" s="182"/>
      <c r="F430" s="182"/>
      <c r="G430" s="182"/>
      <c r="H430" s="182"/>
      <c r="I430" s="183"/>
      <c r="J430" s="9"/>
      <c r="K430" s="6"/>
      <c r="M430" s="6"/>
    </row>
    <row r="432" spans="2:15" x14ac:dyDescent="0.3">
      <c r="B432" t="s">
        <v>288</v>
      </c>
      <c r="C432" s="2" t="s">
        <v>236</v>
      </c>
      <c r="D432" s="154" t="s">
        <v>387</v>
      </c>
      <c r="E432" s="155"/>
      <c r="F432" s="155"/>
      <c r="G432" s="155"/>
      <c r="H432" s="155"/>
      <c r="I432" s="156"/>
      <c r="J432" s="9"/>
      <c r="K432" s="10" t="s">
        <v>17</v>
      </c>
      <c r="M432" s="10" t="s">
        <v>27</v>
      </c>
      <c r="O432" s="5" t="str">
        <f>D432</f>
        <v>AT (AP  hardware = (plaster for the tub, cylinders,etc) (Acoustical Tile / Acoustical Plaster)</v>
      </c>
    </row>
    <row r="433" spans="2:16" x14ac:dyDescent="0.3">
      <c r="C433" s="1" t="s">
        <v>92</v>
      </c>
      <c r="D433" s="4" t="s">
        <v>2</v>
      </c>
      <c r="E433" s="1" t="s">
        <v>235</v>
      </c>
      <c r="F433" s="1" t="s">
        <v>0</v>
      </c>
      <c r="G433" s="4" t="s">
        <v>3</v>
      </c>
      <c r="H433" s="1" t="s">
        <v>287</v>
      </c>
      <c r="I433" s="1" t="s">
        <v>1</v>
      </c>
      <c r="J433" s="9"/>
      <c r="K433" s="1" t="s">
        <v>1</v>
      </c>
      <c r="M433" s="1" t="s">
        <v>1</v>
      </c>
      <c r="O433" s="125" t="s">
        <v>179</v>
      </c>
    </row>
    <row r="434" spans="2:16" x14ac:dyDescent="0.3">
      <c r="C434" s="29">
        <v>1</v>
      </c>
      <c r="D434" s="2" t="s">
        <v>4</v>
      </c>
      <c r="E434" s="3">
        <f>RIGHT(C432,LEN(C432)-FIND(": ",C432))*C434</f>
        <v>0</v>
      </c>
      <c r="F434" s="2"/>
      <c r="G434" s="12"/>
      <c r="H434" s="14"/>
      <c r="I434" s="2" t="s">
        <v>20</v>
      </c>
      <c r="J434" s="9"/>
      <c r="K434" s="2" t="s">
        <v>20</v>
      </c>
      <c r="M434" s="2" t="s">
        <v>13</v>
      </c>
      <c r="O434" s="125" t="s">
        <v>181</v>
      </c>
    </row>
    <row r="435" spans="2:16" x14ac:dyDescent="0.3">
      <c r="C435" s="29">
        <v>2</v>
      </c>
      <c r="D435" s="2" t="s">
        <v>29</v>
      </c>
      <c r="E435" s="3">
        <f>RIGHT(C432,LEN(C432)-FIND(": ",C432))*C435</f>
        <v>0</v>
      </c>
      <c r="F435" s="2"/>
      <c r="G435" s="12"/>
      <c r="H435" s="14"/>
      <c r="I435" s="2" t="s">
        <v>20</v>
      </c>
      <c r="J435" s="9"/>
      <c r="K435" s="2" t="s">
        <v>20</v>
      </c>
      <c r="M435" s="2" t="s">
        <v>13</v>
      </c>
      <c r="O435" t="s">
        <v>180</v>
      </c>
    </row>
    <row r="436" spans="2:16" ht="15" thickBot="1" x14ac:dyDescent="0.35">
      <c r="C436" s="29">
        <v>2</v>
      </c>
      <c r="D436" s="2" t="s">
        <v>80</v>
      </c>
      <c r="E436" s="3">
        <f>RIGHT(C432,LEN(C432)-FIND(": ",C432))*C436</f>
        <v>0</v>
      </c>
      <c r="F436" s="2"/>
      <c r="G436" s="12"/>
      <c r="H436" s="14"/>
      <c r="I436" s="2" t="s">
        <v>20</v>
      </c>
      <c r="J436" s="9"/>
      <c r="K436" s="2" t="s">
        <v>20</v>
      </c>
      <c r="M436" s="2" t="s">
        <v>13</v>
      </c>
    </row>
    <row r="437" spans="2:16" ht="15" thickBot="1" x14ac:dyDescent="0.35">
      <c r="C437" s="181" t="s">
        <v>345</v>
      </c>
      <c r="D437" s="182"/>
      <c r="E437" s="182"/>
      <c r="F437" s="182"/>
      <c r="G437" s="182"/>
      <c r="H437" s="182"/>
      <c r="I437" s="183"/>
      <c r="J437" s="9"/>
      <c r="K437" s="6"/>
      <c r="M437" s="6"/>
    </row>
    <row r="439" spans="2:16" x14ac:dyDescent="0.3">
      <c r="B439" t="s">
        <v>288</v>
      </c>
      <c r="C439" s="2" t="s">
        <v>236</v>
      </c>
      <c r="D439" s="154" t="s">
        <v>41</v>
      </c>
      <c r="E439" s="155"/>
      <c r="F439" s="155"/>
      <c r="G439" s="155"/>
      <c r="H439" s="155"/>
      <c r="I439" s="156"/>
      <c r="J439" s="9"/>
      <c r="K439" s="10" t="s">
        <v>17</v>
      </c>
      <c r="M439" s="10" t="s">
        <v>27</v>
      </c>
      <c r="O439" s="5" t="str">
        <f>D439</f>
        <v>Basic + Basic w/ CYLINDER LOCK</v>
      </c>
    </row>
    <row r="440" spans="2:16" x14ac:dyDescent="0.3">
      <c r="C440" s="1" t="s">
        <v>92</v>
      </c>
      <c r="D440" s="4" t="s">
        <v>2</v>
      </c>
      <c r="E440" s="1" t="s">
        <v>235</v>
      </c>
      <c r="F440" s="1" t="s">
        <v>0</v>
      </c>
      <c r="G440" s="4" t="s">
        <v>3</v>
      </c>
      <c r="H440" s="1" t="s">
        <v>287</v>
      </c>
      <c r="I440" s="1" t="s">
        <v>1</v>
      </c>
      <c r="J440" s="9"/>
      <c r="K440" s="1" t="s">
        <v>1</v>
      </c>
      <c r="M440" s="1" t="s">
        <v>1</v>
      </c>
      <c r="O440" t="s">
        <v>199</v>
      </c>
    </row>
    <row r="441" spans="2:16" x14ac:dyDescent="0.3">
      <c r="C441" s="29">
        <v>1</v>
      </c>
      <c r="D441" s="2" t="s">
        <v>4</v>
      </c>
      <c r="E441" s="3">
        <f>RIGHT(C439,LEN(C439)-FIND(": ",C439))*C441</f>
        <v>0</v>
      </c>
      <c r="F441" s="2"/>
      <c r="G441" s="12"/>
      <c r="I441" s="2" t="s">
        <v>21</v>
      </c>
      <c r="J441" s="9"/>
      <c r="K441" s="2" t="s">
        <v>21</v>
      </c>
      <c r="M441" s="2" t="s">
        <v>22</v>
      </c>
      <c r="P441" t="s">
        <v>200</v>
      </c>
    </row>
    <row r="442" spans="2:16" x14ac:dyDescent="0.3">
      <c r="C442" s="29">
        <v>2</v>
      </c>
      <c r="D442" s="2" t="s">
        <v>35</v>
      </c>
      <c r="E442" s="3">
        <f>RIGHT(C439,LEN(C439)-FIND(": ",C439))*C442</f>
        <v>0</v>
      </c>
      <c r="F442" s="2"/>
      <c r="G442" s="12"/>
      <c r="H442" s="14"/>
      <c r="I442" s="2" t="s">
        <v>21</v>
      </c>
      <c r="J442" s="9"/>
      <c r="K442" s="2" t="s">
        <v>21</v>
      </c>
      <c r="M442" s="2" t="s">
        <v>22</v>
      </c>
      <c r="P442" t="s">
        <v>201</v>
      </c>
    </row>
    <row r="443" spans="2:16" x14ac:dyDescent="0.3">
      <c r="C443" s="29">
        <v>1</v>
      </c>
      <c r="D443" s="2" t="s">
        <v>36</v>
      </c>
      <c r="E443" s="3">
        <f>RIGHT(C439,LEN(C439)-FIND(": ",C439))*C443</f>
        <v>0</v>
      </c>
      <c r="F443" s="2"/>
      <c r="G443" s="12"/>
      <c r="H443" s="14"/>
      <c r="I443" s="2" t="s">
        <v>21</v>
      </c>
      <c r="J443" s="9"/>
      <c r="K443" s="2" t="s">
        <v>21</v>
      </c>
      <c r="M443" s="2" t="s">
        <v>22</v>
      </c>
      <c r="P443" t="s">
        <v>266</v>
      </c>
    </row>
    <row r="444" spans="2:16" ht="15" thickBot="1" x14ac:dyDescent="0.35">
      <c r="C444" s="36">
        <v>1</v>
      </c>
      <c r="D444" s="14" t="s">
        <v>42</v>
      </c>
      <c r="E444" s="3">
        <f>RIGHT(C439,LEN(C439)-FIND(": ",C439))*C444</f>
        <v>0</v>
      </c>
      <c r="F444" s="2"/>
      <c r="G444" s="12"/>
      <c r="H444" s="14"/>
      <c r="I444" s="2" t="s">
        <v>21</v>
      </c>
      <c r="J444" s="9"/>
      <c r="K444" s="2" t="s">
        <v>21</v>
      </c>
      <c r="M444" s="2" t="s">
        <v>22</v>
      </c>
      <c r="O444" t="s">
        <v>247</v>
      </c>
    </row>
    <row r="445" spans="2:16" ht="15" thickBot="1" x14ac:dyDescent="0.35">
      <c r="C445" s="181" t="s">
        <v>344</v>
      </c>
      <c r="D445" s="182"/>
      <c r="E445" s="182"/>
      <c r="F445" s="182"/>
      <c r="G445" s="182"/>
      <c r="H445" s="182"/>
      <c r="I445" s="183"/>
      <c r="J445" s="9"/>
      <c r="K445" s="6"/>
      <c r="M445" s="6"/>
    </row>
    <row r="446" spans="2:16" x14ac:dyDescent="0.3">
      <c r="O446" s="5" t="s">
        <v>262</v>
      </c>
    </row>
    <row r="447" spans="2:16" x14ac:dyDescent="0.3">
      <c r="O447" t="s">
        <v>261</v>
      </c>
    </row>
    <row r="449" spans="2:22" x14ac:dyDescent="0.3">
      <c r="E449" t="s">
        <v>371</v>
      </c>
    </row>
    <row r="450" spans="2:22" x14ac:dyDescent="0.3">
      <c r="B450" t="s">
        <v>288</v>
      </c>
      <c r="C450" s="2" t="s">
        <v>236</v>
      </c>
      <c r="D450" s="154" t="s">
        <v>378</v>
      </c>
      <c r="E450" s="155"/>
      <c r="F450" s="155"/>
      <c r="G450" s="155"/>
      <c r="H450" s="155"/>
      <c r="I450" s="156"/>
      <c r="J450" s="9"/>
      <c r="K450" s="10" t="s">
        <v>17</v>
      </c>
      <c r="M450" s="10" t="s">
        <v>27</v>
      </c>
      <c r="O450" s="5" t="str">
        <f>D450</f>
        <v>DW =&lt;24" (Drywall) (DW400)</v>
      </c>
    </row>
    <row r="451" spans="2:22" x14ac:dyDescent="0.3">
      <c r="C451" s="1" t="s">
        <v>92</v>
      </c>
      <c r="D451" s="4" t="s">
        <v>2</v>
      </c>
      <c r="E451" s="1" t="s">
        <v>235</v>
      </c>
      <c r="F451" s="1" t="s">
        <v>0</v>
      </c>
      <c r="G451" s="4" t="s">
        <v>3</v>
      </c>
      <c r="H451" s="1" t="s">
        <v>287</v>
      </c>
      <c r="I451" s="1" t="s">
        <v>1</v>
      </c>
      <c r="J451" s="9"/>
      <c r="K451" s="1" t="s">
        <v>1</v>
      </c>
      <c r="M451" s="1" t="s">
        <v>1</v>
      </c>
      <c r="O451" s="179" t="s">
        <v>182</v>
      </c>
      <c r="P451" s="179"/>
      <c r="Q451" s="179"/>
      <c r="R451" s="179"/>
      <c r="S451" s="179"/>
      <c r="T451" s="179"/>
      <c r="U451" s="179"/>
      <c r="V451" s="179"/>
    </row>
    <row r="452" spans="2:22" x14ac:dyDescent="0.3">
      <c r="C452" s="29">
        <v>1</v>
      </c>
      <c r="D452" s="2" t="s">
        <v>4</v>
      </c>
      <c r="E452" s="3">
        <f>RIGHT(C450,LEN(C450)-FIND(": ",C450))*C452</f>
        <v>0</v>
      </c>
      <c r="F452" s="2"/>
      <c r="G452" s="12"/>
      <c r="H452" s="49"/>
      <c r="I452" s="2" t="s">
        <v>20</v>
      </c>
      <c r="J452" s="9"/>
      <c r="K452" s="2" t="s">
        <v>20</v>
      </c>
      <c r="M452" s="2" t="s">
        <v>13</v>
      </c>
    </row>
    <row r="453" spans="2:22" x14ac:dyDescent="0.3">
      <c r="C453" s="29">
        <v>2</v>
      </c>
      <c r="D453" s="2" t="s">
        <v>35</v>
      </c>
      <c r="E453" s="3">
        <f>RIGHT(C450,LEN(C450)-FIND(": ",C450))*C453</f>
        <v>0</v>
      </c>
      <c r="F453" s="2"/>
      <c r="G453" s="12"/>
      <c r="H453" s="14"/>
      <c r="I453" s="2" t="s">
        <v>20</v>
      </c>
      <c r="J453" s="9"/>
      <c r="K453" s="2" t="s">
        <v>20</v>
      </c>
      <c r="M453" s="2" t="s">
        <v>13</v>
      </c>
      <c r="O453" t="s">
        <v>246</v>
      </c>
    </row>
    <row r="454" spans="2:22" x14ac:dyDescent="0.3">
      <c r="C454" s="29">
        <v>1</v>
      </c>
      <c r="D454" s="2" t="s">
        <v>36</v>
      </c>
      <c r="E454" s="3">
        <f>RIGHT(C450,LEN(C450)-FIND(": ",C450))*C454</f>
        <v>0</v>
      </c>
      <c r="F454" s="2"/>
      <c r="G454" s="12"/>
      <c r="H454" s="14"/>
      <c r="I454" s="2" t="s">
        <v>20</v>
      </c>
      <c r="J454" s="9"/>
      <c r="K454" s="2" t="s">
        <v>20</v>
      </c>
      <c r="M454" s="2" t="s">
        <v>13</v>
      </c>
      <c r="O454" t="s">
        <v>267</v>
      </c>
    </row>
    <row r="455" spans="2:22" ht="15" thickBot="1" x14ac:dyDescent="0.35">
      <c r="C455" s="36">
        <v>1</v>
      </c>
      <c r="D455" s="14" t="s">
        <v>42</v>
      </c>
      <c r="E455" s="3">
        <f>RIGHT(C450,LEN(C450)-FIND(": ",C450))*C455</f>
        <v>0</v>
      </c>
      <c r="F455" s="2"/>
      <c r="G455" s="12"/>
      <c r="H455" s="14"/>
      <c r="I455" s="2" t="s">
        <v>20</v>
      </c>
      <c r="J455" s="9"/>
      <c r="K455" s="2" t="s">
        <v>20</v>
      </c>
      <c r="M455" s="2" t="s">
        <v>13</v>
      </c>
    </row>
    <row r="456" spans="2:22" ht="15" thickBot="1" x14ac:dyDescent="0.35">
      <c r="C456" s="181" t="s">
        <v>345</v>
      </c>
      <c r="D456" s="182"/>
      <c r="E456" s="182"/>
      <c r="F456" s="182"/>
      <c r="G456" s="182"/>
      <c r="H456" s="182"/>
      <c r="I456" s="183"/>
      <c r="J456" s="9"/>
      <c r="K456" s="6"/>
      <c r="M456" s="6"/>
    </row>
    <row r="458" spans="2:22" x14ac:dyDescent="0.3">
      <c r="B458" t="s">
        <v>288</v>
      </c>
      <c r="C458" s="2" t="s">
        <v>236</v>
      </c>
      <c r="D458" s="154" t="s">
        <v>388</v>
      </c>
      <c r="E458" s="155"/>
      <c r="F458" s="155"/>
      <c r="G458" s="155"/>
      <c r="H458" s="155"/>
      <c r="I458" s="156"/>
      <c r="J458" s="9"/>
      <c r="K458" s="52" t="s">
        <v>17</v>
      </c>
      <c r="M458" s="52" t="s">
        <v>27</v>
      </c>
      <c r="O458" s="5" t="str">
        <f>D458</f>
        <v>DW &gt;24" (Drywall) (DW400)</v>
      </c>
    </row>
    <row r="459" spans="2:22" x14ac:dyDescent="0.3">
      <c r="C459" s="1" t="s">
        <v>92</v>
      </c>
      <c r="D459" s="4" t="s">
        <v>2</v>
      </c>
      <c r="E459" s="1" t="s">
        <v>235</v>
      </c>
      <c r="F459" s="1" t="s">
        <v>0</v>
      </c>
      <c r="G459" s="4" t="s">
        <v>3</v>
      </c>
      <c r="H459" s="1" t="s">
        <v>287</v>
      </c>
      <c r="I459" s="1" t="s">
        <v>1</v>
      </c>
      <c r="J459" s="9"/>
      <c r="K459" s="1" t="s">
        <v>1</v>
      </c>
      <c r="M459" s="1" t="s">
        <v>1</v>
      </c>
      <c r="O459" s="179" t="s">
        <v>182</v>
      </c>
      <c r="P459" s="179"/>
      <c r="Q459" s="179"/>
      <c r="R459" s="179"/>
      <c r="S459" s="179"/>
      <c r="T459" s="179"/>
      <c r="U459" s="179"/>
      <c r="V459" s="179"/>
    </row>
    <row r="460" spans="2:22" x14ac:dyDescent="0.3">
      <c r="C460" s="29">
        <v>1</v>
      </c>
      <c r="D460" s="2" t="s">
        <v>4</v>
      </c>
      <c r="E460" s="53">
        <f>RIGHT(C458,LEN(C458)-FIND(": ",C458))*C460</f>
        <v>0</v>
      </c>
      <c r="F460" s="2"/>
      <c r="G460" s="12"/>
      <c r="H460" s="49"/>
      <c r="I460" s="2" t="s">
        <v>20</v>
      </c>
      <c r="J460" s="9"/>
      <c r="K460" s="2" t="s">
        <v>20</v>
      </c>
      <c r="M460" s="2" t="s">
        <v>13</v>
      </c>
    </row>
    <row r="461" spans="2:22" x14ac:dyDescent="0.3">
      <c r="C461" s="29">
        <v>2</v>
      </c>
      <c r="D461" s="2" t="s">
        <v>35</v>
      </c>
      <c r="E461" s="53">
        <f>RIGHT(C458,LEN(C458)-FIND(": ",C458))*C461</f>
        <v>0</v>
      </c>
      <c r="F461" s="2"/>
      <c r="G461" s="12"/>
      <c r="H461" s="14"/>
      <c r="I461" s="2" t="s">
        <v>20</v>
      </c>
      <c r="J461" s="9"/>
      <c r="K461" s="2" t="s">
        <v>20</v>
      </c>
      <c r="M461" s="2" t="s">
        <v>13</v>
      </c>
      <c r="O461" t="s">
        <v>246</v>
      </c>
    </row>
    <row r="462" spans="2:22" ht="15" thickBot="1" x14ac:dyDescent="0.35">
      <c r="C462" s="36">
        <v>2</v>
      </c>
      <c r="D462" s="14" t="s">
        <v>42</v>
      </c>
      <c r="E462" s="53">
        <f>RIGHT(C458,LEN(C458)-FIND(": ",C458))*C462</f>
        <v>0</v>
      </c>
      <c r="F462" s="2"/>
      <c r="G462" s="12"/>
      <c r="H462" s="14"/>
      <c r="I462" s="2" t="s">
        <v>20</v>
      </c>
      <c r="J462" s="9"/>
      <c r="K462" s="2" t="s">
        <v>20</v>
      </c>
      <c r="M462" s="2" t="s">
        <v>13</v>
      </c>
      <c r="O462" t="s">
        <v>267</v>
      </c>
    </row>
    <row r="463" spans="2:22" ht="15" thickBot="1" x14ac:dyDescent="0.35">
      <c r="C463" s="181" t="s">
        <v>345</v>
      </c>
      <c r="D463" s="182"/>
      <c r="E463" s="182"/>
      <c r="F463" s="182"/>
      <c r="G463" s="182"/>
      <c r="H463" s="182"/>
      <c r="I463" s="183"/>
      <c r="J463" s="9"/>
      <c r="K463" s="6"/>
      <c r="M463" s="6"/>
    </row>
    <row r="465" spans="2:22" x14ac:dyDescent="0.3">
      <c r="C465" s="2" t="s">
        <v>236</v>
      </c>
      <c r="D465" s="154" t="s">
        <v>389</v>
      </c>
      <c r="E465" s="155"/>
      <c r="F465" s="155"/>
      <c r="G465" s="155"/>
      <c r="H465" s="155"/>
      <c r="I465" s="156"/>
      <c r="J465" s="9"/>
      <c r="K465" s="10" t="s">
        <v>17</v>
      </c>
      <c r="M465" s="10" t="s">
        <v>27</v>
      </c>
      <c r="O465" s="5" t="str">
        <f>D465</f>
        <v>DW + CYLINDER LOCK or BEST LOCK (Drywall) (DW400)</v>
      </c>
    </row>
    <row r="466" spans="2:22" x14ac:dyDescent="0.3">
      <c r="C466" s="1" t="s">
        <v>92</v>
      </c>
      <c r="D466" s="4" t="s">
        <v>2</v>
      </c>
      <c r="E466" s="1" t="s">
        <v>235</v>
      </c>
      <c r="F466" s="1" t="s">
        <v>0</v>
      </c>
      <c r="G466" s="4" t="s">
        <v>3</v>
      </c>
      <c r="H466" s="1" t="s">
        <v>287</v>
      </c>
      <c r="I466" s="1" t="s">
        <v>1</v>
      </c>
      <c r="J466" s="9"/>
      <c r="K466" s="1" t="s">
        <v>1</v>
      </c>
      <c r="M466" s="1" t="s">
        <v>1</v>
      </c>
      <c r="O466" s="179" t="s">
        <v>182</v>
      </c>
      <c r="P466" s="179"/>
      <c r="Q466" s="179"/>
      <c r="R466" s="179"/>
      <c r="S466" s="179"/>
      <c r="T466" s="179"/>
      <c r="U466" s="179"/>
      <c r="V466" s="179"/>
    </row>
    <row r="467" spans="2:22" x14ac:dyDescent="0.3">
      <c r="C467" s="29">
        <v>1</v>
      </c>
      <c r="D467" s="2" t="s">
        <v>4</v>
      </c>
      <c r="E467" s="3">
        <f>RIGHT(C465,LEN(C465)-FIND(": ",C465))*C467</f>
        <v>0</v>
      </c>
      <c r="F467" s="2"/>
      <c r="G467" s="12"/>
      <c r="H467" s="49"/>
      <c r="I467" s="2" t="s">
        <v>20</v>
      </c>
      <c r="J467" s="9"/>
      <c r="K467" s="2" t="s">
        <v>20</v>
      </c>
      <c r="M467" s="2" t="s">
        <v>13</v>
      </c>
      <c r="O467" t="s">
        <v>241</v>
      </c>
    </row>
    <row r="468" spans="2:22" x14ac:dyDescent="0.3">
      <c r="C468" s="29">
        <v>2</v>
      </c>
      <c r="D468" s="2" t="s">
        <v>35</v>
      </c>
      <c r="E468" s="3">
        <f>RIGHT(C465,LEN(C465)-FIND(": ",C465))*C468</f>
        <v>0</v>
      </c>
      <c r="F468" s="2"/>
      <c r="G468" s="12"/>
      <c r="H468" s="14"/>
      <c r="I468" s="2" t="s">
        <v>20</v>
      </c>
      <c r="J468" s="9"/>
      <c r="K468" s="2" t="s">
        <v>20</v>
      </c>
      <c r="M468" s="2" t="s">
        <v>13</v>
      </c>
    </row>
    <row r="469" spans="2:22" x14ac:dyDescent="0.3">
      <c r="C469" s="29">
        <v>1</v>
      </c>
      <c r="D469" s="2" t="s">
        <v>36</v>
      </c>
      <c r="E469" s="3">
        <f>RIGHT(C465,LEN(C465)-FIND(": ",C465))*C469</f>
        <v>0</v>
      </c>
      <c r="F469" s="2"/>
      <c r="G469" s="12"/>
      <c r="H469" s="14"/>
      <c r="I469" s="2" t="s">
        <v>20</v>
      </c>
      <c r="J469" s="9"/>
      <c r="K469" s="2" t="s">
        <v>20</v>
      </c>
      <c r="M469" s="2" t="s">
        <v>13</v>
      </c>
    </row>
    <row r="470" spans="2:22" x14ac:dyDescent="0.3">
      <c r="B470" s="9"/>
      <c r="C470" s="36">
        <v>1</v>
      </c>
      <c r="D470" s="14" t="s">
        <v>42</v>
      </c>
      <c r="E470" s="3">
        <f>RIGHT(C465,LEN(C465)-FIND(": ",C465))*C470</f>
        <v>0</v>
      </c>
      <c r="F470" s="2"/>
      <c r="G470" s="12"/>
      <c r="H470" s="14"/>
      <c r="I470" s="2" t="s">
        <v>20</v>
      </c>
      <c r="J470" s="9"/>
      <c r="K470" s="2" t="s">
        <v>20</v>
      </c>
      <c r="M470" s="2" t="s">
        <v>13</v>
      </c>
    </row>
    <row r="471" spans="2:22" ht="15" thickBot="1" x14ac:dyDescent="0.35">
      <c r="C471" s="29">
        <v>1</v>
      </c>
      <c r="D471" s="2" t="s">
        <v>111</v>
      </c>
      <c r="E471" s="3">
        <f>RIGHT(C465,LEN(C465)-FIND(": ",C465))*C471</f>
        <v>0</v>
      </c>
      <c r="F471" s="2"/>
      <c r="G471" s="2" t="s">
        <v>6</v>
      </c>
      <c r="H471" s="2"/>
      <c r="I471" s="2" t="s">
        <v>20</v>
      </c>
      <c r="K471" s="2" t="s">
        <v>20</v>
      </c>
      <c r="M471" s="2" t="s">
        <v>13</v>
      </c>
    </row>
    <row r="472" spans="2:22" ht="15" thickBot="1" x14ac:dyDescent="0.35">
      <c r="C472" s="181" t="s">
        <v>345</v>
      </c>
      <c r="D472" s="182"/>
      <c r="E472" s="182"/>
      <c r="F472" s="182"/>
      <c r="G472" s="182"/>
      <c r="H472" s="182"/>
      <c r="I472" s="183"/>
      <c r="J472" s="9"/>
      <c r="K472" s="6"/>
      <c r="M472" s="6"/>
    </row>
    <row r="474" spans="2:22" x14ac:dyDescent="0.3">
      <c r="C474" s="138" t="s">
        <v>435</v>
      </c>
      <c r="D474" s="139"/>
      <c r="E474" s="139"/>
      <c r="F474" s="139"/>
    </row>
    <row r="475" spans="2:22" ht="15" thickBot="1" x14ac:dyDescent="0.35"/>
    <row r="476" spans="2:22" ht="14.4" customHeight="1" x14ac:dyDescent="0.3">
      <c r="B476" s="227" t="s">
        <v>175</v>
      </c>
      <c r="C476" s="228"/>
    </row>
    <row r="477" spans="2:22" ht="15" thickBot="1" x14ac:dyDescent="0.35">
      <c r="B477" s="229"/>
      <c r="C477" s="230"/>
    </row>
    <row r="478" spans="2:22" x14ac:dyDescent="0.3">
      <c r="B478" t="s">
        <v>288</v>
      </c>
      <c r="C478" s="2" t="s">
        <v>236</v>
      </c>
      <c r="D478" s="154" t="s">
        <v>390</v>
      </c>
      <c r="E478" s="155"/>
      <c r="F478" s="155"/>
      <c r="G478" s="155"/>
      <c r="H478" s="155"/>
      <c r="I478" s="156"/>
      <c r="J478" s="9"/>
      <c r="K478" s="10" t="s">
        <v>17</v>
      </c>
      <c r="M478" s="10" t="s">
        <v>27</v>
      </c>
      <c r="O478" s="61"/>
    </row>
    <row r="479" spans="2:22" x14ac:dyDescent="0.3">
      <c r="C479" s="1" t="s">
        <v>92</v>
      </c>
      <c r="D479" s="4" t="s">
        <v>2</v>
      </c>
      <c r="E479" s="1" t="s">
        <v>235</v>
      </c>
      <c r="F479" s="1" t="s">
        <v>0</v>
      </c>
      <c r="G479" s="4" t="s">
        <v>3</v>
      </c>
      <c r="H479" s="1" t="s">
        <v>287</v>
      </c>
      <c r="I479" s="1" t="s">
        <v>1</v>
      </c>
      <c r="J479" s="9"/>
      <c r="K479" s="1" t="s">
        <v>1</v>
      </c>
      <c r="M479" s="1" t="s">
        <v>1</v>
      </c>
    </row>
    <row r="480" spans="2:22" x14ac:dyDescent="0.3">
      <c r="C480" s="29">
        <v>1</v>
      </c>
      <c r="D480" s="2" t="s">
        <v>4</v>
      </c>
      <c r="E480" s="3">
        <f>RIGHT(C478,LEN(C478)-FIND(": ",C478))*C480</f>
        <v>0</v>
      </c>
      <c r="F480" s="2"/>
      <c r="G480" s="14" t="s">
        <v>6</v>
      </c>
      <c r="H480" s="49"/>
      <c r="I480" s="2" t="s">
        <v>21</v>
      </c>
      <c r="J480" s="9"/>
      <c r="K480" s="2" t="s">
        <v>21</v>
      </c>
      <c r="M480" s="2" t="s">
        <v>22</v>
      </c>
    </row>
    <row r="481" spans="2:22" x14ac:dyDescent="0.3">
      <c r="C481" s="29">
        <v>1</v>
      </c>
      <c r="D481" s="2" t="s">
        <v>44</v>
      </c>
      <c r="E481" s="3">
        <f>RIGHT(C478,LEN(C478)-FIND(": ",C478))*C481</f>
        <v>0</v>
      </c>
      <c r="F481" s="2"/>
      <c r="G481" s="14" t="s">
        <v>6</v>
      </c>
      <c r="H481" s="14"/>
      <c r="I481" s="2" t="s">
        <v>21</v>
      </c>
      <c r="J481" s="9"/>
      <c r="K481" s="2" t="s">
        <v>21</v>
      </c>
      <c r="M481" s="2" t="s">
        <v>22</v>
      </c>
    </row>
    <row r="482" spans="2:22" x14ac:dyDescent="0.3">
      <c r="C482" s="29">
        <v>1</v>
      </c>
      <c r="D482" s="2" t="s">
        <v>45</v>
      </c>
      <c r="E482" s="3">
        <f>RIGHT(C478,LEN(C478)-FIND(": ",C478))*C482</f>
        <v>0</v>
      </c>
      <c r="F482" s="2"/>
      <c r="G482" s="14" t="s">
        <v>6</v>
      </c>
      <c r="I482" s="2" t="s">
        <v>21</v>
      </c>
      <c r="J482" s="9"/>
      <c r="K482" s="2" t="s">
        <v>21</v>
      </c>
      <c r="M482" s="2" t="s">
        <v>22</v>
      </c>
    </row>
    <row r="483" spans="2:22" x14ac:dyDescent="0.3">
      <c r="C483" s="29">
        <v>2</v>
      </c>
      <c r="D483" s="2" t="s">
        <v>35</v>
      </c>
      <c r="E483" s="3">
        <f>RIGHT(C478,LEN(C478)-FIND(": ",C478))*C483</f>
        <v>0</v>
      </c>
      <c r="F483" s="2"/>
      <c r="G483" s="12"/>
      <c r="H483" s="14"/>
      <c r="I483" s="2" t="s">
        <v>21</v>
      </c>
      <c r="J483" s="9"/>
      <c r="K483" s="2" t="s">
        <v>21</v>
      </c>
      <c r="M483" s="2" t="s">
        <v>22</v>
      </c>
    </row>
    <row r="484" spans="2:22" x14ac:dyDescent="0.3">
      <c r="C484" s="29">
        <v>2</v>
      </c>
      <c r="D484" s="2" t="s">
        <v>36</v>
      </c>
      <c r="E484" s="3">
        <f>RIGHT(C478,LEN(C478)-FIND(": ",C478))*C484</f>
        <v>0</v>
      </c>
      <c r="F484" s="2"/>
      <c r="G484" s="12"/>
      <c r="H484" s="14"/>
      <c r="I484" s="2" t="s">
        <v>21</v>
      </c>
      <c r="J484" s="9"/>
      <c r="K484" s="2" t="s">
        <v>21</v>
      </c>
      <c r="M484" s="2" t="s">
        <v>22</v>
      </c>
    </row>
    <row r="485" spans="2:22" x14ac:dyDescent="0.3">
      <c r="C485" s="29">
        <v>1</v>
      </c>
      <c r="D485" s="18" t="s">
        <v>112</v>
      </c>
      <c r="E485" s="3">
        <f>RIGHT(C478,LEN(C478)-FIND(": ",C478))*C485</f>
        <v>0</v>
      </c>
      <c r="F485" s="2"/>
      <c r="G485" s="2" t="s">
        <v>6</v>
      </c>
      <c r="H485" s="14"/>
      <c r="I485" s="2" t="s">
        <v>30</v>
      </c>
      <c r="K485" s="2" t="s">
        <v>30</v>
      </c>
      <c r="M485" s="2" t="s">
        <v>31</v>
      </c>
    </row>
    <row r="486" spans="2:22" ht="15" thickBot="1" x14ac:dyDescent="0.35">
      <c r="C486" s="29">
        <v>1</v>
      </c>
      <c r="D486" s="18" t="s">
        <v>47</v>
      </c>
      <c r="E486" s="3">
        <f>RIGHT(C478,LEN(C478)-FIND(": ",C478))*C486</f>
        <v>0</v>
      </c>
      <c r="F486" s="2"/>
      <c r="G486" s="14" t="s">
        <v>6</v>
      </c>
      <c r="H486" s="14"/>
      <c r="I486" s="2" t="s">
        <v>21</v>
      </c>
      <c r="J486" s="9"/>
      <c r="K486" s="2" t="s">
        <v>21</v>
      </c>
      <c r="M486" s="2" t="s">
        <v>22</v>
      </c>
    </row>
    <row r="487" spans="2:22" ht="15" thickBot="1" x14ac:dyDescent="0.35">
      <c r="C487" s="181" t="s">
        <v>344</v>
      </c>
      <c r="D487" s="182"/>
      <c r="E487" s="182"/>
      <c r="F487" s="182"/>
      <c r="G487" s="182"/>
      <c r="H487" s="182"/>
      <c r="I487" s="183"/>
      <c r="J487" s="9"/>
      <c r="K487" s="6"/>
      <c r="M487" s="6"/>
    </row>
    <row r="489" spans="2:22" ht="14.4" customHeight="1" x14ac:dyDescent="0.3">
      <c r="C489" s="138" t="s">
        <v>433</v>
      </c>
      <c r="D489" s="139"/>
      <c r="E489" s="139"/>
      <c r="F489" s="139"/>
    </row>
    <row r="490" spans="2:22" ht="14.4" customHeight="1" x14ac:dyDescent="0.3"/>
    <row r="491" spans="2:22" ht="14.4" customHeight="1" x14ac:dyDescent="0.3"/>
    <row r="492" spans="2:22" x14ac:dyDescent="0.3">
      <c r="O492" s="6"/>
      <c r="P492" s="6"/>
      <c r="Q492" s="6"/>
      <c r="R492" s="6"/>
      <c r="S492" s="6"/>
      <c r="T492" s="6"/>
      <c r="U492" s="6"/>
      <c r="V492" s="6"/>
    </row>
    <row r="493" spans="2:22" x14ac:dyDescent="0.3">
      <c r="B493" t="s">
        <v>288</v>
      </c>
      <c r="C493" s="2" t="s">
        <v>236</v>
      </c>
      <c r="D493" s="197" t="s">
        <v>298</v>
      </c>
      <c r="E493" s="197"/>
      <c r="F493" s="197"/>
      <c r="G493" s="197"/>
      <c r="H493" s="197"/>
      <c r="I493" s="197"/>
      <c r="J493" s="9"/>
      <c r="K493" s="10" t="s">
        <v>17</v>
      </c>
      <c r="M493" s="10" t="s">
        <v>27</v>
      </c>
      <c r="O493" s="61"/>
      <c r="P493" s="61"/>
      <c r="Q493" s="61"/>
      <c r="R493" s="61"/>
      <c r="S493" s="61"/>
      <c r="T493" s="61"/>
      <c r="U493" s="6"/>
      <c r="V493" s="6"/>
    </row>
    <row r="494" spans="2:22" x14ac:dyDescent="0.3">
      <c r="C494" s="1" t="s">
        <v>92</v>
      </c>
      <c r="D494" s="25" t="s">
        <v>2</v>
      </c>
      <c r="E494" s="1" t="s">
        <v>235</v>
      </c>
      <c r="F494" s="1" t="s">
        <v>0</v>
      </c>
      <c r="G494" s="4" t="s">
        <v>3</v>
      </c>
      <c r="H494" s="1" t="s">
        <v>287</v>
      </c>
      <c r="I494" s="1" t="s">
        <v>1</v>
      </c>
      <c r="J494" s="9"/>
      <c r="K494" s="1" t="s">
        <v>1</v>
      </c>
      <c r="M494" s="40" t="s">
        <v>1</v>
      </c>
      <c r="N494" s="6"/>
      <c r="P494" s="8"/>
      <c r="Q494" s="8"/>
      <c r="R494" s="8"/>
      <c r="S494" s="6"/>
      <c r="T494" s="6"/>
      <c r="U494" s="6"/>
      <c r="V494" s="6"/>
    </row>
    <row r="495" spans="2:22" x14ac:dyDescent="0.3">
      <c r="C495" s="29">
        <v>1</v>
      </c>
      <c r="D495" s="2" t="s">
        <v>4</v>
      </c>
      <c r="E495" s="3">
        <f>RIGHT(C493,LEN(C493)-FIND(": ",C493))*C495</f>
        <v>0</v>
      </c>
      <c r="F495" s="2"/>
      <c r="G495" s="14" t="s">
        <v>6</v>
      </c>
      <c r="H495" s="49"/>
      <c r="I495" s="2" t="s">
        <v>21</v>
      </c>
      <c r="J495" s="9"/>
      <c r="K495" s="2" t="s">
        <v>21</v>
      </c>
      <c r="M495" s="41" t="s">
        <v>22</v>
      </c>
      <c r="N495" s="6"/>
      <c r="O495" s="8"/>
      <c r="P495" s="8"/>
      <c r="Q495" s="8"/>
      <c r="R495" s="8"/>
      <c r="S495" s="6"/>
      <c r="T495" s="6"/>
      <c r="U495" s="6"/>
      <c r="V495" s="6"/>
    </row>
    <row r="496" spans="2:22" x14ac:dyDescent="0.3">
      <c r="C496" s="29">
        <v>1</v>
      </c>
      <c r="D496" s="2" t="s">
        <v>44</v>
      </c>
      <c r="E496" s="3">
        <f>RIGHT(C493,LEN(C493)-FIND(": ",C493))*C496</f>
        <v>0</v>
      </c>
      <c r="F496" s="2"/>
      <c r="G496" s="14" t="s">
        <v>6</v>
      </c>
      <c r="H496" s="14"/>
      <c r="I496" s="2" t="s">
        <v>21</v>
      </c>
      <c r="J496" s="9"/>
      <c r="K496" s="2" t="s">
        <v>21</v>
      </c>
      <c r="M496" s="41" t="s">
        <v>22</v>
      </c>
      <c r="N496" s="6"/>
      <c r="O496" s="65"/>
      <c r="P496" s="8"/>
      <c r="Q496" s="8"/>
      <c r="R496" s="8"/>
      <c r="S496" s="6"/>
      <c r="T496" s="6"/>
      <c r="U496" s="6"/>
      <c r="V496" s="6"/>
    </row>
    <row r="497" spans="2:22" x14ac:dyDescent="0.3">
      <c r="C497" s="29">
        <v>1</v>
      </c>
      <c r="D497" s="2" t="s">
        <v>45</v>
      </c>
      <c r="E497" s="3">
        <f>RIGHT(C493,LEN(C493)-FIND(": ",C493))*C497</f>
        <v>0</v>
      </c>
      <c r="F497" s="2"/>
      <c r="G497" s="14" t="s">
        <v>6</v>
      </c>
      <c r="I497" s="2" t="s">
        <v>21</v>
      </c>
      <c r="J497" s="9"/>
      <c r="K497" s="2" t="s">
        <v>21</v>
      </c>
      <c r="M497" s="41" t="s">
        <v>22</v>
      </c>
      <c r="O497" s="6"/>
      <c r="P497" s="6"/>
      <c r="Q497" s="6"/>
      <c r="R497" s="6"/>
      <c r="S497" s="6"/>
      <c r="T497" s="6"/>
      <c r="U497" s="6"/>
      <c r="V497" s="6"/>
    </row>
    <row r="498" spans="2:22" x14ac:dyDescent="0.3">
      <c r="C498" s="29">
        <v>2</v>
      </c>
      <c r="D498" s="2" t="s">
        <v>35</v>
      </c>
      <c r="E498" s="3">
        <f>RIGHT(C493,LEN(C493)-FIND(": ",C493))*C498</f>
        <v>0</v>
      </c>
      <c r="F498" s="2"/>
      <c r="G498" s="12"/>
      <c r="H498" s="14"/>
      <c r="I498" s="2" t="s">
        <v>21</v>
      </c>
      <c r="J498" s="9"/>
      <c r="K498" s="2" t="s">
        <v>21</v>
      </c>
      <c r="M498" s="41" t="s">
        <v>22</v>
      </c>
      <c r="O498" s="6"/>
      <c r="P498" s="6"/>
      <c r="Q498" s="6"/>
      <c r="R498" s="6"/>
      <c r="S498" s="6"/>
      <c r="T498" s="6"/>
      <c r="U498" s="6"/>
      <c r="V498" s="6"/>
    </row>
    <row r="499" spans="2:22" x14ac:dyDescent="0.3">
      <c r="C499" s="29">
        <v>1</v>
      </c>
      <c r="D499" s="2" t="s">
        <v>36</v>
      </c>
      <c r="E499" s="3">
        <f>RIGHT(C493,LEN(C493)-FIND(": ",C493))*C499</f>
        <v>0</v>
      </c>
      <c r="F499" s="2"/>
      <c r="G499" s="12"/>
      <c r="H499" s="14"/>
      <c r="I499" s="2" t="s">
        <v>21</v>
      </c>
      <c r="J499" s="9"/>
      <c r="K499" s="2" t="s">
        <v>21</v>
      </c>
      <c r="M499" s="41" t="s">
        <v>22</v>
      </c>
      <c r="O499" s="6"/>
      <c r="P499" s="6"/>
      <c r="Q499" s="6"/>
      <c r="R499" s="6"/>
      <c r="S499" s="6"/>
      <c r="T499" s="6"/>
      <c r="U499" s="6"/>
      <c r="V499" s="6"/>
    </row>
    <row r="500" spans="2:22" x14ac:dyDescent="0.3">
      <c r="C500" s="29">
        <v>1</v>
      </c>
      <c r="D500" s="26" t="s">
        <v>48</v>
      </c>
      <c r="E500" s="3">
        <f>RIGHT(C493,LEN(C493)-FIND(": ",C493))*C500</f>
        <v>0</v>
      </c>
      <c r="F500" s="2"/>
      <c r="G500" s="14" t="s">
        <v>6</v>
      </c>
      <c r="H500" s="14"/>
      <c r="I500" s="2" t="s">
        <v>21</v>
      </c>
      <c r="J500" s="9"/>
      <c r="K500" s="2" t="s">
        <v>21</v>
      </c>
      <c r="M500" s="41" t="s">
        <v>22</v>
      </c>
      <c r="O500" s="6"/>
      <c r="P500" s="6"/>
      <c r="Q500" s="6"/>
      <c r="R500" s="6"/>
      <c r="S500" s="6"/>
      <c r="T500" s="6"/>
      <c r="U500" s="6"/>
      <c r="V500" s="6"/>
    </row>
    <row r="501" spans="2:22" x14ac:dyDescent="0.3">
      <c r="C501" s="29">
        <v>1</v>
      </c>
      <c r="D501" s="2" t="s">
        <v>47</v>
      </c>
      <c r="E501" s="3">
        <f>RIGHT(C493,LEN(C493)-FIND(": ",C493))*C501</f>
        <v>0</v>
      </c>
      <c r="F501" s="2"/>
      <c r="G501" s="14" t="s">
        <v>6</v>
      </c>
      <c r="H501" s="14"/>
      <c r="I501" s="2" t="s">
        <v>21</v>
      </c>
      <c r="J501" s="9"/>
      <c r="K501" s="2" t="s">
        <v>21</v>
      </c>
      <c r="M501" s="41" t="s">
        <v>22</v>
      </c>
      <c r="O501" s="6"/>
      <c r="P501" s="6"/>
      <c r="Q501" s="6"/>
      <c r="R501" s="6"/>
      <c r="S501" s="6"/>
      <c r="T501" s="6"/>
      <c r="U501" s="6"/>
      <c r="V501" s="6"/>
    </row>
    <row r="502" spans="2:22" x14ac:dyDescent="0.3">
      <c r="C502" s="29">
        <v>1</v>
      </c>
      <c r="D502" s="2" t="s">
        <v>302</v>
      </c>
      <c r="E502" s="48">
        <f>RIGHT(C493,LEN(C493)-FIND(": ",C493))*C502</f>
        <v>0</v>
      </c>
      <c r="F502" s="2"/>
      <c r="G502" s="14" t="s">
        <v>6</v>
      </c>
      <c r="H502" s="14"/>
      <c r="I502" s="2" t="s">
        <v>20</v>
      </c>
      <c r="J502" s="9"/>
      <c r="K502" s="2" t="s">
        <v>20</v>
      </c>
      <c r="M502" s="41" t="s">
        <v>13</v>
      </c>
      <c r="O502" s="6"/>
      <c r="P502" s="6"/>
      <c r="Q502" s="6"/>
      <c r="R502" s="6"/>
      <c r="S502" s="6"/>
      <c r="T502" s="6"/>
      <c r="U502" s="6"/>
      <c r="V502" s="6"/>
    </row>
    <row r="503" spans="2:22" ht="15" thickBot="1" x14ac:dyDescent="0.35">
      <c r="C503" s="29">
        <v>1</v>
      </c>
      <c r="D503" s="2" t="s">
        <v>301</v>
      </c>
      <c r="E503" s="60">
        <f>RIGHT(C493,LEN(C493)-FIND(": ",C493))*C503</f>
        <v>0</v>
      </c>
      <c r="F503" s="2"/>
      <c r="G503" s="14" t="s">
        <v>6</v>
      </c>
      <c r="H503" s="14"/>
      <c r="I503" s="2" t="s">
        <v>20</v>
      </c>
      <c r="J503" s="9"/>
      <c r="K503" s="2" t="s">
        <v>20</v>
      </c>
      <c r="M503" s="41" t="s">
        <v>13</v>
      </c>
    </row>
    <row r="504" spans="2:22" ht="15" thickBot="1" x14ac:dyDescent="0.35">
      <c r="C504" s="181" t="s">
        <v>344</v>
      </c>
      <c r="D504" s="182"/>
      <c r="E504" s="182"/>
      <c r="F504" s="182"/>
      <c r="G504" s="182"/>
      <c r="H504" s="182"/>
      <c r="I504" s="183"/>
      <c r="J504" s="9"/>
      <c r="K504" s="6"/>
      <c r="M504" s="6"/>
    </row>
    <row r="505" spans="2:22" x14ac:dyDescent="0.3">
      <c r="C505" s="63"/>
      <c r="D505" s="6"/>
      <c r="E505" s="64"/>
      <c r="F505" s="6"/>
      <c r="G505" s="8"/>
      <c r="H505" s="8"/>
      <c r="I505" s="6"/>
      <c r="J505" s="9"/>
      <c r="K505" s="6"/>
      <c r="M505" s="6"/>
      <c r="O505" s="6"/>
      <c r="P505" s="6"/>
      <c r="Q505" s="6"/>
      <c r="R505" s="6"/>
      <c r="S505" s="6"/>
      <c r="T505" s="6"/>
      <c r="U505" s="6"/>
      <c r="V505" s="6"/>
    </row>
    <row r="506" spans="2:22" x14ac:dyDescent="0.3">
      <c r="B506" s="62" t="s">
        <v>434</v>
      </c>
      <c r="D506" s="140"/>
      <c r="E506" s="141"/>
      <c r="F506" s="140"/>
      <c r="G506" s="137"/>
      <c r="H506" s="137"/>
      <c r="I506" s="6"/>
      <c r="J506" s="9"/>
      <c r="K506" s="6"/>
      <c r="M506" s="6"/>
      <c r="O506" s="6"/>
      <c r="P506" s="6"/>
      <c r="Q506" s="6"/>
      <c r="R506" s="6"/>
      <c r="S506" s="6"/>
      <c r="T506" s="6"/>
      <c r="U506" s="6"/>
      <c r="V506" s="6"/>
    </row>
    <row r="507" spans="2:22" x14ac:dyDescent="0.3">
      <c r="O507" s="6"/>
      <c r="P507" s="6"/>
      <c r="Q507" s="6"/>
      <c r="R507" s="6"/>
      <c r="S507" s="6"/>
      <c r="T507" s="6"/>
      <c r="U507" s="6"/>
      <c r="V507" s="6"/>
    </row>
    <row r="508" spans="2:22" x14ac:dyDescent="0.3">
      <c r="B508" t="s">
        <v>288</v>
      </c>
      <c r="C508" s="2" t="s">
        <v>236</v>
      </c>
      <c r="D508" s="197" t="s">
        <v>369</v>
      </c>
      <c r="E508" s="197"/>
      <c r="F508" s="197"/>
      <c r="G508" s="197"/>
      <c r="H508" s="197"/>
      <c r="I508" s="197"/>
      <c r="J508" s="9"/>
      <c r="K508" s="58" t="s">
        <v>17</v>
      </c>
      <c r="M508" s="58" t="s">
        <v>27</v>
      </c>
      <c r="O508" s="61"/>
      <c r="P508" s="61"/>
      <c r="Q508" s="61"/>
      <c r="R508" s="61"/>
      <c r="S508" s="61"/>
      <c r="T508" s="61"/>
      <c r="U508" s="6"/>
      <c r="V508" s="6"/>
    </row>
    <row r="509" spans="2:22" x14ac:dyDescent="0.3">
      <c r="C509" s="1" t="s">
        <v>92</v>
      </c>
      <c r="D509" s="25" t="s">
        <v>2</v>
      </c>
      <c r="E509" s="1" t="s">
        <v>235</v>
      </c>
      <c r="F509" s="1" t="s">
        <v>0</v>
      </c>
      <c r="G509" s="4" t="s">
        <v>3</v>
      </c>
      <c r="H509" s="1" t="s">
        <v>287</v>
      </c>
      <c r="I509" s="1" t="s">
        <v>1</v>
      </c>
      <c r="J509" s="9"/>
      <c r="K509" s="1" t="s">
        <v>1</v>
      </c>
      <c r="M509" s="40" t="s">
        <v>1</v>
      </c>
      <c r="N509" s="6"/>
      <c r="P509" s="6"/>
      <c r="Q509" s="6"/>
      <c r="R509" s="8"/>
      <c r="S509" s="6"/>
      <c r="T509" s="6"/>
      <c r="U509" s="6"/>
      <c r="V509" s="6"/>
    </row>
    <row r="510" spans="2:22" x14ac:dyDescent="0.3">
      <c r="C510" s="29">
        <v>1</v>
      </c>
      <c r="D510" s="2" t="s">
        <v>4</v>
      </c>
      <c r="E510" s="59">
        <f>RIGHT(C508,LEN(C508)-FIND(": ",C508))*C510</f>
        <v>0</v>
      </c>
      <c r="F510" s="2"/>
      <c r="G510" s="14" t="s">
        <v>6</v>
      </c>
      <c r="H510" s="49"/>
      <c r="I510" s="2" t="s">
        <v>21</v>
      </c>
      <c r="J510" s="9"/>
      <c r="K510" s="2" t="s">
        <v>21</v>
      </c>
      <c r="M510" s="41" t="s">
        <v>22</v>
      </c>
      <c r="N510" s="6"/>
      <c r="O510" s="8"/>
      <c r="R510" s="9"/>
    </row>
    <row r="511" spans="2:22" x14ac:dyDescent="0.3">
      <c r="C511" s="29">
        <v>1</v>
      </c>
      <c r="D511" s="2" t="s">
        <v>44</v>
      </c>
      <c r="E511" s="59">
        <f>RIGHT(C508,LEN(C508)-FIND(": ",C508))*C511</f>
        <v>0</v>
      </c>
      <c r="F511" s="2"/>
      <c r="G511" s="14" t="s">
        <v>6</v>
      </c>
      <c r="H511" s="14"/>
      <c r="I511" s="2" t="s">
        <v>21</v>
      </c>
      <c r="J511" s="9"/>
      <c r="K511" s="2" t="s">
        <v>21</v>
      </c>
      <c r="M511" s="41" t="s">
        <v>22</v>
      </c>
      <c r="N511" s="6"/>
      <c r="O511" s="65"/>
      <c r="R511" s="9"/>
    </row>
    <row r="512" spans="2:22" x14ac:dyDescent="0.3">
      <c r="C512" s="29">
        <v>1</v>
      </c>
      <c r="D512" s="2" t="s">
        <v>45</v>
      </c>
      <c r="E512" s="59">
        <f>RIGHT(C508,LEN(C508)-FIND(": ",C508))*C512</f>
        <v>0</v>
      </c>
      <c r="F512" s="2"/>
      <c r="G512" s="14" t="s">
        <v>6</v>
      </c>
      <c r="I512" s="2" t="s">
        <v>21</v>
      </c>
      <c r="J512" s="9"/>
      <c r="K512" s="2" t="s">
        <v>21</v>
      </c>
      <c r="M512" s="41" t="s">
        <v>22</v>
      </c>
    </row>
    <row r="513" spans="2:22" x14ac:dyDescent="0.3">
      <c r="C513" s="29">
        <v>2</v>
      </c>
      <c r="D513" s="2" t="s">
        <v>35</v>
      </c>
      <c r="E513" s="59">
        <f>RIGHT(C508,LEN(C508)-FIND(": ",C508))*C513</f>
        <v>0</v>
      </c>
      <c r="F513" s="2"/>
      <c r="G513" s="12"/>
      <c r="H513" s="14"/>
      <c r="I513" s="2" t="s">
        <v>21</v>
      </c>
      <c r="J513" s="9"/>
      <c r="K513" s="2" t="s">
        <v>21</v>
      </c>
      <c r="M513" s="41" t="s">
        <v>22</v>
      </c>
    </row>
    <row r="514" spans="2:22" x14ac:dyDescent="0.3">
      <c r="C514" s="29">
        <v>1</v>
      </c>
      <c r="D514" s="2" t="s">
        <v>36</v>
      </c>
      <c r="E514" s="59">
        <f>RIGHT(C508,LEN(C508)-FIND(": ",C508))*C514</f>
        <v>0</v>
      </c>
      <c r="F514" s="2"/>
      <c r="G514" s="12"/>
      <c r="H514" s="14"/>
      <c r="I514" s="2" t="s">
        <v>21</v>
      </c>
      <c r="J514" s="9"/>
      <c r="K514" s="2" t="s">
        <v>21</v>
      </c>
      <c r="M514" s="41" t="s">
        <v>22</v>
      </c>
    </row>
    <row r="515" spans="2:22" x14ac:dyDescent="0.3">
      <c r="C515" s="29">
        <v>1</v>
      </c>
      <c r="D515" s="26" t="s">
        <v>300</v>
      </c>
      <c r="E515" s="59">
        <f>RIGHT(C508,LEN(C508)-FIND(": ",C508))*C515</f>
        <v>0</v>
      </c>
      <c r="F515" s="2"/>
      <c r="G515" s="14" t="s">
        <v>6</v>
      </c>
      <c r="H515" s="14"/>
      <c r="I515" s="2" t="s">
        <v>21</v>
      </c>
      <c r="J515" s="9"/>
      <c r="K515" s="2" t="s">
        <v>21</v>
      </c>
      <c r="M515" s="41" t="s">
        <v>22</v>
      </c>
    </row>
    <row r="516" spans="2:22" x14ac:dyDescent="0.3">
      <c r="C516" s="29">
        <v>1</v>
      </c>
      <c r="D516" s="2" t="s">
        <v>47</v>
      </c>
      <c r="E516" s="60">
        <f>RIGHT(C508,LEN(C508)-FIND(": ",C508))*C516</f>
        <v>0</v>
      </c>
      <c r="F516" s="2"/>
      <c r="G516" s="14" t="s">
        <v>6</v>
      </c>
      <c r="H516" s="14"/>
      <c r="I516" s="2" t="s">
        <v>21</v>
      </c>
      <c r="J516" s="9"/>
      <c r="K516" s="2" t="s">
        <v>21</v>
      </c>
      <c r="M516" s="41" t="s">
        <v>22</v>
      </c>
      <c r="O516" s="6"/>
      <c r="P516" s="6"/>
      <c r="Q516" s="6"/>
      <c r="R516" s="6"/>
      <c r="S516" s="6"/>
      <c r="T516" s="6"/>
      <c r="U516" s="6"/>
      <c r="V516" s="6"/>
    </row>
    <row r="517" spans="2:22" x14ac:dyDescent="0.3">
      <c r="C517" s="29">
        <v>2</v>
      </c>
      <c r="D517" s="2" t="s">
        <v>296</v>
      </c>
      <c r="E517" s="59">
        <f>RIGHT(C508,LEN(C508)-FIND(": ",C508))*C517</f>
        <v>0</v>
      </c>
      <c r="F517" s="2"/>
      <c r="G517" s="14" t="s">
        <v>6</v>
      </c>
      <c r="H517" s="14"/>
      <c r="I517" s="2" t="s">
        <v>20</v>
      </c>
      <c r="J517" s="9"/>
      <c r="K517" s="2" t="s">
        <v>20</v>
      </c>
      <c r="M517" s="41" t="s">
        <v>13</v>
      </c>
    </row>
    <row r="518" spans="2:22" ht="15" thickBot="1" x14ac:dyDescent="0.35">
      <c r="C518" s="29">
        <v>2</v>
      </c>
      <c r="D518" s="2" t="s">
        <v>297</v>
      </c>
      <c r="E518" s="60">
        <f>RIGHT(C508,LEN(C508)-FIND(": ",C508))*C518</f>
        <v>0</v>
      </c>
      <c r="F518" s="2"/>
      <c r="G518" s="14" t="s">
        <v>6</v>
      </c>
      <c r="H518" s="14"/>
      <c r="I518" s="2" t="s">
        <v>20</v>
      </c>
      <c r="J518" s="9"/>
      <c r="K518" s="2" t="s">
        <v>20</v>
      </c>
      <c r="M518" s="41" t="s">
        <v>13</v>
      </c>
    </row>
    <row r="519" spans="2:22" ht="15" thickBot="1" x14ac:dyDescent="0.35">
      <c r="C519" s="181" t="s">
        <v>344</v>
      </c>
      <c r="D519" s="182"/>
      <c r="E519" s="182"/>
      <c r="F519" s="182"/>
      <c r="G519" s="182"/>
      <c r="H519" s="182"/>
      <c r="I519" s="183"/>
      <c r="J519" s="9"/>
      <c r="K519" s="6"/>
      <c r="M519" s="6"/>
    </row>
    <row r="521" spans="2:22" x14ac:dyDescent="0.3">
      <c r="C521" s="2" t="s">
        <v>236</v>
      </c>
      <c r="D521" s="197" t="s">
        <v>364</v>
      </c>
      <c r="E521" s="197"/>
      <c r="F521" s="197"/>
      <c r="G521" s="197"/>
      <c r="H521" s="197"/>
      <c r="I521" s="197"/>
      <c r="J521" s="9"/>
      <c r="K521" s="106" t="s">
        <v>17</v>
      </c>
      <c r="M521" s="106" t="s">
        <v>27</v>
      </c>
      <c r="O521" s="5" t="s">
        <v>403</v>
      </c>
    </row>
    <row r="522" spans="2:22" x14ac:dyDescent="0.3">
      <c r="C522" s="1" t="s">
        <v>92</v>
      </c>
      <c r="D522" s="1" t="s">
        <v>2</v>
      </c>
      <c r="E522" s="1" t="s">
        <v>235</v>
      </c>
      <c r="F522" s="1" t="s">
        <v>0</v>
      </c>
      <c r="G522" s="4" t="s">
        <v>3</v>
      </c>
      <c r="H522" s="1" t="s">
        <v>287</v>
      </c>
      <c r="I522" s="1" t="s">
        <v>1</v>
      </c>
      <c r="J522" s="9"/>
      <c r="K522" s="1" t="s">
        <v>1</v>
      </c>
      <c r="M522" s="1" t="s">
        <v>1</v>
      </c>
      <c r="O522" t="s">
        <v>404</v>
      </c>
    </row>
    <row r="523" spans="2:22" x14ac:dyDescent="0.3">
      <c r="B523" t="s">
        <v>350</v>
      </c>
      <c r="C523" s="108">
        <v>2</v>
      </c>
      <c r="D523" s="2" t="s">
        <v>351</v>
      </c>
      <c r="E523" s="107">
        <f>RIGHT(C521,LEN(C521)-FIND(": ",C521))*C523</f>
        <v>0</v>
      </c>
      <c r="F523" s="2"/>
      <c r="G523" s="2" t="s">
        <v>6</v>
      </c>
      <c r="H523" s="2"/>
      <c r="I523" s="2" t="s">
        <v>30</v>
      </c>
      <c r="J523" s="9"/>
      <c r="K523" s="2" t="s">
        <v>30</v>
      </c>
      <c r="M523" s="2" t="s">
        <v>31</v>
      </c>
      <c r="P523" s="47" t="s">
        <v>405</v>
      </c>
    </row>
    <row r="524" spans="2:22" x14ac:dyDescent="0.3">
      <c r="B524" t="s">
        <v>213</v>
      </c>
      <c r="C524" s="108">
        <v>1</v>
      </c>
      <c r="D524" s="2" t="s">
        <v>352</v>
      </c>
      <c r="E524" s="107">
        <f>RIGHT(C521,LEN(C521)-FIND(": ",C521))*C524</f>
        <v>0</v>
      </c>
      <c r="F524" s="2"/>
      <c r="G524" s="2" t="s">
        <v>6</v>
      </c>
      <c r="H524" s="2"/>
      <c r="I524" s="2" t="s">
        <v>20</v>
      </c>
      <c r="J524" s="9"/>
      <c r="K524" s="2" t="s">
        <v>20</v>
      </c>
      <c r="L524" s="13"/>
      <c r="M524" s="2" t="s">
        <v>13</v>
      </c>
      <c r="P524" s="47" t="s">
        <v>279</v>
      </c>
    </row>
    <row r="525" spans="2:22" x14ac:dyDescent="0.3">
      <c r="B525" t="s">
        <v>418</v>
      </c>
      <c r="C525" s="108">
        <v>1</v>
      </c>
      <c r="D525" s="2" t="s">
        <v>206</v>
      </c>
      <c r="E525" s="107">
        <f>RIGHT(C521,LEN(C521)-FIND(": ",C521))*C525</f>
        <v>0</v>
      </c>
      <c r="F525" s="2"/>
      <c r="G525" s="12"/>
      <c r="H525" s="14"/>
      <c r="I525" s="2" t="s">
        <v>20</v>
      </c>
      <c r="J525" s="9"/>
      <c r="K525" s="2" t="s">
        <v>20</v>
      </c>
      <c r="M525" s="2" t="s">
        <v>13</v>
      </c>
      <c r="P525" s="47" t="s">
        <v>280</v>
      </c>
    </row>
    <row r="526" spans="2:22" x14ac:dyDescent="0.3">
      <c r="B526" t="s">
        <v>419</v>
      </c>
      <c r="C526" s="108">
        <v>1</v>
      </c>
      <c r="D526" s="2" t="s">
        <v>207</v>
      </c>
      <c r="E526" s="107">
        <f>RIGHT(C521,LEN(C521)-FIND(": ",C521))*C526</f>
        <v>0</v>
      </c>
      <c r="F526" s="2"/>
      <c r="G526" s="12"/>
      <c r="H526" s="14"/>
      <c r="I526" s="2" t="s">
        <v>20</v>
      </c>
      <c r="J526" s="9"/>
      <c r="K526" s="2" t="s">
        <v>20</v>
      </c>
      <c r="M526" s="2" t="s">
        <v>13</v>
      </c>
      <c r="P526" s="47" t="s">
        <v>406</v>
      </c>
    </row>
    <row r="527" spans="2:22" x14ac:dyDescent="0.3">
      <c r="B527" t="s">
        <v>420</v>
      </c>
      <c r="C527" s="108">
        <v>1</v>
      </c>
      <c r="D527" s="2" t="s">
        <v>208</v>
      </c>
      <c r="E527" s="107">
        <f>RIGHT(C521,LEN(C521)-FIND(": ",C521))*C527</f>
        <v>0</v>
      </c>
      <c r="F527" s="2"/>
      <c r="G527" s="2" t="s">
        <v>6</v>
      </c>
      <c r="H527" s="2"/>
      <c r="I527" s="2" t="s">
        <v>20</v>
      </c>
      <c r="J527" s="9"/>
      <c r="K527" s="2" t="s">
        <v>20</v>
      </c>
      <c r="M527" s="2" t="s">
        <v>13</v>
      </c>
      <c r="P527" s="47" t="s">
        <v>407</v>
      </c>
    </row>
    <row r="528" spans="2:22" x14ac:dyDescent="0.3">
      <c r="B528" t="s">
        <v>421</v>
      </c>
      <c r="C528" s="108">
        <v>1</v>
      </c>
      <c r="D528" s="26" t="s">
        <v>209</v>
      </c>
      <c r="E528" s="107">
        <f>RIGHT(C521,LEN(C521)-FIND(": ",C521))*C528</f>
        <v>0</v>
      </c>
      <c r="F528" s="2"/>
      <c r="G528" s="12"/>
      <c r="H528" s="2"/>
      <c r="I528" s="2" t="s">
        <v>20</v>
      </c>
      <c r="J528" s="9"/>
      <c r="K528" s="2" t="s">
        <v>20</v>
      </c>
      <c r="M528" s="2" t="s">
        <v>13</v>
      </c>
      <c r="P528" s="47" t="s">
        <v>408</v>
      </c>
    </row>
    <row r="529" spans="2:22" x14ac:dyDescent="0.3">
      <c r="B529" t="s">
        <v>422</v>
      </c>
      <c r="C529" s="108">
        <v>1</v>
      </c>
      <c r="D529" s="2" t="s">
        <v>4</v>
      </c>
      <c r="E529" s="107">
        <f>RIGHT(C521,LEN(C521)-FIND(": ",C521))*C529</f>
        <v>0</v>
      </c>
      <c r="F529" s="2"/>
      <c r="G529" s="2" t="s">
        <v>6</v>
      </c>
      <c r="H529" s="49"/>
      <c r="I529" s="2" t="s">
        <v>20</v>
      </c>
      <c r="J529" s="9"/>
      <c r="K529" s="2" t="s">
        <v>20</v>
      </c>
      <c r="M529" s="2" t="s">
        <v>13</v>
      </c>
      <c r="P529" s="47" t="s">
        <v>409</v>
      </c>
    </row>
    <row r="530" spans="2:22" x14ac:dyDescent="0.3">
      <c r="B530" t="s">
        <v>423</v>
      </c>
      <c r="C530" s="108">
        <v>1</v>
      </c>
      <c r="D530" s="2" t="s">
        <v>44</v>
      </c>
      <c r="E530" s="107">
        <f>RIGHT(C521,LEN(C521)-FIND(": ",C521))*C530</f>
        <v>0</v>
      </c>
      <c r="F530" s="2"/>
      <c r="G530" s="2" t="s">
        <v>6</v>
      </c>
      <c r="H530" s="49"/>
      <c r="I530" s="2" t="s">
        <v>20</v>
      </c>
      <c r="J530" s="9"/>
      <c r="K530" s="2" t="s">
        <v>20</v>
      </c>
      <c r="M530" s="2" t="s">
        <v>13</v>
      </c>
    </row>
    <row r="531" spans="2:22" x14ac:dyDescent="0.3">
      <c r="B531" t="s">
        <v>215</v>
      </c>
      <c r="C531" s="108">
        <v>1</v>
      </c>
      <c r="D531" s="2" t="s">
        <v>354</v>
      </c>
      <c r="E531" s="107">
        <f>RIGHT(C521,LEN(C521)-FIND(": ",C521))*C531</f>
        <v>0</v>
      </c>
      <c r="F531" s="2"/>
      <c r="G531" s="2" t="s">
        <v>6</v>
      </c>
      <c r="H531" s="2"/>
      <c r="I531" s="2" t="s">
        <v>20</v>
      </c>
      <c r="J531" s="9"/>
      <c r="K531" s="2" t="s">
        <v>20</v>
      </c>
      <c r="M531" s="2" t="s">
        <v>13</v>
      </c>
      <c r="O531" t="s">
        <v>412</v>
      </c>
    </row>
    <row r="532" spans="2:22" x14ac:dyDescent="0.3">
      <c r="B532" t="s">
        <v>424</v>
      </c>
      <c r="C532" s="108">
        <v>1</v>
      </c>
      <c r="D532" s="2" t="s">
        <v>204</v>
      </c>
      <c r="E532" s="107">
        <f>RIGHT(C521,LEN(C521)-FIND(": ",C521))*C532</f>
        <v>0</v>
      </c>
      <c r="F532" s="2"/>
      <c r="G532" s="14" t="s">
        <v>6</v>
      </c>
      <c r="H532" s="14"/>
      <c r="I532" s="2" t="s">
        <v>21</v>
      </c>
      <c r="J532" s="9"/>
      <c r="K532" s="2" t="s">
        <v>21</v>
      </c>
      <c r="M532" s="2" t="s">
        <v>22</v>
      </c>
      <c r="O532" t="s">
        <v>413</v>
      </c>
    </row>
    <row r="533" spans="2:22" x14ac:dyDescent="0.3">
      <c r="B533" t="s">
        <v>214</v>
      </c>
      <c r="C533" s="108">
        <v>1</v>
      </c>
      <c r="D533" s="2" t="s">
        <v>353</v>
      </c>
      <c r="E533" s="107">
        <f>RIGHT(C521,LEN(C521)-FIND(": ",C521))*C533</f>
        <v>0</v>
      </c>
      <c r="F533" s="2"/>
      <c r="G533" s="2" t="s">
        <v>6</v>
      </c>
      <c r="H533" s="2"/>
      <c r="I533" s="2" t="s">
        <v>21</v>
      </c>
      <c r="J533" s="9"/>
      <c r="K533" s="2" t="s">
        <v>21</v>
      </c>
      <c r="M533" s="2" t="s">
        <v>22</v>
      </c>
      <c r="O533" t="s">
        <v>414</v>
      </c>
    </row>
    <row r="534" spans="2:22" ht="15" thickBot="1" x14ac:dyDescent="0.35">
      <c r="B534" t="s">
        <v>425</v>
      </c>
      <c r="C534" s="108">
        <v>1</v>
      </c>
      <c r="D534" s="2" t="s">
        <v>205</v>
      </c>
      <c r="E534" s="107">
        <f>RIGHT(C521,LEN(C521)-FIND(": ",C521))*C534</f>
        <v>0</v>
      </c>
      <c r="F534" s="2"/>
      <c r="G534" s="2" t="s">
        <v>6</v>
      </c>
      <c r="H534" s="2"/>
      <c r="I534" s="2" t="s">
        <v>15</v>
      </c>
      <c r="J534" s="9"/>
      <c r="K534" s="2" t="s">
        <v>15</v>
      </c>
      <c r="M534" s="2" t="s">
        <v>14</v>
      </c>
    </row>
    <row r="535" spans="2:22" x14ac:dyDescent="0.3">
      <c r="C535" s="157" t="s">
        <v>346</v>
      </c>
      <c r="D535" s="158"/>
      <c r="E535" s="158"/>
      <c r="F535" s="158"/>
      <c r="G535" s="158"/>
      <c r="H535" s="158"/>
      <c r="I535" s="159"/>
      <c r="J535" s="9"/>
      <c r="K535" s="6"/>
      <c r="M535" s="6"/>
    </row>
    <row r="536" spans="2:22" x14ac:dyDescent="0.3">
      <c r="C536" s="169" t="s">
        <v>345</v>
      </c>
      <c r="D536" s="170"/>
      <c r="E536" s="170"/>
      <c r="F536" s="170"/>
      <c r="G536" s="170"/>
      <c r="H536" s="170"/>
      <c r="I536" s="171"/>
      <c r="J536" s="9"/>
      <c r="K536" s="6"/>
      <c r="M536" s="6"/>
    </row>
    <row r="537" spans="2:22" x14ac:dyDescent="0.3">
      <c r="C537" s="169" t="s">
        <v>344</v>
      </c>
      <c r="D537" s="170"/>
      <c r="E537" s="170"/>
      <c r="F537" s="170"/>
      <c r="G537" s="170"/>
      <c r="H537" s="170"/>
      <c r="I537" s="171"/>
      <c r="J537" s="9"/>
      <c r="K537" s="6"/>
      <c r="M537" s="6"/>
    </row>
    <row r="538" spans="2:22" ht="15" thickBot="1" x14ac:dyDescent="0.35">
      <c r="C538" s="172" t="s">
        <v>355</v>
      </c>
      <c r="D538" s="173"/>
      <c r="E538" s="173"/>
      <c r="F538" s="173"/>
      <c r="G538" s="173"/>
      <c r="H538" s="173"/>
      <c r="I538" s="174"/>
      <c r="J538" s="9"/>
      <c r="K538" s="6"/>
      <c r="M538" s="6"/>
    </row>
    <row r="540" spans="2:22" x14ac:dyDescent="0.3">
      <c r="C540" s="2" t="s">
        <v>236</v>
      </c>
      <c r="D540" s="197" t="s">
        <v>426</v>
      </c>
      <c r="E540" s="197"/>
      <c r="F540" s="197"/>
      <c r="G540" s="197"/>
      <c r="H540" s="197"/>
      <c r="I540" s="197"/>
      <c r="J540" s="9"/>
      <c r="K540" s="10" t="s">
        <v>17</v>
      </c>
      <c r="M540" s="10" t="s">
        <v>27</v>
      </c>
      <c r="O540" s="5"/>
    </row>
    <row r="541" spans="2:22" x14ac:dyDescent="0.3">
      <c r="C541" s="1" t="s">
        <v>92</v>
      </c>
      <c r="D541" s="1" t="s">
        <v>2</v>
      </c>
      <c r="E541" s="1" t="s">
        <v>235</v>
      </c>
      <c r="F541" s="1" t="s">
        <v>0</v>
      </c>
      <c r="G541" s="4" t="s">
        <v>3</v>
      </c>
      <c r="H541" s="1" t="s">
        <v>287</v>
      </c>
      <c r="I541" s="1" t="s">
        <v>1</v>
      </c>
      <c r="J541" s="9"/>
      <c r="K541" s="1" t="s">
        <v>1</v>
      </c>
      <c r="M541" s="1" t="s">
        <v>1</v>
      </c>
    </row>
    <row r="542" spans="2:22" x14ac:dyDescent="0.3">
      <c r="B542" t="s">
        <v>350</v>
      </c>
      <c r="C542" s="90">
        <v>2</v>
      </c>
      <c r="D542" s="2" t="s">
        <v>349</v>
      </c>
      <c r="E542" s="89">
        <f>RIGHT(C540,LEN(C540)-FIND(": ",C540))*C542</f>
        <v>0</v>
      </c>
      <c r="F542" s="2"/>
      <c r="G542" s="2" t="s">
        <v>6</v>
      </c>
      <c r="H542" s="2"/>
      <c r="I542" s="2" t="s">
        <v>30</v>
      </c>
      <c r="J542" s="9"/>
      <c r="K542" s="2" t="s">
        <v>30</v>
      </c>
      <c r="M542" s="2" t="s">
        <v>31</v>
      </c>
    </row>
    <row r="543" spans="2:22" x14ac:dyDescent="0.3">
      <c r="B543" t="s">
        <v>213</v>
      </c>
      <c r="C543" s="29">
        <v>2</v>
      </c>
      <c r="D543" s="2" t="s">
        <v>211</v>
      </c>
      <c r="E543" s="3">
        <f>RIGHT(C540,LEN(C540)-FIND(": ",C540))*C543</f>
        <v>0</v>
      </c>
      <c r="F543" s="2"/>
      <c r="G543" s="2" t="s">
        <v>6</v>
      </c>
      <c r="H543" s="2"/>
      <c r="I543" s="2" t="s">
        <v>20</v>
      </c>
      <c r="J543" s="9"/>
      <c r="K543" s="2" t="s">
        <v>20</v>
      </c>
      <c r="L543" s="13"/>
      <c r="M543" s="2" t="s">
        <v>13</v>
      </c>
      <c r="O543" s="9"/>
      <c r="P543" s="9"/>
      <c r="Q543" s="9"/>
      <c r="R543" s="9"/>
      <c r="S543" s="9"/>
      <c r="T543" s="9"/>
      <c r="U543" s="9"/>
      <c r="V543" s="9"/>
    </row>
    <row r="544" spans="2:22" x14ac:dyDescent="0.3">
      <c r="B544" t="s">
        <v>418</v>
      </c>
      <c r="C544" s="29">
        <v>1</v>
      </c>
      <c r="D544" s="2" t="s">
        <v>206</v>
      </c>
      <c r="E544" s="3">
        <f>RIGHT(C540,LEN(C540)-FIND(": ",C540))*C544</f>
        <v>0</v>
      </c>
      <c r="F544" s="2"/>
      <c r="G544" s="12"/>
      <c r="H544" s="14"/>
      <c r="I544" s="2" t="s">
        <v>20</v>
      </c>
      <c r="J544" s="9"/>
      <c r="K544" s="2" t="s">
        <v>20</v>
      </c>
      <c r="M544" s="2" t="s">
        <v>13</v>
      </c>
      <c r="O544" s="9"/>
      <c r="P544" s="9"/>
      <c r="Q544" s="9"/>
      <c r="R544" s="9"/>
      <c r="S544" s="9"/>
      <c r="T544" s="9"/>
      <c r="U544" s="9"/>
      <c r="V544" s="9"/>
    </row>
    <row r="545" spans="2:22" x14ac:dyDescent="0.3">
      <c r="B545" t="s">
        <v>419</v>
      </c>
      <c r="C545" s="29">
        <v>1</v>
      </c>
      <c r="D545" s="2" t="s">
        <v>207</v>
      </c>
      <c r="E545" s="3">
        <f>RIGHT(C540,LEN(C540)-FIND(": ",C540))*C545</f>
        <v>0</v>
      </c>
      <c r="F545" s="2"/>
      <c r="G545" s="12"/>
      <c r="H545" s="14"/>
      <c r="I545" s="2" t="s">
        <v>20</v>
      </c>
      <c r="J545" s="9"/>
      <c r="K545" s="2" t="s">
        <v>20</v>
      </c>
      <c r="M545" s="2" t="s">
        <v>13</v>
      </c>
      <c r="O545" s="9"/>
      <c r="P545" s="9"/>
      <c r="Q545" s="9"/>
      <c r="R545" s="9"/>
      <c r="S545" s="9"/>
      <c r="T545" s="9"/>
      <c r="U545" s="9"/>
      <c r="V545" s="9"/>
    </row>
    <row r="546" spans="2:22" x14ac:dyDescent="0.3">
      <c r="B546" t="s">
        <v>420</v>
      </c>
      <c r="C546" s="29">
        <v>1</v>
      </c>
      <c r="D546" s="2" t="s">
        <v>208</v>
      </c>
      <c r="E546" s="3">
        <f>RIGHT(C540,LEN(C540)-FIND(": ",C540))*C546</f>
        <v>0</v>
      </c>
      <c r="F546" s="2"/>
      <c r="G546" s="2" t="s">
        <v>6</v>
      </c>
      <c r="H546" s="2"/>
      <c r="I546" s="2" t="s">
        <v>20</v>
      </c>
      <c r="J546" s="9"/>
      <c r="K546" s="2" t="s">
        <v>20</v>
      </c>
      <c r="M546" s="2" t="s">
        <v>13</v>
      </c>
      <c r="O546" s="5"/>
    </row>
    <row r="547" spans="2:22" x14ac:dyDescent="0.3">
      <c r="B547" t="s">
        <v>421</v>
      </c>
      <c r="C547" s="29">
        <v>1</v>
      </c>
      <c r="D547" s="26" t="s">
        <v>209</v>
      </c>
      <c r="E547" s="3">
        <f>RIGHT(C540,LEN(C540)-FIND(": ",C540))*C547</f>
        <v>0</v>
      </c>
      <c r="F547" s="2"/>
      <c r="G547" s="12"/>
      <c r="H547" s="2"/>
      <c r="I547" s="2" t="s">
        <v>20</v>
      </c>
      <c r="J547" s="9"/>
      <c r="K547" s="2" t="s">
        <v>20</v>
      </c>
      <c r="M547" s="2" t="s">
        <v>13</v>
      </c>
    </row>
    <row r="548" spans="2:22" x14ac:dyDescent="0.3">
      <c r="B548" t="s">
        <v>422</v>
      </c>
      <c r="C548" s="29">
        <v>1</v>
      </c>
      <c r="D548" s="2" t="s">
        <v>4</v>
      </c>
      <c r="E548" s="3">
        <f>RIGHT(C540,LEN(C540)-FIND(": ",C540))*C548</f>
        <v>0</v>
      </c>
      <c r="F548" s="2"/>
      <c r="G548" s="2" t="s">
        <v>6</v>
      </c>
      <c r="H548" s="49"/>
      <c r="I548" s="2" t="s">
        <v>20</v>
      </c>
      <c r="J548" s="9"/>
      <c r="K548" s="2" t="s">
        <v>20</v>
      </c>
      <c r="M548" s="2" t="s">
        <v>13</v>
      </c>
    </row>
    <row r="549" spans="2:22" x14ac:dyDescent="0.3">
      <c r="B549" t="s">
        <v>423</v>
      </c>
      <c r="C549" s="29">
        <v>1</v>
      </c>
      <c r="D549" s="2" t="s">
        <v>44</v>
      </c>
      <c r="E549" s="3">
        <f>RIGHT(C540,LEN(C540)-FIND(": ",C540))*C549</f>
        <v>0</v>
      </c>
      <c r="F549" s="2"/>
      <c r="G549" s="2" t="s">
        <v>6</v>
      </c>
      <c r="H549" s="49"/>
      <c r="I549" s="2" t="s">
        <v>20</v>
      </c>
      <c r="J549" s="9"/>
      <c r="K549" s="2" t="s">
        <v>20</v>
      </c>
      <c r="M549" s="2" t="s">
        <v>13</v>
      </c>
      <c r="O549" s="5"/>
    </row>
    <row r="550" spans="2:22" x14ac:dyDescent="0.3">
      <c r="B550" t="s">
        <v>215</v>
      </c>
      <c r="C550" s="29">
        <v>2</v>
      </c>
      <c r="D550" s="2" t="s">
        <v>210</v>
      </c>
      <c r="E550" s="3">
        <f>RIGHT(C540,LEN(C540)-FIND(": ",C540))*C550</f>
        <v>0</v>
      </c>
      <c r="F550" s="2"/>
      <c r="G550" s="2" t="s">
        <v>6</v>
      </c>
      <c r="H550" s="2"/>
      <c r="I550" s="2" t="s">
        <v>20</v>
      </c>
      <c r="J550" s="9"/>
      <c r="K550" s="2" t="s">
        <v>20</v>
      </c>
      <c r="M550" s="2" t="s">
        <v>13</v>
      </c>
    </row>
    <row r="551" spans="2:22" x14ac:dyDescent="0.3">
      <c r="B551" t="s">
        <v>424</v>
      </c>
      <c r="C551" s="29">
        <v>1</v>
      </c>
      <c r="D551" s="2" t="s">
        <v>204</v>
      </c>
      <c r="E551" s="3">
        <f>RIGHT(C540,LEN(C540)-FIND(": ",C540))*C551</f>
        <v>0</v>
      </c>
      <c r="F551" s="2"/>
      <c r="G551" s="14" t="s">
        <v>6</v>
      </c>
      <c r="H551" s="14"/>
      <c r="I551" s="2" t="s">
        <v>21</v>
      </c>
      <c r="J551" s="9"/>
      <c r="K551" s="2" t="s">
        <v>21</v>
      </c>
      <c r="M551" s="2" t="s">
        <v>22</v>
      </c>
    </row>
    <row r="552" spans="2:22" x14ac:dyDescent="0.3">
      <c r="B552" t="s">
        <v>214</v>
      </c>
      <c r="C552" s="29">
        <v>2</v>
      </c>
      <c r="D552" s="2" t="s">
        <v>212</v>
      </c>
      <c r="E552" s="3">
        <f>RIGHT(C540,LEN(C540)-FIND(": ",C540))*C552</f>
        <v>0</v>
      </c>
      <c r="F552" s="2"/>
      <c r="G552" s="2" t="s">
        <v>6</v>
      </c>
      <c r="H552" s="2"/>
      <c r="I552" s="2" t="s">
        <v>21</v>
      </c>
      <c r="J552" s="9"/>
      <c r="K552" s="2" t="s">
        <v>21</v>
      </c>
      <c r="M552" s="2" t="s">
        <v>22</v>
      </c>
    </row>
    <row r="553" spans="2:22" ht="15" thickBot="1" x14ac:dyDescent="0.35">
      <c r="B553" t="s">
        <v>425</v>
      </c>
      <c r="C553" s="29">
        <v>1</v>
      </c>
      <c r="D553" s="2" t="s">
        <v>205</v>
      </c>
      <c r="E553" s="3">
        <f>RIGHT(C540,LEN(C540)-FIND(": ",C540))*C553</f>
        <v>0</v>
      </c>
      <c r="F553" s="2"/>
      <c r="G553" s="2" t="s">
        <v>6</v>
      </c>
      <c r="H553" s="2"/>
      <c r="I553" s="2" t="s">
        <v>15</v>
      </c>
      <c r="J553" s="9"/>
      <c r="K553" s="2" t="s">
        <v>15</v>
      </c>
      <c r="M553" s="2" t="s">
        <v>14</v>
      </c>
    </row>
    <row r="554" spans="2:22" x14ac:dyDescent="0.3">
      <c r="C554" s="232" t="s">
        <v>346</v>
      </c>
      <c r="D554" s="233"/>
      <c r="E554" s="233"/>
      <c r="F554" s="233"/>
      <c r="G554" s="233"/>
      <c r="H554" s="233"/>
      <c r="I554" s="234"/>
      <c r="J554" s="9"/>
      <c r="K554" s="6"/>
      <c r="M554" s="6"/>
    </row>
    <row r="555" spans="2:22" x14ac:dyDescent="0.3">
      <c r="C555" s="235" t="s">
        <v>345</v>
      </c>
      <c r="D555" s="236"/>
      <c r="E555" s="236"/>
      <c r="F555" s="236"/>
      <c r="G555" s="236"/>
      <c r="H555" s="236"/>
      <c r="I555" s="237"/>
      <c r="J555" s="9"/>
      <c r="K555" s="6"/>
      <c r="M555" s="6"/>
    </row>
    <row r="556" spans="2:22" x14ac:dyDescent="0.3">
      <c r="C556" s="235" t="s">
        <v>344</v>
      </c>
      <c r="D556" s="236"/>
      <c r="E556" s="236"/>
      <c r="F556" s="236"/>
      <c r="G556" s="236"/>
      <c r="H556" s="236"/>
      <c r="I556" s="237"/>
      <c r="J556" s="9"/>
      <c r="K556" s="6"/>
      <c r="M556" s="6"/>
    </row>
    <row r="557" spans="2:22" ht="15" thickBot="1" x14ac:dyDescent="0.35">
      <c r="C557" s="238" t="s">
        <v>355</v>
      </c>
      <c r="D557" s="239"/>
      <c r="E557" s="239"/>
      <c r="F557" s="239"/>
      <c r="G557" s="239"/>
      <c r="H557" s="239"/>
      <c r="I557" s="240"/>
      <c r="J557" s="9"/>
      <c r="K557" s="6"/>
      <c r="M557" s="6"/>
    </row>
    <row r="559" spans="2:22" x14ac:dyDescent="0.3">
      <c r="C559" s="2" t="s">
        <v>236</v>
      </c>
      <c r="D559" s="154" t="s">
        <v>391</v>
      </c>
      <c r="E559" s="155"/>
      <c r="F559" s="155"/>
      <c r="G559" s="155"/>
      <c r="H559" s="155"/>
      <c r="I559" s="156"/>
      <c r="J559" s="9"/>
      <c r="K559" s="10" t="s">
        <v>17</v>
      </c>
      <c r="M559" s="10" t="s">
        <v>27</v>
      </c>
      <c r="O559" s="5" t="str">
        <f>D559</f>
        <v>MDSEC - Medium Security</v>
      </c>
    </row>
    <row r="560" spans="2:22" x14ac:dyDescent="0.3">
      <c r="C560" s="1" t="s">
        <v>92</v>
      </c>
      <c r="D560" s="4" t="s">
        <v>2</v>
      </c>
      <c r="E560" s="1" t="s">
        <v>235</v>
      </c>
      <c r="F560" s="1" t="s">
        <v>0</v>
      </c>
      <c r="G560" s="4" t="s">
        <v>3</v>
      </c>
      <c r="H560" s="1" t="s">
        <v>287</v>
      </c>
      <c r="I560" s="1" t="s">
        <v>1</v>
      </c>
      <c r="J560" s="9"/>
      <c r="K560" s="1" t="s">
        <v>1</v>
      </c>
      <c r="M560" s="1" t="s">
        <v>1</v>
      </c>
      <c r="O560" t="s">
        <v>216</v>
      </c>
    </row>
    <row r="561" spans="2:15" x14ac:dyDescent="0.3">
      <c r="C561" s="29">
        <v>1</v>
      </c>
      <c r="D561" s="2" t="s">
        <v>4</v>
      </c>
      <c r="E561" s="3">
        <f>RIGHT(C559,LEN(C559)-FIND(": ",C559))*C561</f>
        <v>0</v>
      </c>
      <c r="F561" s="2"/>
      <c r="G561" s="2" t="s">
        <v>6</v>
      </c>
      <c r="H561" s="49"/>
      <c r="I561" s="2" t="s">
        <v>81</v>
      </c>
      <c r="J561" s="9"/>
      <c r="K561" s="2" t="s">
        <v>81</v>
      </c>
      <c r="M561" s="2" t="s">
        <v>82</v>
      </c>
    </row>
    <row r="562" spans="2:15" x14ac:dyDescent="0.3">
      <c r="C562" s="29">
        <v>1</v>
      </c>
      <c r="D562" s="2" t="s">
        <v>44</v>
      </c>
      <c r="E562" s="3">
        <f>RIGHT(C559,LEN(C559)-FIND(": ",C559))*C562</f>
        <v>0</v>
      </c>
      <c r="F562" s="2"/>
      <c r="G562" s="2" t="s">
        <v>6</v>
      </c>
      <c r="H562" s="49"/>
      <c r="I562" s="2" t="s">
        <v>81</v>
      </c>
      <c r="J562" s="9"/>
      <c r="K562" s="2" t="s">
        <v>81</v>
      </c>
      <c r="M562" s="2" t="s">
        <v>82</v>
      </c>
      <c r="O562" t="s">
        <v>217</v>
      </c>
    </row>
    <row r="563" spans="2:15" x14ac:dyDescent="0.3">
      <c r="C563" s="29">
        <v>2</v>
      </c>
      <c r="D563" s="2" t="s">
        <v>35</v>
      </c>
      <c r="E563" s="3">
        <f>RIGHT(C559,LEN(C559)-FIND(": ",C559))*C563</f>
        <v>0</v>
      </c>
      <c r="F563" s="2"/>
      <c r="G563" s="12"/>
      <c r="H563" s="2"/>
      <c r="I563" s="2" t="s">
        <v>20</v>
      </c>
      <c r="J563" s="9"/>
      <c r="K563" s="2" t="s">
        <v>20</v>
      </c>
      <c r="M563" s="2" t="s">
        <v>13</v>
      </c>
    </row>
    <row r="564" spans="2:15" ht="15" thickBot="1" x14ac:dyDescent="0.35">
      <c r="C564" s="29">
        <v>2</v>
      </c>
      <c r="D564" s="2" t="s">
        <v>36</v>
      </c>
      <c r="E564" s="3">
        <f>RIGHT(C559,LEN(C559)-FIND(": ",C559))*C564</f>
        <v>0</v>
      </c>
      <c r="F564" s="2"/>
      <c r="G564" s="12"/>
      <c r="H564" s="2"/>
      <c r="I564" s="2" t="s">
        <v>20</v>
      </c>
      <c r="J564" s="9"/>
      <c r="K564" s="2" t="s">
        <v>20</v>
      </c>
      <c r="M564" s="2" t="s">
        <v>13</v>
      </c>
    </row>
    <row r="565" spans="2:15" x14ac:dyDescent="0.3">
      <c r="C565" s="157" t="s">
        <v>365</v>
      </c>
      <c r="D565" s="158"/>
      <c r="E565" s="158"/>
      <c r="F565" s="158"/>
      <c r="G565" s="158"/>
      <c r="H565" s="158"/>
      <c r="I565" s="159"/>
      <c r="J565" s="9"/>
      <c r="K565" s="6"/>
      <c r="M565" s="6"/>
    </row>
    <row r="566" spans="2:15" ht="15" thickBot="1" x14ac:dyDescent="0.35">
      <c r="C566" s="172" t="s">
        <v>345</v>
      </c>
      <c r="D566" s="173"/>
      <c r="E566" s="173"/>
      <c r="F566" s="173"/>
      <c r="G566" s="173"/>
      <c r="H566" s="173"/>
      <c r="I566" s="174"/>
      <c r="J566" s="9"/>
      <c r="K566" s="6"/>
      <c r="M566" s="6"/>
    </row>
    <row r="568" spans="2:15" x14ac:dyDescent="0.3">
      <c r="B568" t="s">
        <v>288</v>
      </c>
      <c r="C568" s="2" t="s">
        <v>236</v>
      </c>
      <c r="D568" s="154" t="s">
        <v>448</v>
      </c>
      <c r="E568" s="155"/>
      <c r="F568" s="155"/>
      <c r="G568" s="155"/>
      <c r="H568" s="155"/>
      <c r="I568" s="156"/>
      <c r="J568" s="9"/>
      <c r="K568" s="10" t="s">
        <v>17</v>
      </c>
      <c r="M568" s="10" t="s">
        <v>27</v>
      </c>
      <c r="O568" s="5" t="s">
        <v>410</v>
      </c>
    </row>
    <row r="569" spans="2:15" x14ac:dyDescent="0.3">
      <c r="C569" s="1" t="s">
        <v>92</v>
      </c>
      <c r="D569" s="4" t="s">
        <v>2</v>
      </c>
      <c r="E569" s="1" t="s">
        <v>235</v>
      </c>
      <c r="F569" s="1" t="s">
        <v>0</v>
      </c>
      <c r="G569" s="4" t="s">
        <v>3</v>
      </c>
      <c r="H569" s="1" t="s">
        <v>287</v>
      </c>
      <c r="I569" s="1" t="s">
        <v>1</v>
      </c>
      <c r="J569" s="9"/>
      <c r="K569" s="1" t="s">
        <v>1</v>
      </c>
      <c r="M569" s="1" t="s">
        <v>1</v>
      </c>
      <c r="O569" t="s">
        <v>411</v>
      </c>
    </row>
    <row r="570" spans="2:15" x14ac:dyDescent="0.3">
      <c r="C570" s="29">
        <v>1</v>
      </c>
      <c r="D570" s="2" t="s">
        <v>4</v>
      </c>
      <c r="E570" s="3">
        <f>RIGHT(C568,LEN(C568)-FIND(": ",C568))*C570</f>
        <v>0</v>
      </c>
      <c r="F570" s="2"/>
      <c r="G570" s="2" t="s">
        <v>6</v>
      </c>
      <c r="H570" s="49"/>
      <c r="I570" s="2" t="s">
        <v>30</v>
      </c>
      <c r="J570" s="9"/>
      <c r="K570" s="2" t="s">
        <v>30</v>
      </c>
      <c r="M570" s="2" t="s">
        <v>31</v>
      </c>
    </row>
    <row r="571" spans="2:15" x14ac:dyDescent="0.3">
      <c r="C571" s="29">
        <v>1</v>
      </c>
      <c r="D571" s="2" t="s">
        <v>44</v>
      </c>
      <c r="E571" s="3">
        <f>RIGHT(C568,LEN(C568)-FIND(": ",C568))*C571</f>
        <v>0</v>
      </c>
      <c r="F571" s="2"/>
      <c r="G571" s="2" t="s">
        <v>6</v>
      </c>
      <c r="H571" s="49"/>
      <c r="I571" s="2" t="s">
        <v>30</v>
      </c>
      <c r="J571" s="9"/>
      <c r="K571" s="2" t="s">
        <v>30</v>
      </c>
      <c r="M571" s="2" t="s">
        <v>31</v>
      </c>
    </row>
    <row r="572" spans="2:15" x14ac:dyDescent="0.3">
      <c r="C572" s="29">
        <v>2</v>
      </c>
      <c r="D572" s="2" t="s">
        <v>35</v>
      </c>
      <c r="E572" s="3">
        <f>RIGHT(C568,LEN(C568)-FIND(": ",C568))*C572</f>
        <v>0</v>
      </c>
      <c r="F572" s="2"/>
      <c r="G572" s="12"/>
      <c r="H572" s="2"/>
      <c r="I572" s="2" t="s">
        <v>21</v>
      </c>
      <c r="J572" s="9"/>
      <c r="K572" s="2" t="s">
        <v>21</v>
      </c>
      <c r="M572" s="2" t="s">
        <v>22</v>
      </c>
    </row>
    <row r="573" spans="2:15" ht="15" thickBot="1" x14ac:dyDescent="0.35">
      <c r="C573" s="29">
        <v>2</v>
      </c>
      <c r="D573" s="2" t="s">
        <v>36</v>
      </c>
      <c r="E573" s="3">
        <f>RIGHT(C568,LEN(C568)-FIND(": ",C568))*C573</f>
        <v>0</v>
      </c>
      <c r="F573" s="2"/>
      <c r="G573" s="12"/>
      <c r="H573" s="2"/>
      <c r="I573" s="2" t="s">
        <v>21</v>
      </c>
      <c r="J573" s="9"/>
      <c r="K573" s="2" t="s">
        <v>21</v>
      </c>
      <c r="M573" s="2" t="s">
        <v>22</v>
      </c>
    </row>
    <row r="574" spans="2:15" x14ac:dyDescent="0.3">
      <c r="C574" s="157" t="s">
        <v>346</v>
      </c>
      <c r="D574" s="158"/>
      <c r="E574" s="158"/>
      <c r="F574" s="158"/>
      <c r="G574" s="158"/>
      <c r="H574" s="158"/>
      <c r="I574" s="159"/>
      <c r="J574" s="9"/>
      <c r="K574" s="6"/>
      <c r="M574" s="6"/>
    </row>
    <row r="575" spans="2:15" ht="15" thickBot="1" x14ac:dyDescent="0.35">
      <c r="C575" s="172" t="s">
        <v>344</v>
      </c>
      <c r="D575" s="173"/>
      <c r="E575" s="173"/>
      <c r="F575" s="173"/>
      <c r="G575" s="173"/>
      <c r="H575" s="173"/>
      <c r="I575" s="174"/>
      <c r="J575" s="9"/>
      <c r="K575" s="6"/>
      <c r="M575" s="6"/>
    </row>
    <row r="577" spans="2:13" x14ac:dyDescent="0.3">
      <c r="B577" t="s">
        <v>288</v>
      </c>
      <c r="C577" s="2" t="s">
        <v>236</v>
      </c>
      <c r="D577" s="154" t="s">
        <v>325</v>
      </c>
      <c r="E577" s="155"/>
      <c r="F577" s="155"/>
      <c r="G577" s="155"/>
      <c r="H577" s="155"/>
      <c r="I577" s="156"/>
      <c r="J577" s="9"/>
      <c r="K577" s="71" t="s">
        <v>17</v>
      </c>
      <c r="M577" s="71" t="s">
        <v>27</v>
      </c>
    </row>
    <row r="578" spans="2:13" x14ac:dyDescent="0.3">
      <c r="C578" s="1" t="s">
        <v>92</v>
      </c>
      <c r="D578" s="4" t="s">
        <v>2</v>
      </c>
      <c r="E578" s="1" t="s">
        <v>235</v>
      </c>
      <c r="F578" s="1" t="s">
        <v>0</v>
      </c>
      <c r="G578" s="4" t="s">
        <v>3</v>
      </c>
      <c r="H578" s="1" t="s">
        <v>287</v>
      </c>
      <c r="I578" s="1" t="s">
        <v>1</v>
      </c>
      <c r="J578" s="9"/>
      <c r="K578" s="1" t="s">
        <v>1</v>
      </c>
      <c r="M578" s="1" t="s">
        <v>1</v>
      </c>
    </row>
    <row r="579" spans="2:13" x14ac:dyDescent="0.3">
      <c r="C579" s="72">
        <v>1</v>
      </c>
      <c r="D579" s="2" t="s">
        <v>4</v>
      </c>
      <c r="E579" s="70">
        <f>RIGHT(C577,LEN(C577)-FIND(": ",C577))*C579</f>
        <v>0</v>
      </c>
      <c r="F579" s="2"/>
      <c r="G579" s="2" t="s">
        <v>6</v>
      </c>
      <c r="H579" s="49"/>
      <c r="I579" s="2" t="s">
        <v>30</v>
      </c>
      <c r="J579" s="9"/>
      <c r="K579" s="2" t="s">
        <v>30</v>
      </c>
      <c r="M579" s="2" t="s">
        <v>31</v>
      </c>
    </row>
    <row r="580" spans="2:13" x14ac:dyDescent="0.3">
      <c r="C580" s="72">
        <v>1</v>
      </c>
      <c r="D580" s="2" t="s">
        <v>44</v>
      </c>
      <c r="E580" s="70">
        <f>RIGHT(C577,LEN(C577)-FIND(": ",C577))*C580</f>
        <v>0</v>
      </c>
      <c r="F580" s="2"/>
      <c r="G580" s="2" t="s">
        <v>6</v>
      </c>
      <c r="H580" s="49"/>
      <c r="I580" s="2" t="s">
        <v>30</v>
      </c>
      <c r="J580" s="9"/>
      <c r="K580" s="2" t="s">
        <v>30</v>
      </c>
      <c r="M580" s="2" t="s">
        <v>31</v>
      </c>
    </row>
    <row r="581" spans="2:13" x14ac:dyDescent="0.3">
      <c r="C581" s="72">
        <v>1</v>
      </c>
      <c r="D581" s="2" t="s">
        <v>323</v>
      </c>
      <c r="E581" s="70">
        <f>RIGHT(C577,LEN(C577)-FIND(": ",C577))*C581</f>
        <v>0</v>
      </c>
      <c r="F581" s="2"/>
      <c r="G581" s="12"/>
      <c r="H581" s="2"/>
      <c r="I581" s="2" t="s">
        <v>30</v>
      </c>
      <c r="J581" s="9"/>
      <c r="K581" s="2" t="s">
        <v>30</v>
      </c>
      <c r="M581" s="2" t="s">
        <v>31</v>
      </c>
    </row>
    <row r="582" spans="2:13" x14ac:dyDescent="0.3">
      <c r="C582" s="72">
        <v>2</v>
      </c>
      <c r="D582" s="2" t="s">
        <v>324</v>
      </c>
      <c r="E582" s="70">
        <f>RIGHT(C577,LEN(C577)-FIND(": ",C577))*C582</f>
        <v>0</v>
      </c>
      <c r="F582" s="2"/>
      <c r="G582" s="12"/>
      <c r="H582" s="2"/>
      <c r="I582" s="2" t="s">
        <v>30</v>
      </c>
      <c r="J582" s="9"/>
      <c r="K582" s="2" t="s">
        <v>30</v>
      </c>
      <c r="M582" s="2" t="s">
        <v>31</v>
      </c>
    </row>
    <row r="583" spans="2:13" x14ac:dyDescent="0.3">
      <c r="C583" s="72">
        <v>2</v>
      </c>
      <c r="D583" s="2" t="s">
        <v>35</v>
      </c>
      <c r="E583" s="70">
        <f>RIGHT(C577,LEN(C577)-FIND(": ",C577))*C583</f>
        <v>0</v>
      </c>
      <c r="F583" s="2"/>
      <c r="G583" s="12"/>
      <c r="H583" s="2"/>
      <c r="I583" s="2" t="s">
        <v>21</v>
      </c>
      <c r="J583" s="9"/>
      <c r="K583" s="2" t="s">
        <v>21</v>
      </c>
      <c r="M583" s="2" t="s">
        <v>22</v>
      </c>
    </row>
    <row r="584" spans="2:13" ht="15" thickBot="1" x14ac:dyDescent="0.35">
      <c r="C584" s="72">
        <v>2</v>
      </c>
      <c r="D584" s="2" t="s">
        <v>36</v>
      </c>
      <c r="E584" s="70">
        <f>RIGHT(C577,LEN(C577)-FIND(": ",C577))*C584</f>
        <v>0</v>
      </c>
      <c r="F584" s="2"/>
      <c r="G584" s="12"/>
      <c r="H584" s="2"/>
      <c r="I584" s="2" t="s">
        <v>21</v>
      </c>
      <c r="J584" s="9"/>
      <c r="K584" s="2" t="s">
        <v>21</v>
      </c>
      <c r="M584" s="2" t="s">
        <v>22</v>
      </c>
    </row>
    <row r="585" spans="2:13" x14ac:dyDescent="0.3">
      <c r="C585" s="157" t="s">
        <v>346</v>
      </c>
      <c r="D585" s="158"/>
      <c r="E585" s="158"/>
      <c r="F585" s="158"/>
      <c r="G585" s="158"/>
      <c r="H585" s="158"/>
      <c r="I585" s="159"/>
      <c r="J585" s="9"/>
      <c r="K585" s="6"/>
      <c r="M585" s="6"/>
    </row>
    <row r="586" spans="2:13" ht="15" thickBot="1" x14ac:dyDescent="0.35">
      <c r="C586" s="172" t="s">
        <v>344</v>
      </c>
      <c r="D586" s="173"/>
      <c r="E586" s="173"/>
      <c r="F586" s="173"/>
      <c r="G586" s="173"/>
      <c r="H586" s="173"/>
      <c r="I586" s="174"/>
      <c r="J586" s="9"/>
      <c r="K586" s="6"/>
      <c r="M586" s="6"/>
    </row>
    <row r="588" spans="2:13" x14ac:dyDescent="0.3">
      <c r="B588" t="s">
        <v>288</v>
      </c>
      <c r="C588" s="2" t="s">
        <v>236</v>
      </c>
      <c r="D588" s="154" t="s">
        <v>453</v>
      </c>
      <c r="E588" s="155"/>
      <c r="F588" s="155"/>
      <c r="G588" s="155"/>
      <c r="H588" s="155"/>
      <c r="I588" s="156"/>
      <c r="J588" s="9"/>
      <c r="K588" s="10" t="s">
        <v>17</v>
      </c>
      <c r="M588" s="10" t="s">
        <v>27</v>
      </c>
    </row>
    <row r="589" spans="2:13" x14ac:dyDescent="0.3">
      <c r="C589" s="1" t="s">
        <v>92</v>
      </c>
      <c r="D589" s="4" t="s">
        <v>2</v>
      </c>
      <c r="E589" s="1" t="s">
        <v>235</v>
      </c>
      <c r="F589" s="1" t="s">
        <v>0</v>
      </c>
      <c r="G589" s="4" t="s">
        <v>3</v>
      </c>
      <c r="H589" s="1" t="s">
        <v>287</v>
      </c>
      <c r="I589" s="1" t="s">
        <v>1</v>
      </c>
      <c r="J589" s="9"/>
      <c r="K589" s="1" t="s">
        <v>1</v>
      </c>
      <c r="M589" s="1" t="s">
        <v>1</v>
      </c>
    </row>
    <row r="590" spans="2:13" x14ac:dyDescent="0.3">
      <c r="C590" s="29">
        <v>1</v>
      </c>
      <c r="D590" s="2" t="s">
        <v>4</v>
      </c>
      <c r="E590" s="3">
        <f>RIGHT(C588,LEN(C588)-FIND(": ",C588))*C590</f>
        <v>0</v>
      </c>
      <c r="F590" s="2"/>
      <c r="G590" s="2" t="s">
        <v>6</v>
      </c>
      <c r="H590" s="49"/>
      <c r="I590" s="2" t="s">
        <v>30</v>
      </c>
      <c r="J590" s="9"/>
      <c r="K590" s="2" t="s">
        <v>30</v>
      </c>
      <c r="M590" s="2" t="s">
        <v>31</v>
      </c>
    </row>
    <row r="591" spans="2:13" x14ac:dyDescent="0.3">
      <c r="C591" s="29">
        <v>1</v>
      </c>
      <c r="D591" s="2" t="s">
        <v>44</v>
      </c>
      <c r="E591" s="3">
        <f>RIGHT(C588,LEN(C588)-FIND(": ",C588))*C591</f>
        <v>0</v>
      </c>
      <c r="F591" s="2"/>
      <c r="G591" s="2" t="s">
        <v>6</v>
      </c>
      <c r="H591" s="49"/>
      <c r="I591" s="2" t="s">
        <v>30</v>
      </c>
      <c r="J591" s="9"/>
      <c r="K591" s="2" t="s">
        <v>30</v>
      </c>
      <c r="M591" s="2" t="s">
        <v>31</v>
      </c>
    </row>
    <row r="592" spans="2:13" x14ac:dyDescent="0.3">
      <c r="B592" t="s">
        <v>269</v>
      </c>
      <c r="C592" s="36">
        <v>1</v>
      </c>
      <c r="D592" s="14" t="s">
        <v>290</v>
      </c>
      <c r="E592" s="3">
        <f>RIGHT(C588,LEN(C588)-FIND(": ",C588))*C592</f>
        <v>0</v>
      </c>
      <c r="F592" s="2"/>
      <c r="G592" s="2" t="s">
        <v>6</v>
      </c>
      <c r="H592" s="2"/>
      <c r="I592" s="2" t="s">
        <v>30</v>
      </c>
      <c r="J592" s="9"/>
      <c r="K592" s="2" t="s">
        <v>30</v>
      </c>
      <c r="M592" s="2" t="s">
        <v>31</v>
      </c>
    </row>
    <row r="593" spans="2:13" x14ac:dyDescent="0.3">
      <c r="C593" s="29">
        <v>2</v>
      </c>
      <c r="D593" s="2" t="s">
        <v>270</v>
      </c>
      <c r="E593" s="42">
        <f>RIGHT(C588,LEN(C588)-FIND(": ",C588))*C593</f>
        <v>0</v>
      </c>
      <c r="F593" s="2"/>
      <c r="G593" s="2" t="s">
        <v>6</v>
      </c>
      <c r="H593" s="2"/>
      <c r="I593" s="2" t="s">
        <v>30</v>
      </c>
      <c r="J593" s="9"/>
      <c r="K593" s="2" t="s">
        <v>30</v>
      </c>
      <c r="M593" s="2" t="s">
        <v>31</v>
      </c>
    </row>
    <row r="594" spans="2:13" x14ac:dyDescent="0.3">
      <c r="B594" t="s">
        <v>268</v>
      </c>
      <c r="C594" s="29">
        <v>1</v>
      </c>
      <c r="D594" s="2" t="s">
        <v>289</v>
      </c>
      <c r="E594" s="3">
        <f>RIGHT(C588,LEN(C588)-FIND(": ",C588))*C594</f>
        <v>0</v>
      </c>
      <c r="F594" s="2"/>
      <c r="G594" s="2" t="s">
        <v>6</v>
      </c>
      <c r="H594" s="2"/>
      <c r="I594" s="2" t="s">
        <v>21</v>
      </c>
      <c r="J594" s="9"/>
      <c r="K594" s="2" t="s">
        <v>21</v>
      </c>
      <c r="M594" s="2" t="s">
        <v>22</v>
      </c>
    </row>
    <row r="595" spans="2:13" x14ac:dyDescent="0.3">
      <c r="C595" s="29">
        <v>2</v>
      </c>
      <c r="D595" s="2" t="s">
        <v>35</v>
      </c>
      <c r="E595" s="3">
        <f>RIGHT(C588,LEN(C588)-FIND(": ",C588))*C595</f>
        <v>0</v>
      </c>
      <c r="F595" s="2"/>
      <c r="G595" s="12"/>
      <c r="H595" s="14"/>
      <c r="I595" s="2" t="s">
        <v>21</v>
      </c>
      <c r="J595" s="9"/>
      <c r="K595" s="2" t="s">
        <v>21</v>
      </c>
      <c r="M595" s="2" t="s">
        <v>22</v>
      </c>
    </row>
    <row r="596" spans="2:13" x14ac:dyDescent="0.3">
      <c r="C596" s="29">
        <v>1</v>
      </c>
      <c r="D596" s="2" t="s">
        <v>36</v>
      </c>
      <c r="E596" s="3">
        <f>RIGHT(C588,LEN(C588)-FIND(": ",C588))*C596</f>
        <v>0</v>
      </c>
      <c r="F596" s="2"/>
      <c r="G596" s="12"/>
      <c r="H596" s="2"/>
      <c r="I596" s="2" t="s">
        <v>21</v>
      </c>
      <c r="J596" s="9"/>
      <c r="K596" s="2" t="s">
        <v>21</v>
      </c>
      <c r="M596" s="2" t="s">
        <v>22</v>
      </c>
    </row>
    <row r="597" spans="2:13" ht="15" thickBot="1" x14ac:dyDescent="0.35">
      <c r="C597" s="29">
        <v>1</v>
      </c>
      <c r="D597" s="2" t="s">
        <v>299</v>
      </c>
      <c r="E597" s="3">
        <f>RIGHT(C588,LEN(C588)-FIND(": ",C588))*C597</f>
        <v>0</v>
      </c>
      <c r="F597" s="2"/>
      <c r="G597" s="2" t="s">
        <v>6</v>
      </c>
      <c r="H597" s="2"/>
      <c r="I597" s="2" t="s">
        <v>21</v>
      </c>
      <c r="J597" s="9"/>
      <c r="K597" s="2" t="s">
        <v>21</v>
      </c>
      <c r="M597" s="2" t="s">
        <v>22</v>
      </c>
    </row>
    <row r="598" spans="2:13" x14ac:dyDescent="0.3">
      <c r="C598" s="157" t="s">
        <v>346</v>
      </c>
      <c r="D598" s="158"/>
      <c r="E598" s="158"/>
      <c r="F598" s="158"/>
      <c r="G598" s="158"/>
      <c r="H598" s="158"/>
      <c r="I598" s="159"/>
      <c r="J598" s="9"/>
      <c r="K598" s="6"/>
      <c r="M598" s="6"/>
    </row>
    <row r="599" spans="2:13" ht="15" thickBot="1" x14ac:dyDescent="0.35">
      <c r="C599" s="172" t="s">
        <v>344</v>
      </c>
      <c r="D599" s="173"/>
      <c r="E599" s="173"/>
      <c r="F599" s="173"/>
      <c r="G599" s="173"/>
      <c r="H599" s="173"/>
      <c r="I599" s="174"/>
      <c r="J599" s="9"/>
      <c r="K599" s="6"/>
      <c r="M599" s="6"/>
    </row>
    <row r="600" spans="2:13" x14ac:dyDescent="0.3">
      <c r="C600" s="63"/>
      <c r="D600" s="6"/>
      <c r="E600" s="64"/>
      <c r="F600" s="6"/>
      <c r="G600" s="6"/>
      <c r="K600" s="6"/>
      <c r="M600" s="6"/>
    </row>
    <row r="601" spans="2:13" x14ac:dyDescent="0.3">
      <c r="D601" s="196" t="s">
        <v>451</v>
      </c>
      <c r="E601" s="196"/>
      <c r="F601" s="196"/>
      <c r="G601" s="196"/>
      <c r="H601" s="196"/>
      <c r="I601" s="196"/>
    </row>
    <row r="602" spans="2:13" x14ac:dyDescent="0.3">
      <c r="C602" s="2" t="s">
        <v>236</v>
      </c>
      <c r="D602" s="201" t="s">
        <v>452</v>
      </c>
      <c r="E602" s="202"/>
      <c r="F602" s="202"/>
      <c r="G602" s="202"/>
      <c r="H602" s="202"/>
      <c r="I602" s="203"/>
      <c r="J602" s="9"/>
      <c r="K602" s="10" t="s">
        <v>17</v>
      </c>
      <c r="M602" s="10" t="s">
        <v>27</v>
      </c>
    </row>
    <row r="603" spans="2:13" x14ac:dyDescent="0.3">
      <c r="C603" s="1" t="s">
        <v>92</v>
      </c>
      <c r="D603" s="4" t="s">
        <v>2</v>
      </c>
      <c r="E603" s="1" t="s">
        <v>235</v>
      </c>
      <c r="F603" s="1" t="s">
        <v>0</v>
      </c>
      <c r="G603" s="4" t="s">
        <v>3</v>
      </c>
      <c r="H603" s="1" t="s">
        <v>287</v>
      </c>
      <c r="I603" s="1" t="s">
        <v>1</v>
      </c>
      <c r="J603" s="9"/>
      <c r="K603" s="1" t="s">
        <v>1</v>
      </c>
      <c r="M603" s="1" t="s">
        <v>1</v>
      </c>
    </row>
    <row r="604" spans="2:13" x14ac:dyDescent="0.3">
      <c r="C604" s="29">
        <v>1</v>
      </c>
      <c r="D604" s="2" t="s">
        <v>4</v>
      </c>
      <c r="E604" s="3">
        <f>RIGHT(C602,LEN(C602)-FIND(": ",C602))*C604</f>
        <v>0</v>
      </c>
      <c r="F604" s="2"/>
      <c r="G604" s="2" t="s">
        <v>6</v>
      </c>
      <c r="H604" s="49"/>
      <c r="I604" s="2" t="s">
        <v>30</v>
      </c>
      <c r="J604" s="9"/>
      <c r="K604" s="2" t="s">
        <v>30</v>
      </c>
      <c r="M604" s="2" t="s">
        <v>31</v>
      </c>
    </row>
    <row r="605" spans="2:13" x14ac:dyDescent="0.3">
      <c r="C605" s="29">
        <v>1</v>
      </c>
      <c r="D605" s="2" t="s">
        <v>44</v>
      </c>
      <c r="E605" s="3">
        <f>RIGHT(C602,LEN(C602)-FIND(": ",C602))*C605</f>
        <v>0</v>
      </c>
      <c r="F605" s="2"/>
      <c r="G605" s="2" t="s">
        <v>6</v>
      </c>
      <c r="H605" s="49"/>
      <c r="I605" s="2" t="s">
        <v>30</v>
      </c>
      <c r="J605" s="9"/>
      <c r="K605" s="2" t="s">
        <v>30</v>
      </c>
      <c r="M605" s="2" t="s">
        <v>31</v>
      </c>
    </row>
    <row r="606" spans="2:13" x14ac:dyDescent="0.3">
      <c r="B606" t="s">
        <v>269</v>
      </c>
      <c r="C606" s="36">
        <v>2</v>
      </c>
      <c r="D606" s="14" t="s">
        <v>290</v>
      </c>
      <c r="E606" s="60">
        <f>RIGHT(C602,LEN(C602)-FIND(": ",C602))*C606</f>
        <v>0</v>
      </c>
      <c r="F606" s="2"/>
      <c r="G606" s="2" t="s">
        <v>6</v>
      </c>
      <c r="H606" s="2"/>
      <c r="I606" s="2" t="s">
        <v>30</v>
      </c>
      <c r="J606" s="9"/>
      <c r="K606" s="2" t="s">
        <v>30</v>
      </c>
      <c r="M606" s="2" t="s">
        <v>31</v>
      </c>
    </row>
    <row r="607" spans="2:13" x14ac:dyDescent="0.3">
      <c r="C607" s="29">
        <v>4</v>
      </c>
      <c r="D607" s="2" t="s">
        <v>270</v>
      </c>
      <c r="E607" s="42">
        <f>RIGHT(C602,LEN(C602)-FIND(": ",C602))*C607</f>
        <v>0</v>
      </c>
      <c r="F607" s="2"/>
      <c r="G607" s="2" t="s">
        <v>6</v>
      </c>
      <c r="H607" s="2"/>
      <c r="I607" s="2" t="s">
        <v>30</v>
      </c>
      <c r="J607" s="9"/>
      <c r="K607" s="2" t="s">
        <v>30</v>
      </c>
      <c r="M607" s="2" t="s">
        <v>31</v>
      </c>
    </row>
    <row r="608" spans="2:13" x14ac:dyDescent="0.3">
      <c r="B608" t="s">
        <v>268</v>
      </c>
      <c r="C608" s="29">
        <v>2</v>
      </c>
      <c r="D608" s="2" t="s">
        <v>289</v>
      </c>
      <c r="E608" s="60">
        <f>RIGHT(C602,LEN(C602)-FIND(": ",C602))*C608</f>
        <v>0</v>
      </c>
      <c r="F608" s="2"/>
      <c r="G608" s="2" t="s">
        <v>6</v>
      </c>
      <c r="H608" s="2"/>
      <c r="I608" s="2" t="s">
        <v>21</v>
      </c>
      <c r="J608" s="9"/>
      <c r="K608" s="2" t="s">
        <v>21</v>
      </c>
      <c r="M608" s="2" t="s">
        <v>22</v>
      </c>
    </row>
    <row r="609" spans="2:13" x14ac:dyDescent="0.3">
      <c r="C609" s="29">
        <v>2</v>
      </c>
      <c r="D609" s="2" t="s">
        <v>35</v>
      </c>
      <c r="E609" s="3">
        <f>RIGHT(C602,LEN(C602)-FIND(": ",C602))*C609</f>
        <v>0</v>
      </c>
      <c r="F609" s="2"/>
      <c r="G609" s="12"/>
      <c r="H609" s="14"/>
      <c r="I609" s="2" t="s">
        <v>21</v>
      </c>
      <c r="J609" s="9"/>
      <c r="K609" s="2" t="s">
        <v>21</v>
      </c>
      <c r="M609" s="2" t="s">
        <v>22</v>
      </c>
    </row>
    <row r="610" spans="2:13" x14ac:dyDescent="0.3">
      <c r="C610" s="29">
        <v>1</v>
      </c>
      <c r="D610" s="2" t="s">
        <v>36</v>
      </c>
      <c r="E610" s="3">
        <f>RIGHT(C602,LEN(C602)-FIND(": ",C602))*C610</f>
        <v>0</v>
      </c>
      <c r="F610" s="2"/>
      <c r="G610" s="12"/>
      <c r="H610" s="2"/>
      <c r="I610" s="2" t="s">
        <v>21</v>
      </c>
      <c r="J610" s="9"/>
      <c r="K610" s="2" t="s">
        <v>21</v>
      </c>
      <c r="M610" s="2" t="s">
        <v>22</v>
      </c>
    </row>
    <row r="611" spans="2:13" ht="15" thickBot="1" x14ac:dyDescent="0.35">
      <c r="C611" s="29">
        <v>1</v>
      </c>
      <c r="D611" s="2" t="s">
        <v>48</v>
      </c>
      <c r="E611" s="3">
        <f>RIGHT(C602,LEN(C602)-FIND(": ",C602))*C611</f>
        <v>0</v>
      </c>
      <c r="F611" s="2"/>
      <c r="G611" s="2" t="s">
        <v>6</v>
      </c>
      <c r="H611" s="14"/>
      <c r="I611" s="2" t="s">
        <v>21</v>
      </c>
      <c r="J611" s="9"/>
      <c r="K611" s="2" t="s">
        <v>21</v>
      </c>
      <c r="M611" s="2" t="s">
        <v>22</v>
      </c>
    </row>
    <row r="612" spans="2:13" x14ac:dyDescent="0.3">
      <c r="C612" s="157" t="s">
        <v>346</v>
      </c>
      <c r="D612" s="158"/>
      <c r="E612" s="158"/>
      <c r="F612" s="158"/>
      <c r="G612" s="158"/>
      <c r="H612" s="158"/>
      <c r="I612" s="159"/>
      <c r="J612" s="9"/>
      <c r="K612" s="6"/>
      <c r="M612" s="6"/>
    </row>
    <row r="613" spans="2:13" ht="15" thickBot="1" x14ac:dyDescent="0.35">
      <c r="C613" s="172" t="s">
        <v>344</v>
      </c>
      <c r="D613" s="173"/>
      <c r="E613" s="173"/>
      <c r="F613" s="173"/>
      <c r="G613" s="173"/>
      <c r="H613" s="173"/>
      <c r="I613" s="174"/>
      <c r="J613" s="9"/>
      <c r="K613" s="6"/>
      <c r="M613" s="6"/>
    </row>
    <row r="615" spans="2:13" x14ac:dyDescent="0.3">
      <c r="B615" t="s">
        <v>288</v>
      </c>
      <c r="C615" s="2" t="s">
        <v>236</v>
      </c>
      <c r="D615" s="154" t="s">
        <v>331</v>
      </c>
      <c r="E615" s="155"/>
      <c r="F615" s="155"/>
      <c r="G615" s="155"/>
      <c r="H615" s="155"/>
      <c r="I615" s="156"/>
      <c r="J615" s="9"/>
      <c r="K615" s="77" t="s">
        <v>17</v>
      </c>
      <c r="M615" s="77" t="s">
        <v>27</v>
      </c>
    </row>
    <row r="616" spans="2:13" x14ac:dyDescent="0.3">
      <c r="C616" s="1" t="s">
        <v>92</v>
      </c>
      <c r="D616" s="4" t="s">
        <v>2</v>
      </c>
      <c r="E616" s="1" t="s">
        <v>235</v>
      </c>
      <c r="F616" s="1" t="s">
        <v>0</v>
      </c>
      <c r="G616" s="4" t="s">
        <v>3</v>
      </c>
      <c r="H616" s="1" t="s">
        <v>287</v>
      </c>
      <c r="I616" s="1" t="s">
        <v>1</v>
      </c>
      <c r="J616" s="9"/>
      <c r="K616" s="1" t="s">
        <v>1</v>
      </c>
      <c r="M616" s="1" t="s">
        <v>1</v>
      </c>
    </row>
    <row r="617" spans="2:13" x14ac:dyDescent="0.3">
      <c r="C617" s="78">
        <v>1</v>
      </c>
      <c r="D617" s="2" t="s">
        <v>4</v>
      </c>
      <c r="E617" s="76">
        <f>RIGHT(C615,LEN(C615)-FIND(": ",C615))*C617</f>
        <v>0</v>
      </c>
      <c r="F617" s="2"/>
      <c r="G617" s="2" t="s">
        <v>6</v>
      </c>
      <c r="H617" s="49"/>
      <c r="I617" s="2" t="s">
        <v>30</v>
      </c>
      <c r="J617" s="9"/>
      <c r="K617" s="2" t="s">
        <v>30</v>
      </c>
      <c r="M617" s="2" t="s">
        <v>31</v>
      </c>
    </row>
    <row r="618" spans="2:13" x14ac:dyDescent="0.3">
      <c r="C618" s="78">
        <v>1</v>
      </c>
      <c r="D618" s="2" t="s">
        <v>44</v>
      </c>
      <c r="E618" s="76">
        <f>RIGHT(C615,LEN(C615)-FIND(": ",C615))*C618</f>
        <v>0</v>
      </c>
      <c r="F618" s="2"/>
      <c r="G618" s="2" t="s">
        <v>6</v>
      </c>
      <c r="H618" s="49"/>
      <c r="I618" s="2" t="s">
        <v>30</v>
      </c>
      <c r="J618" s="9"/>
      <c r="K618" s="2" t="s">
        <v>30</v>
      </c>
      <c r="M618" s="2" t="s">
        <v>31</v>
      </c>
    </row>
    <row r="619" spans="2:13" x14ac:dyDescent="0.3">
      <c r="C619" s="78">
        <v>2</v>
      </c>
      <c r="D619" s="2" t="s">
        <v>35</v>
      </c>
      <c r="E619" s="76">
        <f>RIGHT(C615,LEN(C615)-FIND(": ",C615))*C619</f>
        <v>0</v>
      </c>
      <c r="F619" s="2"/>
      <c r="G619" s="12"/>
      <c r="H619" s="2"/>
      <c r="I619" s="2" t="s">
        <v>21</v>
      </c>
      <c r="J619" s="9"/>
      <c r="K619" s="2" t="s">
        <v>21</v>
      </c>
      <c r="M619" s="2" t="s">
        <v>22</v>
      </c>
    </row>
    <row r="620" spans="2:13" x14ac:dyDescent="0.3">
      <c r="C620" s="80">
        <v>1</v>
      </c>
      <c r="D620" s="2" t="s">
        <v>36</v>
      </c>
      <c r="E620" s="79">
        <f>RIGHT(C615,LEN(C615)-FIND(": ",C615))*C620</f>
        <v>0</v>
      </c>
      <c r="F620" s="2"/>
      <c r="G620" s="12"/>
      <c r="H620" s="2"/>
      <c r="I620" s="2" t="s">
        <v>21</v>
      </c>
      <c r="J620" s="9"/>
      <c r="K620" s="2" t="s">
        <v>21</v>
      </c>
      <c r="M620" s="2" t="s">
        <v>22</v>
      </c>
    </row>
    <row r="621" spans="2:13" ht="15" thickBot="1" x14ac:dyDescent="0.35">
      <c r="C621" s="78">
        <v>1</v>
      </c>
      <c r="D621" s="2" t="s">
        <v>48</v>
      </c>
      <c r="E621" s="76">
        <f>RIGHT(C615,LEN(C615)-FIND(": ",C615))*C621</f>
        <v>0</v>
      </c>
      <c r="F621" s="2"/>
      <c r="G621" s="2" t="s">
        <v>6</v>
      </c>
      <c r="H621" s="2"/>
      <c r="I621" s="2" t="s">
        <v>21</v>
      </c>
      <c r="J621" s="9"/>
      <c r="K621" s="2" t="s">
        <v>21</v>
      </c>
      <c r="M621" s="2" t="s">
        <v>22</v>
      </c>
    </row>
    <row r="622" spans="2:13" x14ac:dyDescent="0.3">
      <c r="C622" s="157" t="s">
        <v>346</v>
      </c>
      <c r="D622" s="158"/>
      <c r="E622" s="158"/>
      <c r="F622" s="158"/>
      <c r="G622" s="158"/>
      <c r="H622" s="158"/>
      <c r="I622" s="159"/>
      <c r="J622" s="9"/>
      <c r="K622" s="6"/>
      <c r="M622" s="6"/>
    </row>
    <row r="623" spans="2:13" ht="15" thickBot="1" x14ac:dyDescent="0.35">
      <c r="C623" s="172" t="s">
        <v>344</v>
      </c>
      <c r="D623" s="173"/>
      <c r="E623" s="173"/>
      <c r="F623" s="173"/>
      <c r="G623" s="173"/>
      <c r="H623" s="173"/>
      <c r="I623" s="174"/>
      <c r="J623" s="9"/>
      <c r="K623" s="6"/>
      <c r="M623" s="6"/>
    </row>
    <row r="625" spans="2:15" x14ac:dyDescent="0.3">
      <c r="B625" t="s">
        <v>288</v>
      </c>
      <c r="C625" s="2" t="s">
        <v>236</v>
      </c>
      <c r="D625" s="154" t="s">
        <v>347</v>
      </c>
      <c r="E625" s="155"/>
      <c r="F625" s="155"/>
      <c r="G625" s="155"/>
      <c r="H625" s="155"/>
      <c r="I625" s="156"/>
      <c r="J625" s="9"/>
      <c r="K625" s="86" t="s">
        <v>17</v>
      </c>
      <c r="M625" s="86" t="s">
        <v>27</v>
      </c>
    </row>
    <row r="626" spans="2:15" x14ac:dyDescent="0.3">
      <c r="C626" s="1" t="s">
        <v>92</v>
      </c>
      <c r="D626" s="4" t="s">
        <v>2</v>
      </c>
      <c r="E626" s="1" t="s">
        <v>235</v>
      </c>
      <c r="F626" s="1" t="s">
        <v>0</v>
      </c>
      <c r="G626" s="4" t="s">
        <v>3</v>
      </c>
      <c r="H626" s="1" t="s">
        <v>287</v>
      </c>
      <c r="I626" s="1" t="s">
        <v>1</v>
      </c>
      <c r="J626" s="9"/>
      <c r="K626" s="1" t="s">
        <v>1</v>
      </c>
      <c r="M626" s="1" t="s">
        <v>1</v>
      </c>
    </row>
    <row r="627" spans="2:15" x14ac:dyDescent="0.3">
      <c r="C627" s="88">
        <v>1</v>
      </c>
      <c r="D627" s="2" t="s">
        <v>4</v>
      </c>
      <c r="E627" s="87">
        <f>RIGHT(C625,LEN(C625)-FIND(": ",C625))*C627</f>
        <v>0</v>
      </c>
      <c r="F627" s="2"/>
      <c r="G627" s="2" t="s">
        <v>6</v>
      </c>
      <c r="H627" s="49"/>
      <c r="I627" s="2" t="s">
        <v>30</v>
      </c>
      <c r="J627" s="9"/>
      <c r="K627" s="2" t="s">
        <v>30</v>
      </c>
      <c r="M627" s="2" t="s">
        <v>31</v>
      </c>
    </row>
    <row r="628" spans="2:15" x14ac:dyDescent="0.3">
      <c r="C628" s="88">
        <v>1</v>
      </c>
      <c r="D628" s="2" t="s">
        <v>44</v>
      </c>
      <c r="E628" s="87">
        <f>RIGHT(C625,LEN(C625)-FIND(": ",C625))*C628</f>
        <v>0</v>
      </c>
      <c r="F628" s="2"/>
      <c r="G628" s="2" t="s">
        <v>6</v>
      </c>
      <c r="H628" s="49"/>
      <c r="I628" s="2" t="s">
        <v>30</v>
      </c>
      <c r="J628" s="9"/>
      <c r="K628" s="2" t="s">
        <v>30</v>
      </c>
      <c r="M628" s="2" t="s">
        <v>31</v>
      </c>
    </row>
    <row r="629" spans="2:15" x14ac:dyDescent="0.3">
      <c r="C629" s="88">
        <v>1</v>
      </c>
      <c r="D629" s="2" t="s">
        <v>348</v>
      </c>
      <c r="E629" s="87">
        <f>RIGHT(C625,LEN(C625)-FIND(": ",C625))*C629</f>
        <v>0</v>
      </c>
      <c r="F629" s="2"/>
      <c r="G629" s="2" t="s">
        <v>6</v>
      </c>
      <c r="H629" s="91"/>
      <c r="I629" s="2" t="s">
        <v>30</v>
      </c>
      <c r="J629" s="9"/>
      <c r="K629" s="2" t="s">
        <v>30</v>
      </c>
      <c r="M629" s="2" t="s">
        <v>31</v>
      </c>
    </row>
    <row r="630" spans="2:15" x14ac:dyDescent="0.3">
      <c r="C630" s="88">
        <v>2</v>
      </c>
      <c r="D630" s="2" t="s">
        <v>35</v>
      </c>
      <c r="E630" s="87">
        <f>RIGHT(C625,LEN(C625)-FIND(": ",C625))*C630</f>
        <v>0</v>
      </c>
      <c r="F630" s="2"/>
      <c r="G630" s="12"/>
      <c r="H630" s="2"/>
      <c r="I630" s="2" t="s">
        <v>21</v>
      </c>
      <c r="J630" s="9"/>
      <c r="K630" s="2" t="s">
        <v>21</v>
      </c>
      <c r="M630" s="2" t="s">
        <v>22</v>
      </c>
    </row>
    <row r="631" spans="2:15" ht="15" thickBot="1" x14ac:dyDescent="0.35">
      <c r="C631" s="88">
        <v>2</v>
      </c>
      <c r="D631" s="2" t="s">
        <v>36</v>
      </c>
      <c r="E631" s="87">
        <f>RIGHT(C625,LEN(C625)-FIND(": ",C625))*C631</f>
        <v>0</v>
      </c>
      <c r="F631" s="2"/>
      <c r="G631" s="12"/>
      <c r="H631" s="2"/>
      <c r="I631" s="2" t="s">
        <v>21</v>
      </c>
      <c r="J631" s="9"/>
      <c r="K631" s="2" t="s">
        <v>21</v>
      </c>
      <c r="M631" s="2" t="s">
        <v>22</v>
      </c>
    </row>
    <row r="632" spans="2:15" x14ac:dyDescent="0.3">
      <c r="C632" s="157" t="s">
        <v>346</v>
      </c>
      <c r="D632" s="158"/>
      <c r="E632" s="158"/>
      <c r="F632" s="158"/>
      <c r="G632" s="158"/>
      <c r="H632" s="158"/>
      <c r="I632" s="159"/>
      <c r="J632" s="9"/>
      <c r="K632" s="6"/>
      <c r="M632" s="6"/>
    </row>
    <row r="633" spans="2:15" ht="15" thickBot="1" x14ac:dyDescent="0.35">
      <c r="C633" s="172" t="s">
        <v>344</v>
      </c>
      <c r="D633" s="173"/>
      <c r="E633" s="173"/>
      <c r="F633" s="173"/>
      <c r="G633" s="173"/>
      <c r="H633" s="173"/>
      <c r="I633" s="174"/>
      <c r="J633" s="9"/>
      <c r="K633" s="6"/>
      <c r="M633" s="6"/>
    </row>
    <row r="634" spans="2:15" x14ac:dyDescent="0.3">
      <c r="K634" s="6"/>
      <c r="M634" s="6"/>
    </row>
    <row r="635" spans="2:15" x14ac:dyDescent="0.3">
      <c r="C635" s="2" t="s">
        <v>236</v>
      </c>
      <c r="D635" s="154" t="s">
        <v>392</v>
      </c>
      <c r="E635" s="155"/>
      <c r="F635" s="155"/>
      <c r="G635" s="155"/>
      <c r="H635" s="155"/>
      <c r="I635" s="156"/>
      <c r="J635" s="9"/>
      <c r="K635" s="10" t="s">
        <v>17</v>
      </c>
      <c r="M635" s="10" t="s">
        <v>27</v>
      </c>
      <c r="O635" t="s">
        <v>225</v>
      </c>
    </row>
    <row r="636" spans="2:15" x14ac:dyDescent="0.3">
      <c r="C636" s="1" t="s">
        <v>92</v>
      </c>
      <c r="D636" s="4" t="s">
        <v>2</v>
      </c>
      <c r="E636" s="1" t="s">
        <v>235</v>
      </c>
      <c r="F636" s="1" t="s">
        <v>0</v>
      </c>
      <c r="G636" s="4" t="s">
        <v>3</v>
      </c>
      <c r="H636" s="1" t="s">
        <v>287</v>
      </c>
      <c r="I636" s="1" t="s">
        <v>1</v>
      </c>
      <c r="J636" s="9"/>
      <c r="K636" s="1" t="s">
        <v>1</v>
      </c>
      <c r="M636" s="1" t="s">
        <v>1</v>
      </c>
      <c r="O636" t="s">
        <v>277</v>
      </c>
    </row>
    <row r="637" spans="2:15" x14ac:dyDescent="0.3">
      <c r="C637" s="29">
        <v>1</v>
      </c>
      <c r="D637" s="2" t="s">
        <v>4</v>
      </c>
      <c r="E637" s="3">
        <f>RIGHT(C635,LEN(C635)-FIND(": ",C635))*C637</f>
        <v>0</v>
      </c>
      <c r="F637" s="2"/>
      <c r="G637" s="12"/>
      <c r="H637" s="14"/>
      <c r="I637" s="2" t="s">
        <v>20</v>
      </c>
      <c r="J637" s="9"/>
      <c r="K637" s="2" t="s">
        <v>20</v>
      </c>
      <c r="M637" s="2" t="s">
        <v>13</v>
      </c>
    </row>
    <row r="638" spans="2:15" x14ac:dyDescent="0.3">
      <c r="C638" s="29">
        <v>2</v>
      </c>
      <c r="D638" s="2" t="s">
        <v>176</v>
      </c>
      <c r="E638" s="3">
        <f>RIGHT(C635,LEN(C635)-FIND(": ",C635))*C638</f>
        <v>0</v>
      </c>
      <c r="F638" s="2"/>
      <c r="G638" s="2" t="s">
        <v>6</v>
      </c>
      <c r="H638" s="2"/>
      <c r="I638" s="2" t="s">
        <v>20</v>
      </c>
      <c r="J638" s="9"/>
      <c r="K638" s="2" t="s">
        <v>20</v>
      </c>
      <c r="M638" s="2" t="s">
        <v>13</v>
      </c>
    </row>
    <row r="639" spans="2:15" x14ac:dyDescent="0.3">
      <c r="C639" s="29">
        <v>2</v>
      </c>
      <c r="D639" s="2" t="s">
        <v>29</v>
      </c>
      <c r="E639" s="3">
        <f>RIGHT(C635,LEN(C635)-FIND(": ",C635))*C639</f>
        <v>0</v>
      </c>
      <c r="F639" s="2"/>
      <c r="G639" s="12"/>
      <c r="H639" s="14"/>
      <c r="I639" s="2" t="s">
        <v>20</v>
      </c>
      <c r="J639" s="9"/>
      <c r="K639" s="2" t="s">
        <v>20</v>
      </c>
      <c r="M639" s="2" t="s">
        <v>13</v>
      </c>
    </row>
    <row r="640" spans="2:15" ht="15" thickBot="1" x14ac:dyDescent="0.35">
      <c r="C640" s="29">
        <v>1</v>
      </c>
      <c r="D640" s="2" t="s">
        <v>80</v>
      </c>
      <c r="E640" s="3">
        <f>RIGHT(C635,LEN(C635)-FIND(": ",C635))*C640</f>
        <v>0</v>
      </c>
      <c r="F640" s="2"/>
      <c r="G640" s="12"/>
      <c r="H640" s="14"/>
      <c r="I640" s="2" t="s">
        <v>20</v>
      </c>
      <c r="J640" s="9"/>
      <c r="K640" s="2" t="s">
        <v>20</v>
      </c>
      <c r="M640" s="2" t="s">
        <v>13</v>
      </c>
    </row>
    <row r="641" spans="2:13" ht="15" thickBot="1" x14ac:dyDescent="0.35">
      <c r="C641" s="181" t="s">
        <v>345</v>
      </c>
      <c r="D641" s="182"/>
      <c r="E641" s="182"/>
      <c r="F641" s="182"/>
      <c r="G641" s="182"/>
      <c r="H641" s="182"/>
      <c r="I641" s="183"/>
      <c r="J641" s="9"/>
      <c r="K641" s="6"/>
      <c r="M641" s="6"/>
    </row>
    <row r="643" spans="2:13" x14ac:dyDescent="0.3">
      <c r="B643" t="s">
        <v>288</v>
      </c>
      <c r="C643" s="2" t="s">
        <v>236</v>
      </c>
      <c r="D643" s="154" t="s">
        <v>393</v>
      </c>
      <c r="E643" s="155"/>
      <c r="F643" s="155"/>
      <c r="G643" s="155"/>
      <c r="H643" s="155"/>
      <c r="I643" s="156"/>
      <c r="J643" s="9"/>
      <c r="K643" s="10" t="s">
        <v>17</v>
      </c>
      <c r="M643" s="10" t="s">
        <v>27</v>
      </c>
    </row>
    <row r="644" spans="2:13" x14ac:dyDescent="0.3">
      <c r="C644" s="1" t="s">
        <v>92</v>
      </c>
      <c r="D644" s="4" t="s">
        <v>2</v>
      </c>
      <c r="E644" s="1" t="s">
        <v>235</v>
      </c>
      <c r="F644" s="1" t="s">
        <v>0</v>
      </c>
      <c r="G644" s="4" t="s">
        <v>3</v>
      </c>
      <c r="H644" s="1" t="s">
        <v>287</v>
      </c>
      <c r="I644" s="1" t="s">
        <v>1</v>
      </c>
      <c r="J644" s="9"/>
      <c r="K644" s="1" t="s">
        <v>1</v>
      </c>
      <c r="M644" s="1" t="s">
        <v>1</v>
      </c>
    </row>
    <row r="645" spans="2:13" x14ac:dyDescent="0.3">
      <c r="C645" s="29">
        <v>1</v>
      </c>
      <c r="D645" s="2" t="s">
        <v>4</v>
      </c>
      <c r="E645" s="3">
        <f>RIGHT(C643,LEN(C643)-FIND(": ",C643))*C645</f>
        <v>0</v>
      </c>
      <c r="F645" s="2"/>
      <c r="G645" s="12"/>
      <c r="H645" s="14"/>
      <c r="I645" s="2" t="s">
        <v>20</v>
      </c>
      <c r="J645" s="9"/>
      <c r="K645" s="2" t="s">
        <v>20</v>
      </c>
      <c r="M645" s="2" t="s">
        <v>13</v>
      </c>
    </row>
    <row r="646" spans="2:13" x14ac:dyDescent="0.3">
      <c r="C646" s="29">
        <v>3</v>
      </c>
      <c r="D646" s="2" t="s">
        <v>176</v>
      </c>
      <c r="E646" s="3">
        <f>RIGHT(C643,LEN(C643)-FIND(": ",C643))*C646</f>
        <v>0</v>
      </c>
      <c r="F646" s="2"/>
      <c r="G646" s="2" t="s">
        <v>6</v>
      </c>
      <c r="H646" s="2"/>
      <c r="I646" s="2" t="s">
        <v>20</v>
      </c>
      <c r="J646" s="9"/>
      <c r="K646" s="2" t="s">
        <v>20</v>
      </c>
      <c r="M646" s="2" t="s">
        <v>13</v>
      </c>
    </row>
    <row r="647" spans="2:13" x14ac:dyDescent="0.3">
      <c r="C647" s="29">
        <v>2</v>
      </c>
      <c r="D647" s="2" t="s">
        <v>29</v>
      </c>
      <c r="E647" s="3">
        <f>RIGHT(C643,LEN(C643)-FIND(": ",C643))*C647</f>
        <v>0</v>
      </c>
      <c r="F647" s="2"/>
      <c r="G647" s="12"/>
      <c r="H647" s="14"/>
      <c r="I647" s="2" t="s">
        <v>20</v>
      </c>
      <c r="J647" s="9"/>
      <c r="K647" s="2" t="s">
        <v>20</v>
      </c>
      <c r="M647" s="2" t="s">
        <v>13</v>
      </c>
    </row>
    <row r="648" spans="2:13" ht="15" thickBot="1" x14ac:dyDescent="0.35">
      <c r="C648" s="29">
        <v>1</v>
      </c>
      <c r="D648" s="2" t="s">
        <v>80</v>
      </c>
      <c r="E648" s="3">
        <f>RIGHT(C643,LEN(C643)-FIND(": ",C643))*C648</f>
        <v>0</v>
      </c>
      <c r="F648" s="2"/>
      <c r="G648" s="12"/>
      <c r="H648" s="14"/>
      <c r="I648" s="2" t="s">
        <v>20</v>
      </c>
      <c r="J648" s="9"/>
      <c r="K648" s="2" t="s">
        <v>20</v>
      </c>
      <c r="M648" s="2" t="s">
        <v>13</v>
      </c>
    </row>
    <row r="649" spans="2:13" ht="15" thickBot="1" x14ac:dyDescent="0.35">
      <c r="C649" s="181" t="s">
        <v>345</v>
      </c>
      <c r="D649" s="182"/>
      <c r="E649" s="182"/>
      <c r="F649" s="182"/>
      <c r="G649" s="182"/>
      <c r="H649" s="182"/>
      <c r="I649" s="183"/>
      <c r="J649" s="9"/>
      <c r="K649" s="6"/>
      <c r="M649" s="6"/>
    </row>
    <row r="651" spans="2:13" x14ac:dyDescent="0.3">
      <c r="B651" t="s">
        <v>288</v>
      </c>
      <c r="C651" s="2" t="s">
        <v>236</v>
      </c>
      <c r="D651" s="154" t="s">
        <v>394</v>
      </c>
      <c r="E651" s="155"/>
      <c r="F651" s="155"/>
      <c r="G651" s="155"/>
      <c r="H651" s="155"/>
      <c r="I651" s="156"/>
      <c r="J651" s="9"/>
      <c r="K651" s="10" t="s">
        <v>17</v>
      </c>
      <c r="M651" s="10" t="s">
        <v>27</v>
      </c>
    </row>
    <row r="652" spans="2:13" x14ac:dyDescent="0.3">
      <c r="C652" s="1" t="s">
        <v>92</v>
      </c>
      <c r="D652" s="4" t="s">
        <v>2</v>
      </c>
      <c r="E652" s="1" t="s">
        <v>235</v>
      </c>
      <c r="F652" s="1" t="s">
        <v>0</v>
      </c>
      <c r="G652" s="4" t="s">
        <v>3</v>
      </c>
      <c r="H652" s="1" t="s">
        <v>287</v>
      </c>
      <c r="I652" s="1" t="s">
        <v>1</v>
      </c>
      <c r="J652" s="9"/>
      <c r="K652" s="1" t="s">
        <v>1</v>
      </c>
      <c r="M652" s="1" t="s">
        <v>1</v>
      </c>
    </row>
    <row r="653" spans="2:13" x14ac:dyDescent="0.3">
      <c r="C653" s="29">
        <v>1</v>
      </c>
      <c r="D653" s="2" t="s">
        <v>4</v>
      </c>
      <c r="E653" s="3">
        <f>RIGHT(C651,LEN(C651)-FIND(": ",C651))*C653</f>
        <v>0</v>
      </c>
      <c r="F653" s="2"/>
      <c r="G653" s="2" t="s">
        <v>6</v>
      </c>
      <c r="H653" s="49"/>
      <c r="I653" s="2" t="s">
        <v>30</v>
      </c>
      <c r="J653" s="9"/>
      <c r="K653" s="2" t="s">
        <v>30</v>
      </c>
      <c r="M653" s="2" t="s">
        <v>31</v>
      </c>
    </row>
    <row r="654" spans="2:13" x14ac:dyDescent="0.3">
      <c r="C654" s="29">
        <v>1</v>
      </c>
      <c r="D654" s="2" t="s">
        <v>44</v>
      </c>
      <c r="E654" s="3">
        <f>RIGHT(C651,LEN(C651)-FIND(": ",C651))*C654</f>
        <v>0</v>
      </c>
      <c r="F654" s="2"/>
      <c r="G654" s="2" t="s">
        <v>6</v>
      </c>
      <c r="H654" s="49"/>
      <c r="I654" s="2" t="s">
        <v>30</v>
      </c>
      <c r="J654" s="9"/>
      <c r="K654" s="2" t="s">
        <v>30</v>
      </c>
      <c r="M654" s="2" t="s">
        <v>31</v>
      </c>
    </row>
    <row r="655" spans="2:13" x14ac:dyDescent="0.3">
      <c r="C655" s="29">
        <v>2</v>
      </c>
      <c r="D655" s="2" t="s">
        <v>35</v>
      </c>
      <c r="E655" s="3">
        <f>RIGHT(C651,LEN(C651)-FIND(": ",C651))*C655</f>
        <v>0</v>
      </c>
      <c r="F655" s="2"/>
      <c r="G655" s="12"/>
      <c r="H655" s="2"/>
      <c r="I655" s="2" t="s">
        <v>21</v>
      </c>
      <c r="J655" s="9"/>
      <c r="K655" s="2" t="s">
        <v>21</v>
      </c>
      <c r="M655" s="2" t="s">
        <v>22</v>
      </c>
    </row>
    <row r="656" spans="2:13" x14ac:dyDescent="0.3">
      <c r="C656" s="29">
        <v>2</v>
      </c>
      <c r="D656" s="2" t="s">
        <v>36</v>
      </c>
      <c r="E656" s="3">
        <f>RIGHT(C651,LEN(C651)-FIND(": ",C651))*C656</f>
        <v>0</v>
      </c>
      <c r="F656" s="2"/>
      <c r="G656" s="12"/>
      <c r="H656" s="14"/>
      <c r="I656" s="2" t="s">
        <v>21</v>
      </c>
      <c r="J656" s="9"/>
      <c r="K656" s="2" t="s">
        <v>21</v>
      </c>
      <c r="M656" s="2" t="s">
        <v>22</v>
      </c>
    </row>
    <row r="657" spans="2:13" ht="15" thickBot="1" x14ac:dyDescent="0.35">
      <c r="C657" s="109">
        <v>8</v>
      </c>
      <c r="D657" s="67" t="s">
        <v>356</v>
      </c>
      <c r="E657" s="110">
        <f>RIGHT(C651,LEN(C651)-FIND(": ",C651))*C657</f>
        <v>0</v>
      </c>
      <c r="F657" s="67"/>
      <c r="G657" s="12"/>
      <c r="H657" s="67"/>
      <c r="I657" s="67" t="s">
        <v>30</v>
      </c>
      <c r="J657" s="9"/>
      <c r="K657" s="2" t="s">
        <v>30</v>
      </c>
      <c r="M657" s="2" t="s">
        <v>31</v>
      </c>
    </row>
    <row r="658" spans="2:13" x14ac:dyDescent="0.3">
      <c r="C658" s="157" t="s">
        <v>346</v>
      </c>
      <c r="D658" s="158"/>
      <c r="E658" s="158"/>
      <c r="F658" s="158"/>
      <c r="G658" s="158"/>
      <c r="H658" s="158"/>
      <c r="I658" s="159"/>
      <c r="J658" s="9"/>
      <c r="K658" s="6"/>
      <c r="M658" s="6"/>
    </row>
    <row r="659" spans="2:13" ht="15" thickBot="1" x14ac:dyDescent="0.35">
      <c r="C659" s="172" t="s">
        <v>344</v>
      </c>
      <c r="D659" s="173"/>
      <c r="E659" s="173"/>
      <c r="F659" s="173"/>
      <c r="G659" s="173"/>
      <c r="H659" s="173"/>
      <c r="I659" s="174"/>
      <c r="J659" s="9"/>
      <c r="K659" s="6"/>
      <c r="M659" s="6"/>
    </row>
    <row r="661" spans="2:13" x14ac:dyDescent="0.3">
      <c r="B661" t="s">
        <v>288</v>
      </c>
      <c r="C661" s="2" t="s">
        <v>236</v>
      </c>
      <c r="D661" s="154" t="s">
        <v>84</v>
      </c>
      <c r="E661" s="155"/>
      <c r="F661" s="155"/>
      <c r="G661" s="155"/>
      <c r="H661" s="155"/>
      <c r="I661" s="156"/>
      <c r="J661" s="9"/>
      <c r="K661" s="10" t="s">
        <v>17</v>
      </c>
      <c r="M661" s="10" t="s">
        <v>27</v>
      </c>
    </row>
    <row r="662" spans="2:13" x14ac:dyDescent="0.3">
      <c r="C662" s="1" t="s">
        <v>92</v>
      </c>
      <c r="D662" s="4" t="s">
        <v>2</v>
      </c>
      <c r="E662" s="1" t="s">
        <v>235</v>
      </c>
      <c r="F662" s="1" t="s">
        <v>0</v>
      </c>
      <c r="G662" s="4" t="s">
        <v>3</v>
      </c>
      <c r="H662" s="1" t="s">
        <v>287</v>
      </c>
      <c r="I662" s="1" t="s">
        <v>1</v>
      </c>
      <c r="J662" s="9"/>
      <c r="K662" s="1" t="s">
        <v>1</v>
      </c>
      <c r="M662" s="1" t="s">
        <v>1</v>
      </c>
    </row>
    <row r="663" spans="2:13" x14ac:dyDescent="0.3">
      <c r="C663" s="29">
        <v>1</v>
      </c>
      <c r="D663" s="2" t="s">
        <v>4</v>
      </c>
      <c r="E663" s="3">
        <f>RIGHT(C661,LEN(C661)-FIND(": ",C661))*C663</f>
        <v>0</v>
      </c>
      <c r="F663" s="2"/>
      <c r="G663" s="2" t="s">
        <v>6</v>
      </c>
      <c r="H663" s="49"/>
      <c r="I663" s="2" t="s">
        <v>30</v>
      </c>
      <c r="J663" s="9"/>
      <c r="K663" s="2" t="s">
        <v>30</v>
      </c>
      <c r="M663" s="2" t="s">
        <v>31</v>
      </c>
    </row>
    <row r="664" spans="2:13" x14ac:dyDescent="0.3">
      <c r="C664" s="29">
        <v>1</v>
      </c>
      <c r="D664" s="2" t="s">
        <v>44</v>
      </c>
      <c r="E664" s="3">
        <f>RIGHT(C661,LEN(C661)-FIND(": ",C661))*C664</f>
        <v>0</v>
      </c>
      <c r="F664" s="2"/>
      <c r="G664" s="2" t="s">
        <v>6</v>
      </c>
      <c r="H664" s="49"/>
      <c r="I664" s="2" t="s">
        <v>30</v>
      </c>
      <c r="J664" s="9"/>
      <c r="K664" s="2" t="s">
        <v>30</v>
      </c>
      <c r="M664" s="2" t="s">
        <v>31</v>
      </c>
    </row>
    <row r="665" spans="2:13" x14ac:dyDescent="0.3">
      <c r="C665" s="29">
        <v>2</v>
      </c>
      <c r="D665" s="2" t="s">
        <v>85</v>
      </c>
      <c r="E665" s="3">
        <f>RIGHT(C661,LEN(C661)-FIND(": ",C661))*C665</f>
        <v>0</v>
      </c>
      <c r="F665" s="2"/>
      <c r="G665" s="12"/>
      <c r="H665" s="49"/>
      <c r="I665" s="2" t="s">
        <v>20</v>
      </c>
      <c r="J665" s="9"/>
      <c r="K665" s="2" t="s">
        <v>20</v>
      </c>
      <c r="M665" s="2" t="s">
        <v>13</v>
      </c>
    </row>
    <row r="666" spans="2:13" ht="15" thickBot="1" x14ac:dyDescent="0.35">
      <c r="C666" s="29">
        <v>1</v>
      </c>
      <c r="D666" s="2" t="s">
        <v>86</v>
      </c>
      <c r="E666" s="3">
        <f>RIGHT(C661,LEN(C661)-FIND(": ",C661))*C666</f>
        <v>0</v>
      </c>
      <c r="F666" s="2"/>
      <c r="G666" s="12"/>
      <c r="H666" s="49"/>
      <c r="I666" s="2" t="s">
        <v>20</v>
      </c>
      <c r="J666" s="9"/>
      <c r="K666" s="2" t="s">
        <v>20</v>
      </c>
      <c r="M666" s="2" t="s">
        <v>13</v>
      </c>
    </row>
    <row r="667" spans="2:13" ht="15" thickBot="1" x14ac:dyDescent="0.35">
      <c r="C667" s="181" t="s">
        <v>345</v>
      </c>
      <c r="D667" s="182"/>
      <c r="E667" s="182"/>
      <c r="F667" s="182"/>
      <c r="G667" s="182"/>
      <c r="H667" s="182"/>
      <c r="I667" s="183"/>
      <c r="J667" s="9"/>
      <c r="K667" s="6"/>
      <c r="M667" s="6"/>
    </row>
    <row r="668" spans="2:13" x14ac:dyDescent="0.3">
      <c r="C668" s="37"/>
    </row>
    <row r="669" spans="2:13" x14ac:dyDescent="0.3">
      <c r="B669" t="s">
        <v>288</v>
      </c>
      <c r="C669" s="2" t="s">
        <v>236</v>
      </c>
      <c r="D669" s="154" t="s">
        <v>291</v>
      </c>
      <c r="E669" s="155"/>
      <c r="F669" s="155"/>
      <c r="G669" s="155"/>
      <c r="H669" s="155"/>
      <c r="I669" s="156"/>
      <c r="J669" s="9"/>
      <c r="K669" s="54" t="s">
        <v>17</v>
      </c>
      <c r="M669" s="54" t="s">
        <v>27</v>
      </c>
    </row>
    <row r="670" spans="2:13" x14ac:dyDescent="0.3">
      <c r="C670" s="1" t="s">
        <v>92</v>
      </c>
      <c r="D670" s="4" t="s">
        <v>2</v>
      </c>
      <c r="E670" s="1" t="s">
        <v>235</v>
      </c>
      <c r="F670" s="1" t="s">
        <v>0</v>
      </c>
      <c r="G670" s="4" t="s">
        <v>3</v>
      </c>
      <c r="H670" s="1" t="s">
        <v>287</v>
      </c>
      <c r="I670" s="1" t="s">
        <v>1</v>
      </c>
      <c r="J670" s="9"/>
      <c r="K670" s="1" t="s">
        <v>1</v>
      </c>
      <c r="M670" s="1" t="s">
        <v>1</v>
      </c>
    </row>
    <row r="671" spans="2:13" x14ac:dyDescent="0.3">
      <c r="C671" s="29">
        <v>1</v>
      </c>
      <c r="D671" s="2" t="s">
        <v>4</v>
      </c>
      <c r="E671" s="56">
        <f>RIGHT(C669,LEN(C669)-FIND(": ",C669))*C671</f>
        <v>0</v>
      </c>
      <c r="F671" s="2"/>
      <c r="G671" s="2" t="s">
        <v>6</v>
      </c>
      <c r="H671" s="49"/>
      <c r="I671" s="2" t="s">
        <v>30</v>
      </c>
      <c r="J671" s="9"/>
      <c r="K671" s="2" t="s">
        <v>30</v>
      </c>
      <c r="M671" s="2" t="s">
        <v>31</v>
      </c>
    </row>
    <row r="672" spans="2:13" x14ac:dyDescent="0.3">
      <c r="C672" s="29">
        <v>1</v>
      </c>
      <c r="D672" s="2" t="s">
        <v>44</v>
      </c>
      <c r="E672" s="56">
        <f>RIGHT(C669,LEN(C669)-FIND(": ",C669))*C672</f>
        <v>0</v>
      </c>
      <c r="F672" s="2"/>
      <c r="G672" s="2" t="s">
        <v>6</v>
      </c>
      <c r="H672" s="49"/>
      <c r="I672" s="2" t="s">
        <v>30</v>
      </c>
      <c r="J672" s="9"/>
      <c r="K672" s="2" t="s">
        <v>30</v>
      </c>
      <c r="M672" s="2" t="s">
        <v>31</v>
      </c>
    </row>
    <row r="673" spans="2:13" x14ac:dyDescent="0.3">
      <c r="C673" s="29">
        <v>2</v>
      </c>
      <c r="D673" s="2" t="s">
        <v>85</v>
      </c>
      <c r="E673" s="56">
        <f>RIGHT(C669,LEN(C669)-FIND(": ",C669))*C673</f>
        <v>0</v>
      </c>
      <c r="F673" s="2"/>
      <c r="G673" s="12"/>
      <c r="H673" s="49"/>
      <c r="I673" s="2" t="s">
        <v>20</v>
      </c>
      <c r="J673" s="9"/>
      <c r="K673" s="2" t="s">
        <v>20</v>
      </c>
      <c r="M673" s="2" t="s">
        <v>13</v>
      </c>
    </row>
    <row r="674" spans="2:13" x14ac:dyDescent="0.3">
      <c r="C674" s="29">
        <v>1</v>
      </c>
      <c r="D674" s="2" t="s">
        <v>86</v>
      </c>
      <c r="E674" s="56">
        <f>RIGHT(C669,LEN(C669)-FIND(": ",C669))*C674</f>
        <v>0</v>
      </c>
      <c r="F674" s="2"/>
      <c r="G674" s="12"/>
      <c r="H674" s="49"/>
      <c r="I674" s="2" t="s">
        <v>20</v>
      </c>
      <c r="J674" s="9"/>
      <c r="K674" s="2" t="s">
        <v>20</v>
      </c>
      <c r="M674" s="2" t="s">
        <v>13</v>
      </c>
    </row>
    <row r="675" spans="2:13" x14ac:dyDescent="0.3">
      <c r="C675" s="29">
        <v>1</v>
      </c>
      <c r="D675" s="2" t="s">
        <v>292</v>
      </c>
      <c r="E675" s="56">
        <f>RIGHT(C669,LEN(C669)-FIND(": ",C669))*C675</f>
        <v>0</v>
      </c>
      <c r="F675" s="2"/>
      <c r="G675" s="12"/>
      <c r="H675" s="49"/>
      <c r="I675" s="2" t="s">
        <v>20</v>
      </c>
      <c r="J675" s="9"/>
      <c r="K675" s="2" t="s">
        <v>20</v>
      </c>
      <c r="M675" s="2" t="s">
        <v>13</v>
      </c>
    </row>
    <row r="676" spans="2:13" x14ac:dyDescent="0.3">
      <c r="C676" s="55"/>
    </row>
    <row r="677" spans="2:13" x14ac:dyDescent="0.3">
      <c r="C677" s="55"/>
    </row>
    <row r="678" spans="2:13" x14ac:dyDescent="0.3">
      <c r="C678" s="55"/>
    </row>
    <row r="679" spans="2:13" x14ac:dyDescent="0.3">
      <c r="C679" s="55"/>
    </row>
    <row r="680" spans="2:13" x14ac:dyDescent="0.3">
      <c r="C680" s="55"/>
    </row>
    <row r="681" spans="2:13" x14ac:dyDescent="0.3">
      <c r="B681" t="s">
        <v>288</v>
      </c>
      <c r="C681" s="2" t="s">
        <v>236</v>
      </c>
      <c r="D681" s="154" t="s">
        <v>449</v>
      </c>
      <c r="E681" s="155"/>
      <c r="F681" s="155"/>
      <c r="G681" s="155"/>
      <c r="H681" s="155"/>
      <c r="I681" s="156"/>
      <c r="J681" s="9"/>
      <c r="K681" s="10" t="s">
        <v>17</v>
      </c>
      <c r="M681" s="10" t="s">
        <v>27</v>
      </c>
    </row>
    <row r="682" spans="2:13" x14ac:dyDescent="0.3">
      <c r="C682" s="1" t="s">
        <v>92</v>
      </c>
      <c r="D682" s="4" t="s">
        <v>2</v>
      </c>
      <c r="E682" s="1" t="s">
        <v>235</v>
      </c>
      <c r="F682" s="1" t="s">
        <v>0</v>
      </c>
      <c r="G682" s="4" t="s">
        <v>3</v>
      </c>
      <c r="H682" s="1" t="s">
        <v>287</v>
      </c>
      <c r="I682" s="1" t="s">
        <v>1</v>
      </c>
      <c r="J682" s="9"/>
      <c r="K682" s="1" t="s">
        <v>1</v>
      </c>
      <c r="M682" s="1" t="s">
        <v>1</v>
      </c>
    </row>
    <row r="683" spans="2:13" x14ac:dyDescent="0.3">
      <c r="C683" s="29">
        <v>1</v>
      </c>
      <c r="D683" s="2" t="s">
        <v>4</v>
      </c>
      <c r="E683" s="3">
        <f>RIGHT(C681,LEN(C681)-FIND(": ",C681))*C683</f>
        <v>0</v>
      </c>
      <c r="F683" s="2"/>
      <c r="G683" s="2" t="s">
        <v>6</v>
      </c>
      <c r="H683" s="49"/>
      <c r="I683" s="2" t="s">
        <v>34</v>
      </c>
      <c r="J683" s="9"/>
      <c r="K683" s="2" t="s">
        <v>34</v>
      </c>
      <c r="M683" s="2" t="s">
        <v>31</v>
      </c>
    </row>
    <row r="684" spans="2:13" x14ac:dyDescent="0.3">
      <c r="C684" s="29">
        <v>1</v>
      </c>
      <c r="D684" s="2" t="s">
        <v>44</v>
      </c>
      <c r="E684" s="3">
        <f>RIGHT(C681,LEN(C681)-FIND(": ",C681))*C684</f>
        <v>0</v>
      </c>
      <c r="F684" s="2"/>
      <c r="G684" s="2" t="s">
        <v>6</v>
      </c>
      <c r="H684" s="2"/>
      <c r="I684" s="2" t="s">
        <v>34</v>
      </c>
      <c r="J684" s="9"/>
      <c r="K684" s="2" t="s">
        <v>34</v>
      </c>
      <c r="M684" s="2" t="s">
        <v>31</v>
      </c>
    </row>
    <row r="685" spans="2:13" x14ac:dyDescent="0.3">
      <c r="B685" s="47" t="s">
        <v>279</v>
      </c>
      <c r="C685" s="29">
        <v>2</v>
      </c>
      <c r="D685" s="2" t="s">
        <v>85</v>
      </c>
      <c r="E685" s="3">
        <f>RIGHT(C681,LEN(C681)-FIND(": ",C681))*C685</f>
        <v>0</v>
      </c>
      <c r="F685" s="2"/>
      <c r="G685" s="12"/>
      <c r="H685" s="49"/>
      <c r="I685" s="2" t="s">
        <v>34</v>
      </c>
      <c r="J685" s="9"/>
      <c r="K685" s="2" t="s">
        <v>34</v>
      </c>
      <c r="M685" s="2" t="s">
        <v>31</v>
      </c>
    </row>
    <row r="686" spans="2:13" ht="15" thickBot="1" x14ac:dyDescent="0.35">
      <c r="B686" s="47" t="s">
        <v>280</v>
      </c>
      <c r="C686" s="29">
        <v>1</v>
      </c>
      <c r="D686" s="2" t="s">
        <v>86</v>
      </c>
      <c r="E686" s="3">
        <f>RIGHT(C681,LEN(C681)-FIND(": ",C681))*C686</f>
        <v>0</v>
      </c>
      <c r="F686" s="2"/>
      <c r="G686" s="12"/>
      <c r="H686" s="49"/>
      <c r="I686" s="2" t="s">
        <v>34</v>
      </c>
      <c r="J686" s="9"/>
      <c r="K686" s="2" t="s">
        <v>34</v>
      </c>
      <c r="M686" s="2" t="s">
        <v>31</v>
      </c>
    </row>
    <row r="687" spans="2:13" ht="15" thickBot="1" x14ac:dyDescent="0.35">
      <c r="C687" s="181" t="s">
        <v>343</v>
      </c>
      <c r="D687" s="182"/>
      <c r="E687" s="182"/>
      <c r="F687" s="182"/>
      <c r="G687" s="182"/>
      <c r="H687" s="182"/>
      <c r="I687" s="183"/>
      <c r="J687" s="9"/>
      <c r="K687" s="6"/>
      <c r="M687" s="6"/>
    </row>
    <row r="689" spans="2:15" x14ac:dyDescent="0.3">
      <c r="B689" t="s">
        <v>288</v>
      </c>
      <c r="C689" s="2" t="s">
        <v>236</v>
      </c>
      <c r="D689" s="154" t="s">
        <v>32</v>
      </c>
      <c r="E689" s="155"/>
      <c r="F689" s="155"/>
      <c r="G689" s="155"/>
      <c r="H689" s="155"/>
      <c r="I689" s="156"/>
      <c r="J689" s="9"/>
      <c r="K689" s="10" t="s">
        <v>17</v>
      </c>
      <c r="M689" s="10" t="s">
        <v>27</v>
      </c>
      <c r="O689" s="5" t="s">
        <v>32</v>
      </c>
    </row>
    <row r="690" spans="2:15" x14ac:dyDescent="0.3">
      <c r="C690" s="1" t="s">
        <v>92</v>
      </c>
      <c r="D690" s="4" t="s">
        <v>2</v>
      </c>
      <c r="E690" s="1" t="s">
        <v>235</v>
      </c>
      <c r="F690" s="1" t="s">
        <v>0</v>
      </c>
      <c r="G690" s="4" t="s">
        <v>3</v>
      </c>
      <c r="H690" s="1" t="s">
        <v>287</v>
      </c>
      <c r="I690" s="1" t="s">
        <v>1</v>
      </c>
      <c r="J690" s="9"/>
      <c r="K690" s="1" t="s">
        <v>1</v>
      </c>
      <c r="M690" s="1" t="s">
        <v>1</v>
      </c>
      <c r="O690" t="s">
        <v>294</v>
      </c>
    </row>
    <row r="691" spans="2:15" x14ac:dyDescent="0.3">
      <c r="C691" s="29">
        <v>1</v>
      </c>
      <c r="D691" s="2" t="s">
        <v>4</v>
      </c>
      <c r="E691" s="3">
        <f>RIGHT(C689,LEN(C689)-FIND(": ",C689))*C691</f>
        <v>0</v>
      </c>
      <c r="F691" s="2"/>
      <c r="G691" s="2" t="s">
        <v>6</v>
      </c>
      <c r="H691" s="49"/>
      <c r="I691" s="2" t="s">
        <v>20</v>
      </c>
      <c r="J691" s="9"/>
      <c r="K691" s="2" t="s">
        <v>20</v>
      </c>
      <c r="M691" s="2" t="s">
        <v>13</v>
      </c>
      <c r="O691" s="47" t="s">
        <v>295</v>
      </c>
    </row>
    <row r="692" spans="2:15" x14ac:dyDescent="0.3">
      <c r="C692" s="29">
        <v>1</v>
      </c>
      <c r="D692" s="2" t="s">
        <v>44</v>
      </c>
      <c r="E692" s="3">
        <f>RIGHT(C689,LEN(C689)-FIND(": ",C689))*C692</f>
        <v>0</v>
      </c>
      <c r="F692" s="2"/>
      <c r="G692" s="2" t="s">
        <v>6</v>
      </c>
      <c r="H692" s="49"/>
      <c r="I692" s="2" t="s">
        <v>20</v>
      </c>
      <c r="J692" s="9"/>
      <c r="K692" s="2" t="s">
        <v>20</v>
      </c>
      <c r="M692" s="2" t="s">
        <v>13</v>
      </c>
    </row>
    <row r="693" spans="2:15" x14ac:dyDescent="0.3">
      <c r="C693" s="29">
        <v>2</v>
      </c>
      <c r="D693" s="2" t="s">
        <v>35</v>
      </c>
      <c r="E693" s="3">
        <f>RIGHT(C689,LEN(C689)-FIND(": ",C689))*C693</f>
        <v>0</v>
      </c>
      <c r="F693" s="2"/>
      <c r="G693" s="12"/>
      <c r="H693" s="14"/>
      <c r="I693" s="2" t="s">
        <v>20</v>
      </c>
      <c r="J693" s="9"/>
      <c r="K693" s="2" t="s">
        <v>20</v>
      </c>
      <c r="M693" s="2" t="s">
        <v>13</v>
      </c>
    </row>
    <row r="694" spans="2:15" ht="15" thickBot="1" x14ac:dyDescent="0.35">
      <c r="C694" s="29">
        <v>2</v>
      </c>
      <c r="D694" s="2" t="s">
        <v>36</v>
      </c>
      <c r="E694" s="3">
        <f>RIGHT(C689,LEN(C689)-FIND(": ",C689))*C694</f>
        <v>0</v>
      </c>
      <c r="F694" s="2"/>
      <c r="G694" s="12"/>
      <c r="H694" s="2"/>
      <c r="I694" s="2" t="s">
        <v>20</v>
      </c>
      <c r="J694" s="9"/>
      <c r="K694" s="2" t="s">
        <v>20</v>
      </c>
      <c r="M694" s="2" t="s">
        <v>13</v>
      </c>
    </row>
    <row r="695" spans="2:15" ht="15" thickBot="1" x14ac:dyDescent="0.35">
      <c r="C695" s="181" t="s">
        <v>345</v>
      </c>
      <c r="D695" s="182"/>
      <c r="E695" s="182"/>
      <c r="F695" s="182"/>
      <c r="G695" s="182"/>
      <c r="H695" s="182"/>
      <c r="I695" s="183"/>
      <c r="J695" s="9"/>
      <c r="K695" s="6"/>
      <c r="M695" s="6"/>
    </row>
    <row r="697" spans="2:15" x14ac:dyDescent="0.3">
      <c r="B697" t="s">
        <v>288</v>
      </c>
      <c r="C697" s="2" t="s">
        <v>236</v>
      </c>
      <c r="D697" s="154" t="s">
        <v>362</v>
      </c>
      <c r="E697" s="155"/>
      <c r="F697" s="155"/>
      <c r="G697" s="155"/>
      <c r="H697" s="155"/>
      <c r="I697" s="156"/>
      <c r="J697" s="9"/>
      <c r="K697" s="95" t="s">
        <v>17</v>
      </c>
      <c r="M697" s="95" t="s">
        <v>27</v>
      </c>
      <c r="O697" s="5" t="s">
        <v>32</v>
      </c>
    </row>
    <row r="698" spans="2:15" x14ac:dyDescent="0.3">
      <c r="C698" s="1" t="s">
        <v>92</v>
      </c>
      <c r="D698" s="4" t="s">
        <v>2</v>
      </c>
      <c r="E698" s="1" t="s">
        <v>235</v>
      </c>
      <c r="F698" s="1" t="s">
        <v>0</v>
      </c>
      <c r="G698" s="4" t="s">
        <v>3</v>
      </c>
      <c r="H698" s="1" t="s">
        <v>287</v>
      </c>
      <c r="I698" s="1" t="s">
        <v>1</v>
      </c>
      <c r="J698" s="9"/>
      <c r="K698" s="1" t="s">
        <v>1</v>
      </c>
      <c r="M698" s="1" t="s">
        <v>1</v>
      </c>
      <c r="O698" t="s">
        <v>294</v>
      </c>
    </row>
    <row r="699" spans="2:15" x14ac:dyDescent="0.3">
      <c r="C699" s="97">
        <v>1</v>
      </c>
      <c r="D699" s="2" t="s">
        <v>4</v>
      </c>
      <c r="E699" s="96">
        <f>RIGHT(C697,LEN(C697)-FIND(": ",C697))*C699</f>
        <v>0</v>
      </c>
      <c r="F699" s="2"/>
      <c r="G699" s="2" t="s">
        <v>6</v>
      </c>
      <c r="H699" s="49"/>
      <c r="I699" s="2" t="s">
        <v>20</v>
      </c>
      <c r="J699" s="9"/>
      <c r="K699" s="2" t="s">
        <v>20</v>
      </c>
      <c r="M699" s="2" t="s">
        <v>13</v>
      </c>
      <c r="O699" s="47" t="s">
        <v>295</v>
      </c>
    </row>
    <row r="700" spans="2:15" x14ac:dyDescent="0.3">
      <c r="C700" s="97">
        <v>1</v>
      </c>
      <c r="D700" s="2" t="s">
        <v>44</v>
      </c>
      <c r="E700" s="96">
        <f>RIGHT(C697,LEN(C697)-FIND(": ",C697))*C700</f>
        <v>0</v>
      </c>
      <c r="F700" s="2"/>
      <c r="G700" s="2" t="s">
        <v>6</v>
      </c>
      <c r="H700" s="49"/>
      <c r="I700" s="2" t="s">
        <v>20</v>
      </c>
      <c r="J700" s="9"/>
      <c r="K700" s="2" t="s">
        <v>20</v>
      </c>
      <c r="M700" s="2" t="s">
        <v>13</v>
      </c>
    </row>
    <row r="701" spans="2:15" x14ac:dyDescent="0.3">
      <c r="C701" s="97">
        <v>2</v>
      </c>
      <c r="D701" s="2" t="s">
        <v>35</v>
      </c>
      <c r="E701" s="96">
        <f>RIGHT(C697,LEN(C697)-FIND(": ",C697))*C701</f>
        <v>0</v>
      </c>
      <c r="F701" s="2"/>
      <c r="G701" s="12"/>
      <c r="H701" s="14"/>
      <c r="I701" s="2" t="s">
        <v>20</v>
      </c>
      <c r="J701" s="9"/>
      <c r="K701" s="2" t="s">
        <v>20</v>
      </c>
      <c r="M701" s="2" t="s">
        <v>13</v>
      </c>
    </row>
    <row r="702" spans="2:15" x14ac:dyDescent="0.3">
      <c r="C702" s="97">
        <v>2</v>
      </c>
      <c r="D702" s="2" t="s">
        <v>36</v>
      </c>
      <c r="E702" s="96">
        <f>RIGHT(C697,LEN(C697)-FIND(": ",C697))*C702</f>
        <v>0</v>
      </c>
      <c r="F702" s="2"/>
      <c r="G702" s="12"/>
      <c r="H702" s="2"/>
      <c r="I702" s="2" t="s">
        <v>20</v>
      </c>
      <c r="J702" s="9"/>
      <c r="K702" s="2" t="s">
        <v>20</v>
      </c>
      <c r="M702" s="2" t="s">
        <v>13</v>
      </c>
    </row>
    <row r="703" spans="2:15" x14ac:dyDescent="0.3">
      <c r="C703" s="97">
        <v>2</v>
      </c>
      <c r="D703" s="2" t="s">
        <v>324</v>
      </c>
      <c r="E703" s="96">
        <f>RIGHT(C697,LEN(C697)-FIND(": ",C697))*C703</f>
        <v>0</v>
      </c>
      <c r="F703" s="2"/>
      <c r="G703" s="12"/>
      <c r="H703" s="2"/>
      <c r="I703" s="2" t="s">
        <v>20</v>
      </c>
      <c r="J703" s="9"/>
      <c r="K703" s="2" t="s">
        <v>20</v>
      </c>
      <c r="M703" s="2" t="s">
        <v>13</v>
      </c>
    </row>
    <row r="704" spans="2:15" x14ac:dyDescent="0.3">
      <c r="C704" s="97">
        <v>1</v>
      </c>
      <c r="D704" s="2" t="s">
        <v>323</v>
      </c>
      <c r="E704" s="96">
        <f>RIGHT(C697,LEN(C697)-FIND(": ",C697))*C704</f>
        <v>0</v>
      </c>
      <c r="F704" s="2"/>
      <c r="G704" s="12"/>
      <c r="H704" s="2"/>
      <c r="I704" s="2" t="s">
        <v>20</v>
      </c>
      <c r="J704" s="9"/>
      <c r="K704" s="2" t="s">
        <v>20</v>
      </c>
      <c r="M704" s="2" t="s">
        <v>13</v>
      </c>
    </row>
    <row r="705" spans="2:13" ht="15" thickBot="1" x14ac:dyDescent="0.35">
      <c r="C705" s="97">
        <v>8</v>
      </c>
      <c r="D705" s="2" t="s">
        <v>361</v>
      </c>
      <c r="E705" s="96">
        <f>RIGHT(C697,LEN(C697)-FIND(": ",C697))*C705</f>
        <v>0</v>
      </c>
      <c r="F705" s="2"/>
      <c r="G705" s="2" t="s">
        <v>6</v>
      </c>
      <c r="H705" s="2"/>
      <c r="I705" s="2" t="s">
        <v>30</v>
      </c>
      <c r="J705" s="9"/>
      <c r="K705" s="2" t="s">
        <v>20</v>
      </c>
      <c r="M705" s="2" t="s">
        <v>13</v>
      </c>
    </row>
    <row r="706" spans="2:13" x14ac:dyDescent="0.3">
      <c r="C706" s="157" t="s">
        <v>345</v>
      </c>
      <c r="D706" s="158"/>
      <c r="E706" s="158"/>
      <c r="F706" s="158"/>
      <c r="G706" s="158"/>
      <c r="H706" s="158"/>
      <c r="I706" s="159"/>
      <c r="J706" s="9"/>
      <c r="K706" s="6"/>
      <c r="M706" s="6"/>
    </row>
    <row r="707" spans="2:13" ht="15" thickBot="1" x14ac:dyDescent="0.35">
      <c r="C707" s="172" t="s">
        <v>346</v>
      </c>
      <c r="D707" s="173"/>
      <c r="E707" s="173"/>
      <c r="F707" s="173"/>
      <c r="G707" s="173"/>
      <c r="H707" s="173"/>
      <c r="I707" s="174"/>
      <c r="J707" s="9"/>
      <c r="K707" s="6"/>
      <c r="M707" s="6"/>
    </row>
    <row r="709" spans="2:13" x14ac:dyDescent="0.3">
      <c r="B709" t="s">
        <v>288</v>
      </c>
      <c r="C709" s="2" t="s">
        <v>236</v>
      </c>
      <c r="D709" s="154" t="s">
        <v>33</v>
      </c>
      <c r="E709" s="155"/>
      <c r="F709" s="155"/>
      <c r="G709" s="155"/>
      <c r="H709" s="155"/>
      <c r="I709" s="156"/>
      <c r="J709" s="9"/>
      <c r="K709" s="10" t="s">
        <v>17</v>
      </c>
      <c r="M709" s="10" t="s">
        <v>27</v>
      </c>
    </row>
    <row r="710" spans="2:13" x14ac:dyDescent="0.3">
      <c r="C710" s="1" t="s">
        <v>92</v>
      </c>
      <c r="D710" s="4" t="s">
        <v>2</v>
      </c>
      <c r="E710" s="1" t="s">
        <v>235</v>
      </c>
      <c r="F710" s="1" t="s">
        <v>0</v>
      </c>
      <c r="G710" s="4" t="s">
        <v>3</v>
      </c>
      <c r="H710" s="1" t="s">
        <v>287</v>
      </c>
      <c r="I710" s="1" t="s">
        <v>1</v>
      </c>
      <c r="J710" s="9"/>
      <c r="K710" s="1" t="s">
        <v>1</v>
      </c>
      <c r="M710" s="1" t="s">
        <v>1</v>
      </c>
    </row>
    <row r="711" spans="2:13" x14ac:dyDescent="0.3">
      <c r="C711" s="29">
        <v>1</v>
      </c>
      <c r="D711" s="2" t="s">
        <v>4</v>
      </c>
      <c r="E711" s="3">
        <f>RIGHT(C709,LEN(C709)-FIND(": ",C709))*C711</f>
        <v>0</v>
      </c>
      <c r="F711" s="2"/>
      <c r="G711" s="2" t="s">
        <v>6</v>
      </c>
      <c r="H711" s="49"/>
      <c r="I711" s="2" t="s">
        <v>20</v>
      </c>
      <c r="J711" s="9"/>
      <c r="K711" s="2" t="s">
        <v>20</v>
      </c>
      <c r="M711" s="2" t="s">
        <v>13</v>
      </c>
    </row>
    <row r="712" spans="2:13" x14ac:dyDescent="0.3">
      <c r="C712" s="29">
        <v>1</v>
      </c>
      <c r="D712" s="2" t="s">
        <v>44</v>
      </c>
      <c r="E712" s="3">
        <f>RIGHT(C709,LEN(C709)-FIND(": ",C709))*C712</f>
        <v>0</v>
      </c>
      <c r="F712" s="2"/>
      <c r="G712" s="2" t="s">
        <v>6</v>
      </c>
      <c r="H712" s="49"/>
      <c r="I712" s="2" t="s">
        <v>20</v>
      </c>
      <c r="J712" s="9"/>
      <c r="K712" s="2" t="s">
        <v>20</v>
      </c>
      <c r="M712" s="2" t="s">
        <v>13</v>
      </c>
    </row>
    <row r="713" spans="2:13" x14ac:dyDescent="0.3">
      <c r="C713" s="29">
        <v>2</v>
      </c>
      <c r="D713" s="2" t="s">
        <v>35</v>
      </c>
      <c r="E713" s="3">
        <f>RIGHT(C709,LEN(C709)-FIND(": ",C709))*C713</f>
        <v>0</v>
      </c>
      <c r="F713" s="2"/>
      <c r="G713" s="12"/>
      <c r="H713" s="2"/>
      <c r="I713" s="2" t="s">
        <v>20</v>
      </c>
      <c r="J713" s="9"/>
      <c r="K713" s="2" t="s">
        <v>20</v>
      </c>
      <c r="M713" s="2" t="s">
        <v>13</v>
      </c>
    </row>
    <row r="714" spans="2:13" x14ac:dyDescent="0.3">
      <c r="C714" s="29">
        <v>2</v>
      </c>
      <c r="D714" s="2" t="s">
        <v>36</v>
      </c>
      <c r="E714" s="3">
        <f>RIGHT(C709,LEN(C709)-FIND(": ",C709))*C714</f>
        <v>0</v>
      </c>
      <c r="F714" s="2"/>
      <c r="G714" s="12"/>
      <c r="H714" s="14"/>
      <c r="I714" s="2" t="s">
        <v>20</v>
      </c>
      <c r="J714" s="9"/>
      <c r="K714" s="2" t="s">
        <v>20</v>
      </c>
      <c r="M714" s="2" t="s">
        <v>13</v>
      </c>
    </row>
    <row r="715" spans="2:13" ht="15" thickBot="1" x14ac:dyDescent="0.35">
      <c r="C715" s="29">
        <v>1</v>
      </c>
      <c r="D715" s="2" t="s">
        <v>113</v>
      </c>
      <c r="E715" s="3">
        <f>RIGHT(C709,LEN(C709)-FIND(": ",C709))*C715</f>
        <v>0</v>
      </c>
      <c r="F715" s="2"/>
      <c r="G715" s="2" t="s">
        <v>6</v>
      </c>
      <c r="H715" s="2"/>
      <c r="I715" s="2" t="s">
        <v>20</v>
      </c>
      <c r="K715" s="2" t="s">
        <v>20</v>
      </c>
      <c r="M715" s="2" t="s">
        <v>13</v>
      </c>
    </row>
    <row r="716" spans="2:13" ht="15" thickBot="1" x14ac:dyDescent="0.35">
      <c r="C716" s="181" t="s">
        <v>345</v>
      </c>
      <c r="D716" s="182"/>
      <c r="E716" s="182"/>
      <c r="F716" s="182"/>
      <c r="G716" s="182"/>
      <c r="H716" s="182"/>
      <c r="I716" s="183"/>
      <c r="J716" s="9"/>
      <c r="K716" s="6"/>
      <c r="M716" s="6"/>
    </row>
    <row r="718" spans="2:13" x14ac:dyDescent="0.3">
      <c r="B718" t="s">
        <v>288</v>
      </c>
      <c r="C718" s="2" t="s">
        <v>236</v>
      </c>
      <c r="D718" s="154" t="s">
        <v>329</v>
      </c>
      <c r="E718" s="155"/>
      <c r="F718" s="155"/>
      <c r="G718" s="155"/>
      <c r="H718" s="155"/>
      <c r="I718" s="156"/>
      <c r="J718" s="9"/>
      <c r="K718" s="73" t="s">
        <v>17</v>
      </c>
      <c r="M718" s="73" t="s">
        <v>27</v>
      </c>
    </row>
    <row r="719" spans="2:13" x14ac:dyDescent="0.3">
      <c r="C719" s="1" t="s">
        <v>92</v>
      </c>
      <c r="D719" s="4" t="s">
        <v>2</v>
      </c>
      <c r="E719" s="1" t="s">
        <v>235</v>
      </c>
      <c r="F719" s="1" t="s">
        <v>0</v>
      </c>
      <c r="G719" s="4" t="s">
        <v>3</v>
      </c>
      <c r="H719" s="1" t="s">
        <v>287</v>
      </c>
      <c r="I719" s="1" t="s">
        <v>1</v>
      </c>
      <c r="J719" s="9"/>
      <c r="K719" s="1" t="s">
        <v>1</v>
      </c>
      <c r="M719" s="1" t="s">
        <v>1</v>
      </c>
    </row>
    <row r="720" spans="2:13" x14ac:dyDescent="0.3">
      <c r="C720" s="75">
        <v>1</v>
      </c>
      <c r="D720" s="2" t="s">
        <v>4</v>
      </c>
      <c r="E720" s="74">
        <f>RIGHT(C718,LEN(C718)-FIND(": ",C718))*C720</f>
        <v>0</v>
      </c>
      <c r="F720" s="2"/>
      <c r="G720" s="2" t="s">
        <v>6</v>
      </c>
      <c r="H720" s="49"/>
      <c r="I720" s="2" t="s">
        <v>20</v>
      </c>
      <c r="J720" s="9"/>
      <c r="K720" s="2" t="s">
        <v>20</v>
      </c>
      <c r="M720" s="2" t="s">
        <v>13</v>
      </c>
    </row>
    <row r="721" spans="2:13" x14ac:dyDescent="0.3">
      <c r="C721" s="75">
        <v>1</v>
      </c>
      <c r="D721" s="2" t="s">
        <v>44</v>
      </c>
      <c r="E721" s="74">
        <f>RIGHT(C718,LEN(C718)-FIND(": ",C718))*C721</f>
        <v>0</v>
      </c>
      <c r="F721" s="2"/>
      <c r="G721" s="2" t="s">
        <v>6</v>
      </c>
      <c r="H721" s="49"/>
      <c r="I721" s="2" t="s">
        <v>20</v>
      </c>
      <c r="J721" s="9"/>
      <c r="K721" s="2" t="s">
        <v>20</v>
      </c>
      <c r="M721" s="2" t="s">
        <v>13</v>
      </c>
    </row>
    <row r="722" spans="2:13" x14ac:dyDescent="0.3">
      <c r="C722" s="75">
        <v>2</v>
      </c>
      <c r="D722" s="2" t="s">
        <v>35</v>
      </c>
      <c r="E722" s="74">
        <f>RIGHT(C718,LEN(C718)-FIND(": ",C718))*C722</f>
        <v>0</v>
      </c>
      <c r="F722" s="2"/>
      <c r="G722" s="12"/>
      <c r="H722" s="2"/>
      <c r="I722" s="2" t="s">
        <v>20</v>
      </c>
      <c r="J722" s="9"/>
      <c r="K722" s="2" t="s">
        <v>20</v>
      </c>
      <c r="M722" s="2" t="s">
        <v>13</v>
      </c>
    </row>
    <row r="723" spans="2:13" x14ac:dyDescent="0.3">
      <c r="C723" s="75">
        <v>2</v>
      </c>
      <c r="D723" s="2" t="s">
        <v>36</v>
      </c>
      <c r="E723" s="74">
        <f>RIGHT(C718,LEN(C718)-FIND(": ",C718))*C723</f>
        <v>0</v>
      </c>
      <c r="F723" s="2"/>
      <c r="G723" s="12"/>
      <c r="H723" s="14"/>
      <c r="I723" s="2" t="s">
        <v>20</v>
      </c>
      <c r="J723" s="9"/>
      <c r="K723" s="2" t="s">
        <v>20</v>
      </c>
      <c r="M723" s="2" t="s">
        <v>13</v>
      </c>
    </row>
    <row r="724" spans="2:13" ht="15" thickBot="1" x14ac:dyDescent="0.35">
      <c r="C724" s="75">
        <v>1</v>
      </c>
      <c r="D724" s="2" t="s">
        <v>330</v>
      </c>
      <c r="E724" s="74">
        <f>RIGHT(C718,LEN(C718)-FIND(": ",C718))*C724</f>
        <v>0</v>
      </c>
      <c r="F724" s="2"/>
      <c r="G724" s="2" t="s">
        <v>6</v>
      </c>
      <c r="H724" s="2"/>
      <c r="I724" s="2" t="s">
        <v>20</v>
      </c>
      <c r="K724" s="2" t="s">
        <v>20</v>
      </c>
      <c r="M724" s="2" t="s">
        <v>13</v>
      </c>
    </row>
    <row r="725" spans="2:13" ht="15" thickBot="1" x14ac:dyDescent="0.35">
      <c r="C725" s="181" t="s">
        <v>345</v>
      </c>
      <c r="D725" s="182"/>
      <c r="E725" s="182"/>
      <c r="F725" s="182"/>
      <c r="G725" s="182"/>
      <c r="H725" s="182"/>
      <c r="I725" s="183"/>
      <c r="J725" s="9"/>
      <c r="K725" s="6"/>
      <c r="M725" s="6"/>
    </row>
    <row r="727" spans="2:13" x14ac:dyDescent="0.3">
      <c r="B727" t="s">
        <v>288</v>
      </c>
      <c r="C727" s="2" t="s">
        <v>236</v>
      </c>
      <c r="D727" s="154" t="s">
        <v>357</v>
      </c>
      <c r="E727" s="155"/>
      <c r="F727" s="155"/>
      <c r="G727" s="155"/>
      <c r="H727" s="155"/>
      <c r="I727" s="156"/>
      <c r="J727" s="9"/>
      <c r="K727" s="92" t="s">
        <v>17</v>
      </c>
      <c r="M727" s="92" t="s">
        <v>27</v>
      </c>
    </row>
    <row r="728" spans="2:13" x14ac:dyDescent="0.3">
      <c r="C728" s="1" t="s">
        <v>92</v>
      </c>
      <c r="D728" s="4" t="s">
        <v>2</v>
      </c>
      <c r="E728" s="1" t="s">
        <v>235</v>
      </c>
      <c r="F728" s="1" t="s">
        <v>0</v>
      </c>
      <c r="G728" s="4" t="s">
        <v>3</v>
      </c>
      <c r="H728" s="1" t="s">
        <v>287</v>
      </c>
      <c r="I728" s="1" t="s">
        <v>1</v>
      </c>
      <c r="J728" s="9"/>
      <c r="K728" s="1" t="s">
        <v>1</v>
      </c>
      <c r="M728" s="1" t="s">
        <v>1</v>
      </c>
    </row>
    <row r="729" spans="2:13" x14ac:dyDescent="0.3">
      <c r="C729" s="94">
        <v>1</v>
      </c>
      <c r="D729" s="2" t="s">
        <v>4</v>
      </c>
      <c r="E729" s="93">
        <f>RIGHT(C727,LEN(C727)-FIND(": ",C727))*C729</f>
        <v>0</v>
      </c>
      <c r="F729" s="2"/>
      <c r="G729" s="2" t="s">
        <v>6</v>
      </c>
      <c r="H729" s="49"/>
      <c r="I729" s="2" t="s">
        <v>20</v>
      </c>
      <c r="J729" s="9"/>
      <c r="K729" s="2" t="s">
        <v>20</v>
      </c>
      <c r="M729" s="2" t="s">
        <v>13</v>
      </c>
    </row>
    <row r="730" spans="2:13" x14ac:dyDescent="0.3">
      <c r="C730" s="94">
        <v>1</v>
      </c>
      <c r="D730" s="2" t="s">
        <v>44</v>
      </c>
      <c r="E730" s="93">
        <f>RIGHT(C727,LEN(C727)-FIND(": ",C727))*C730</f>
        <v>0</v>
      </c>
      <c r="F730" s="2"/>
      <c r="G730" s="2" t="s">
        <v>6</v>
      </c>
      <c r="H730" s="49"/>
      <c r="I730" s="2" t="s">
        <v>20</v>
      </c>
      <c r="J730" s="9"/>
      <c r="K730" s="2" t="s">
        <v>20</v>
      </c>
      <c r="M730" s="2" t="s">
        <v>13</v>
      </c>
    </row>
    <row r="731" spans="2:13" x14ac:dyDescent="0.3">
      <c r="C731" s="94">
        <v>2</v>
      </c>
      <c r="D731" s="2" t="s">
        <v>35</v>
      </c>
      <c r="E731" s="93">
        <f>RIGHT(C727,LEN(C727)-FIND(": ",C727))*C731</f>
        <v>0</v>
      </c>
      <c r="F731" s="2"/>
      <c r="G731" s="12"/>
      <c r="H731" s="2"/>
      <c r="I731" s="2" t="s">
        <v>20</v>
      </c>
      <c r="J731" s="9"/>
      <c r="K731" s="2" t="s">
        <v>20</v>
      </c>
      <c r="M731" s="2" t="s">
        <v>13</v>
      </c>
    </row>
    <row r="732" spans="2:13" ht="15" thickBot="1" x14ac:dyDescent="0.35">
      <c r="C732" s="94">
        <v>2</v>
      </c>
      <c r="D732" s="2" t="s">
        <v>36</v>
      </c>
      <c r="E732" s="93">
        <f>RIGHT(C727,LEN(C727)-FIND(": ",C727))*C732</f>
        <v>0</v>
      </c>
      <c r="F732" s="2"/>
      <c r="G732" s="12"/>
      <c r="H732" s="14"/>
      <c r="I732" s="2" t="s">
        <v>20</v>
      </c>
      <c r="J732" s="9"/>
      <c r="K732" s="2" t="s">
        <v>20</v>
      </c>
      <c r="M732" s="2" t="s">
        <v>13</v>
      </c>
    </row>
    <row r="733" spans="2:13" ht="15" thickBot="1" x14ac:dyDescent="0.35">
      <c r="C733" s="181" t="s">
        <v>345</v>
      </c>
      <c r="D733" s="182"/>
      <c r="E733" s="182"/>
      <c r="F733" s="182"/>
      <c r="G733" s="182"/>
      <c r="H733" s="182"/>
      <c r="I733" s="183"/>
      <c r="J733" s="9"/>
      <c r="K733" s="6"/>
      <c r="M733" s="6"/>
    </row>
    <row r="736" spans="2:13" x14ac:dyDescent="0.3">
      <c r="B736" t="s">
        <v>288</v>
      </c>
      <c r="C736" s="2" t="s">
        <v>236</v>
      </c>
      <c r="D736" s="154" t="s">
        <v>436</v>
      </c>
      <c r="E736" s="155"/>
      <c r="F736" s="155"/>
      <c r="G736" s="155"/>
      <c r="H736" s="155"/>
      <c r="I736" s="156"/>
      <c r="J736" s="7"/>
    </row>
    <row r="737" spans="3:10" x14ac:dyDescent="0.3">
      <c r="C737" s="1" t="s">
        <v>91</v>
      </c>
      <c r="D737" s="1" t="s">
        <v>2</v>
      </c>
      <c r="E737" s="1" t="s">
        <v>235</v>
      </c>
      <c r="F737" s="1" t="s">
        <v>0</v>
      </c>
      <c r="G737" s="1" t="s">
        <v>3</v>
      </c>
      <c r="H737" s="1" t="s">
        <v>287</v>
      </c>
      <c r="I737" s="1" t="s">
        <v>1</v>
      </c>
      <c r="J737" s="143"/>
    </row>
    <row r="738" spans="3:10" x14ac:dyDescent="0.3">
      <c r="C738" s="123">
        <v>1</v>
      </c>
      <c r="D738" s="66" t="s">
        <v>437</v>
      </c>
      <c r="E738" s="142">
        <f>RIGHT(C736,LEN(C736)-FIND(": ",C736))*C738</f>
        <v>0</v>
      </c>
      <c r="F738" s="2"/>
      <c r="G738" s="66" t="s">
        <v>6</v>
      </c>
      <c r="H738" s="66"/>
      <c r="I738" s="66" t="s">
        <v>438</v>
      </c>
      <c r="J738" s="143"/>
    </row>
    <row r="739" spans="3:10" ht="15" thickBot="1" x14ac:dyDescent="0.35">
      <c r="C739" s="123">
        <v>1</v>
      </c>
      <c r="D739" s="66" t="s">
        <v>437</v>
      </c>
      <c r="E739" s="142">
        <f>RIGHT(C736,LEN(C736)-FIND(": ",C736))*C739</f>
        <v>0</v>
      </c>
      <c r="F739" s="2"/>
      <c r="G739" s="66" t="s">
        <v>6</v>
      </c>
      <c r="H739" s="144"/>
      <c r="I739" s="66" t="s">
        <v>438</v>
      </c>
      <c r="J739" s="143"/>
    </row>
    <row r="740" spans="3:10" ht="15" thickBot="1" x14ac:dyDescent="0.35">
      <c r="C740" s="223" t="s">
        <v>439</v>
      </c>
      <c r="D740" s="224"/>
      <c r="E740" s="224"/>
      <c r="F740" s="224"/>
      <c r="G740" s="224"/>
      <c r="H740" s="224"/>
      <c r="I740" s="225"/>
    </row>
    <row r="743" spans="3:10" x14ac:dyDescent="0.3">
      <c r="D743" s="193" t="s">
        <v>230</v>
      </c>
      <c r="E743" s="194"/>
      <c r="F743" s="194"/>
      <c r="G743" s="194"/>
      <c r="H743" s="194"/>
      <c r="I743" s="195"/>
    </row>
    <row r="744" spans="3:10" x14ac:dyDescent="0.3">
      <c r="C744" t="s">
        <v>229</v>
      </c>
      <c r="D744" s="190" t="s">
        <v>248</v>
      </c>
      <c r="E744" s="191"/>
      <c r="F744" s="191"/>
      <c r="G744" s="191"/>
      <c r="H744" s="191"/>
      <c r="I744" s="192"/>
    </row>
    <row r="745" spans="3:10" x14ac:dyDescent="0.3">
      <c r="C745" t="s">
        <v>228</v>
      </c>
      <c r="D745" s="190" t="s">
        <v>231</v>
      </c>
      <c r="E745" s="191"/>
      <c r="F745" s="191"/>
      <c r="G745" s="191"/>
      <c r="H745" s="191"/>
      <c r="I745" s="192"/>
    </row>
    <row r="746" spans="3:10" ht="14.4" customHeight="1" x14ac:dyDescent="0.3">
      <c r="C746" t="s">
        <v>233</v>
      </c>
      <c r="D746" s="190" t="s">
        <v>232</v>
      </c>
      <c r="E746" s="191"/>
      <c r="F746" s="191"/>
      <c r="G746" s="191"/>
      <c r="H746" s="191"/>
      <c r="I746" s="192"/>
    </row>
    <row r="749" spans="3:10" x14ac:dyDescent="0.3">
      <c r="D749" s="241" t="s">
        <v>454</v>
      </c>
      <c r="E749" s="242"/>
      <c r="F749" s="242"/>
      <c r="G749" s="242"/>
      <c r="H749" s="242"/>
      <c r="I749" s="243"/>
    </row>
    <row r="750" spans="3:10" x14ac:dyDescent="0.3">
      <c r="D750" s="190" t="s">
        <v>455</v>
      </c>
      <c r="E750" s="191"/>
      <c r="F750" s="191"/>
      <c r="G750" s="191"/>
      <c r="H750" s="191"/>
      <c r="I750" s="192"/>
    </row>
    <row r="751" spans="3:10" x14ac:dyDescent="0.3">
      <c r="D751" s="190" t="s">
        <v>456</v>
      </c>
      <c r="E751" s="191"/>
      <c r="F751" s="191"/>
      <c r="G751" s="191"/>
      <c r="H751" s="191"/>
      <c r="I751" s="192"/>
    </row>
    <row r="752" spans="3:10" x14ac:dyDescent="0.3">
      <c r="D752" s="190" t="s">
        <v>457</v>
      </c>
      <c r="E752" s="191"/>
      <c r="F752" s="191"/>
      <c r="G752" s="191"/>
      <c r="H752" s="191"/>
      <c r="I752" s="192"/>
    </row>
    <row r="757" spans="4:9" x14ac:dyDescent="0.3">
      <c r="D757" s="193" t="s">
        <v>234</v>
      </c>
      <c r="E757" s="194"/>
      <c r="F757" s="194"/>
      <c r="G757" s="194"/>
      <c r="H757" s="194"/>
      <c r="I757" s="195"/>
    </row>
    <row r="759" spans="4:9" x14ac:dyDescent="0.3">
      <c r="D759" s="188" t="s">
        <v>306</v>
      </c>
      <c r="E759" s="188"/>
      <c r="F759" s="188"/>
      <c r="G759" s="188"/>
      <c r="H759" s="188"/>
      <c r="I759" s="188"/>
    </row>
    <row r="760" spans="4:9" x14ac:dyDescent="0.3">
      <c r="D760" s="188" t="s">
        <v>307</v>
      </c>
      <c r="E760" s="188"/>
      <c r="F760" s="188"/>
      <c r="G760" s="188"/>
      <c r="H760" s="188"/>
      <c r="I760" s="188"/>
    </row>
    <row r="761" spans="4:9" x14ac:dyDescent="0.3">
      <c r="D761" s="188" t="s">
        <v>308</v>
      </c>
      <c r="E761" s="188"/>
      <c r="F761" s="188"/>
      <c r="G761" s="188"/>
      <c r="H761" s="188"/>
      <c r="I761" s="188"/>
    </row>
    <row r="762" spans="4:9" x14ac:dyDescent="0.3">
      <c r="D762" s="189"/>
      <c r="E762" s="189"/>
      <c r="F762" s="189"/>
      <c r="G762" s="189"/>
      <c r="H762" s="189"/>
      <c r="I762" s="189"/>
    </row>
    <row r="763" spans="4:9" x14ac:dyDescent="0.3">
      <c r="D763" s="188" t="s">
        <v>309</v>
      </c>
      <c r="E763" s="188"/>
      <c r="F763" s="188"/>
      <c r="G763" s="188"/>
      <c r="H763" s="188"/>
      <c r="I763" s="188"/>
    </row>
    <row r="765" spans="4:9" x14ac:dyDescent="0.3">
      <c r="D765" s="188" t="s">
        <v>310</v>
      </c>
      <c r="E765" s="188"/>
      <c r="F765" s="188"/>
      <c r="G765" s="188"/>
      <c r="H765" s="188"/>
      <c r="I765" s="188"/>
    </row>
    <row r="766" spans="4:9" x14ac:dyDescent="0.3">
      <c r="D766" s="189"/>
      <c r="E766" s="189"/>
      <c r="F766" s="189"/>
      <c r="G766" s="189"/>
      <c r="H766" s="189"/>
      <c r="I766" s="189"/>
    </row>
    <row r="767" spans="4:9" x14ac:dyDescent="0.3">
      <c r="D767" s="188" t="s">
        <v>367</v>
      </c>
      <c r="E767" s="188"/>
      <c r="F767" s="188"/>
      <c r="G767" s="188"/>
      <c r="H767" s="188"/>
      <c r="I767" s="188"/>
    </row>
    <row r="768" spans="4:9" x14ac:dyDescent="0.3">
      <c r="D768" s="188" t="s">
        <v>368</v>
      </c>
      <c r="E768" s="188"/>
      <c r="F768" s="188"/>
      <c r="G768" s="188"/>
      <c r="H768" s="188"/>
      <c r="I768" s="188"/>
    </row>
    <row r="769" spans="3:9" x14ac:dyDescent="0.3">
      <c r="D769" s="189"/>
      <c r="E769" s="189"/>
      <c r="F769" s="189"/>
      <c r="G769" s="189"/>
      <c r="H769" s="189"/>
      <c r="I769" s="189"/>
    </row>
    <row r="770" spans="3:9" x14ac:dyDescent="0.3">
      <c r="D770" s="188" t="s">
        <v>311</v>
      </c>
      <c r="E770" s="188"/>
      <c r="F770" s="188"/>
      <c r="G770" s="188"/>
      <c r="H770" s="188"/>
      <c r="I770" s="188"/>
    </row>
    <row r="771" spans="3:9" x14ac:dyDescent="0.3">
      <c r="D771" s="188" t="s">
        <v>305</v>
      </c>
      <c r="E771" s="188"/>
      <c r="F771" s="188"/>
      <c r="G771" s="188"/>
      <c r="H771" s="188"/>
      <c r="I771" s="188"/>
    </row>
    <row r="772" spans="3:9" x14ac:dyDescent="0.3">
      <c r="C772" s="62"/>
    </row>
    <row r="773" spans="3:9" x14ac:dyDescent="0.3">
      <c r="D773" s="188" t="s">
        <v>381</v>
      </c>
      <c r="E773" s="188"/>
      <c r="F773" s="188"/>
      <c r="G773" s="188"/>
      <c r="H773" s="188"/>
      <c r="I773" s="188"/>
    </row>
    <row r="774" spans="3:9" x14ac:dyDescent="0.3">
      <c r="D774" s="64"/>
      <c r="E774" s="64"/>
      <c r="F774" s="64"/>
      <c r="G774" s="64"/>
      <c r="H774" s="64"/>
      <c r="I774" s="64"/>
    </row>
    <row r="775" spans="3:9" x14ac:dyDescent="0.3">
      <c r="C775" s="62"/>
      <c r="D775" s="226" t="s">
        <v>312</v>
      </c>
      <c r="E775" s="226"/>
    </row>
    <row r="776" spans="3:9" x14ac:dyDescent="0.3">
      <c r="C776" s="62"/>
      <c r="D776" s="179" t="s">
        <v>313</v>
      </c>
      <c r="E776" s="179"/>
    </row>
    <row r="777" spans="3:9" x14ac:dyDescent="0.3">
      <c r="C777" s="62"/>
    </row>
    <row r="778" spans="3:9" x14ac:dyDescent="0.3">
      <c r="C778" s="62"/>
      <c r="D778" s="5" t="s">
        <v>317</v>
      </c>
    </row>
    <row r="779" spans="3:9" x14ac:dyDescent="0.3">
      <c r="C779" s="62"/>
    </row>
    <row r="780" spans="3:9" x14ac:dyDescent="0.3">
      <c r="D780" s="5" t="s">
        <v>327</v>
      </c>
    </row>
    <row r="781" spans="3:9" x14ac:dyDescent="0.3">
      <c r="D781" s="187" t="s">
        <v>328</v>
      </c>
    </row>
    <row r="782" spans="3:9" x14ac:dyDescent="0.3">
      <c r="D782" s="187"/>
    </row>
    <row r="784" spans="3:9" x14ac:dyDescent="0.3">
      <c r="D784" s="193" t="s">
        <v>224</v>
      </c>
      <c r="E784" s="194"/>
      <c r="F784" s="194"/>
      <c r="G784" s="194"/>
      <c r="H784" s="194"/>
      <c r="I784" s="195"/>
    </row>
    <row r="786" spans="4:8" x14ac:dyDescent="0.3">
      <c r="D786" t="s">
        <v>318</v>
      </c>
    </row>
    <row r="788" spans="4:8" x14ac:dyDescent="0.3">
      <c r="D788" s="47" t="s">
        <v>321</v>
      </c>
    </row>
    <row r="789" spans="4:8" x14ac:dyDescent="0.3">
      <c r="D789" s="47" t="s">
        <v>322</v>
      </c>
    </row>
    <row r="790" spans="4:8" x14ac:dyDescent="0.3">
      <c r="D790" t="s">
        <v>319</v>
      </c>
    </row>
    <row r="792" spans="4:8" x14ac:dyDescent="0.3">
      <c r="D792" t="s">
        <v>320</v>
      </c>
    </row>
    <row r="797" spans="4:8" x14ac:dyDescent="0.3">
      <c r="D797" s="39" t="s">
        <v>432</v>
      </c>
      <c r="E797" s="43"/>
      <c r="F797" s="43"/>
      <c r="G797" s="43"/>
      <c r="H797" s="43"/>
    </row>
    <row r="798" spans="4:8" x14ac:dyDescent="0.3">
      <c r="D798" s="39"/>
      <c r="E798" s="43"/>
      <c r="F798" s="43"/>
      <c r="G798" s="43"/>
      <c r="H798" s="43"/>
    </row>
    <row r="799" spans="4:8" x14ac:dyDescent="0.3">
      <c r="D799" s="43"/>
      <c r="E799" s="43"/>
      <c r="F799" s="43"/>
      <c r="G799" s="43"/>
      <c r="H799" s="43"/>
    </row>
    <row r="800" spans="4:8" x14ac:dyDescent="0.3">
      <c r="D800" s="39" t="s">
        <v>283</v>
      </c>
      <c r="E800" s="43"/>
      <c r="F800" s="43"/>
      <c r="G800" s="43"/>
      <c r="H800" s="43"/>
    </row>
    <row r="801" spans="4:8" x14ac:dyDescent="0.3">
      <c r="D801" s="43" t="s">
        <v>282</v>
      </c>
      <c r="E801" s="43"/>
      <c r="F801" s="43"/>
      <c r="G801" s="43"/>
      <c r="H801" s="43"/>
    </row>
    <row r="802" spans="4:8" x14ac:dyDescent="0.3">
      <c r="D802" s="43" t="s">
        <v>281</v>
      </c>
      <c r="E802" s="43"/>
      <c r="F802" s="43"/>
      <c r="G802" s="43"/>
      <c r="H802" s="43"/>
    </row>
    <row r="803" spans="4:8" x14ac:dyDescent="0.3">
      <c r="D803" s="39" t="s">
        <v>284</v>
      </c>
      <c r="E803" s="43"/>
      <c r="F803" s="43"/>
      <c r="G803" s="43"/>
      <c r="H803" s="43"/>
    </row>
    <row r="805" spans="4:8" x14ac:dyDescent="0.3">
      <c r="D805" s="5" t="s">
        <v>222</v>
      </c>
    </row>
    <row r="807" spans="4:8" x14ac:dyDescent="0.3">
      <c r="D807" t="s">
        <v>315</v>
      </c>
    </row>
    <row r="808" spans="4:8" x14ac:dyDescent="0.3">
      <c r="D808" s="69" t="s">
        <v>316</v>
      </c>
    </row>
    <row r="811" spans="4:8" x14ac:dyDescent="0.3">
      <c r="D811" t="s">
        <v>101</v>
      </c>
    </row>
    <row r="813" spans="4:8" x14ac:dyDescent="0.3">
      <c r="D813" t="s">
        <v>102</v>
      </c>
    </row>
    <row r="816" spans="4:8" x14ac:dyDescent="0.3">
      <c r="D816" t="s">
        <v>103</v>
      </c>
    </row>
    <row r="818" spans="4:4" x14ac:dyDescent="0.3">
      <c r="D818" t="s">
        <v>104</v>
      </c>
    </row>
    <row r="820" spans="4:4" x14ac:dyDescent="0.3">
      <c r="D820" t="s">
        <v>105</v>
      </c>
    </row>
    <row r="822" spans="4:4" x14ac:dyDescent="0.3">
      <c r="D822" t="s">
        <v>106</v>
      </c>
    </row>
    <row r="824" spans="4:4" x14ac:dyDescent="0.3">
      <c r="D824" t="s">
        <v>107</v>
      </c>
    </row>
    <row r="826" spans="4:4" x14ac:dyDescent="0.3">
      <c r="D826" t="s">
        <v>108</v>
      </c>
    </row>
    <row r="828" spans="4:4" x14ac:dyDescent="0.3">
      <c r="D828" t="s">
        <v>109</v>
      </c>
    </row>
    <row r="830" spans="4:4" x14ac:dyDescent="0.3">
      <c r="D830" t="s">
        <v>110</v>
      </c>
    </row>
    <row r="832" spans="4:4" x14ac:dyDescent="0.3">
      <c r="D832" t="s">
        <v>219</v>
      </c>
    </row>
    <row r="834" spans="4:5" x14ac:dyDescent="0.3">
      <c r="D834" t="s">
        <v>220</v>
      </c>
    </row>
    <row r="836" spans="4:5" x14ac:dyDescent="0.3">
      <c r="D836" t="s">
        <v>221</v>
      </c>
    </row>
    <row r="838" spans="4:5" x14ac:dyDescent="0.3">
      <c r="D838" s="5" t="s">
        <v>252</v>
      </c>
    </row>
    <row r="840" spans="4:5" x14ac:dyDescent="0.3">
      <c r="D840" t="s">
        <v>253</v>
      </c>
    </row>
    <row r="841" spans="4:5" x14ac:dyDescent="0.3">
      <c r="D841" t="s">
        <v>254</v>
      </c>
    </row>
    <row r="844" spans="4:5" x14ac:dyDescent="0.3">
      <c r="D844" t="s">
        <v>255</v>
      </c>
    </row>
    <row r="845" spans="4:5" x14ac:dyDescent="0.3">
      <c r="E845" t="s">
        <v>256</v>
      </c>
    </row>
    <row r="847" spans="4:5" x14ac:dyDescent="0.3">
      <c r="E847" t="s">
        <v>257</v>
      </c>
    </row>
  </sheetData>
  <mergeCells count="206">
    <mergeCell ref="W3:AG3"/>
    <mergeCell ref="D768:I768"/>
    <mergeCell ref="C445:I445"/>
    <mergeCell ref="C456:I456"/>
    <mergeCell ref="C463:I463"/>
    <mergeCell ref="C472:I472"/>
    <mergeCell ref="C487:I487"/>
    <mergeCell ref="C504:I504"/>
    <mergeCell ref="C519:I519"/>
    <mergeCell ref="C575:I575"/>
    <mergeCell ref="C574:I574"/>
    <mergeCell ref="C554:I554"/>
    <mergeCell ref="C555:I555"/>
    <mergeCell ref="C556:I556"/>
    <mergeCell ref="C557:I557"/>
    <mergeCell ref="C565:I565"/>
    <mergeCell ref="D718:I718"/>
    <mergeCell ref="C633:I633"/>
    <mergeCell ref="C658:I658"/>
    <mergeCell ref="C659:I659"/>
    <mergeCell ref="D521:I521"/>
    <mergeCell ref="D330:I330"/>
    <mergeCell ref="C285:I285"/>
    <mergeCell ref="D749:I749"/>
    <mergeCell ref="D750:I750"/>
    <mergeCell ref="D458:I458"/>
    <mergeCell ref="D402:I402"/>
    <mergeCell ref="D163:I163"/>
    <mergeCell ref="D185:I185"/>
    <mergeCell ref="D421:I421"/>
    <mergeCell ref="C430:I430"/>
    <mergeCell ref="D375:I375"/>
    <mergeCell ref="D669:I669"/>
    <mergeCell ref="C538:I538"/>
    <mergeCell ref="C537:I537"/>
    <mergeCell ref="C535:I535"/>
    <mergeCell ref="C411:I411"/>
    <mergeCell ref="C536:I536"/>
    <mergeCell ref="C585:I585"/>
    <mergeCell ref="C586:I586"/>
    <mergeCell ref="C598:I598"/>
    <mergeCell ref="C599:I599"/>
    <mergeCell ref="B476:C477"/>
    <mergeCell ref="D413:I413"/>
    <mergeCell ref="D540:I540"/>
    <mergeCell ref="D736:I736"/>
    <mergeCell ref="C419:I419"/>
    <mergeCell ref="D681:I681"/>
    <mergeCell ref="C140:I140"/>
    <mergeCell ref="C141:I141"/>
    <mergeCell ref="D152:I152"/>
    <mergeCell ref="D356:I356"/>
    <mergeCell ref="C373:I373"/>
    <mergeCell ref="C400:I400"/>
    <mergeCell ref="D365:I365"/>
    <mergeCell ref="D344:M345"/>
    <mergeCell ref="C183:I183"/>
    <mergeCell ref="D348:I348"/>
    <mergeCell ref="C192:I192"/>
    <mergeCell ref="C317:I317"/>
    <mergeCell ref="C318:I318"/>
    <mergeCell ref="C363:I363"/>
    <mergeCell ref="C386:I386"/>
    <mergeCell ref="D307:I307"/>
    <mergeCell ref="D320:I320"/>
    <mergeCell ref="C305:I305"/>
    <mergeCell ref="C337:I337"/>
    <mergeCell ref="C338:I338"/>
    <mergeCell ref="D195:I195"/>
    <mergeCell ref="D784:I784"/>
    <mergeCell ref="D757:I757"/>
    <mergeCell ref="C566:I566"/>
    <mergeCell ref="C641:I641"/>
    <mergeCell ref="C649:I649"/>
    <mergeCell ref="C623:I623"/>
    <mergeCell ref="D625:I625"/>
    <mergeCell ref="C716:I716"/>
    <mergeCell ref="C725:I725"/>
    <mergeCell ref="D727:I727"/>
    <mergeCell ref="C733:I733"/>
    <mergeCell ref="C687:I687"/>
    <mergeCell ref="C707:I707"/>
    <mergeCell ref="D697:I697"/>
    <mergeCell ref="C706:I706"/>
    <mergeCell ref="C695:I695"/>
    <mergeCell ref="C667:I667"/>
    <mergeCell ref="D615:I615"/>
    <mergeCell ref="C622:I622"/>
    <mergeCell ref="C740:I740"/>
    <mergeCell ref="D752:I752"/>
    <mergeCell ref="D751:I751"/>
    <mergeCell ref="D775:E775"/>
    <mergeCell ref="D776:E776"/>
    <mergeCell ref="B78:B96"/>
    <mergeCell ref="D90:I90"/>
    <mergeCell ref="O3:R3"/>
    <mergeCell ref="O451:V451"/>
    <mergeCell ref="P56:Y56"/>
    <mergeCell ref="P6:Q6"/>
    <mergeCell ref="M98:M99"/>
    <mergeCell ref="A71:B71"/>
    <mergeCell ref="A72:B72"/>
    <mergeCell ref="O4:R5"/>
    <mergeCell ref="D20:I20"/>
    <mergeCell ref="D34:I34"/>
    <mergeCell ref="D43:I43"/>
    <mergeCell ref="D53:I53"/>
    <mergeCell ref="D77:I77"/>
    <mergeCell ref="D2:M3"/>
    <mergeCell ref="D8:I8"/>
    <mergeCell ref="D275:I275"/>
    <mergeCell ref="D287:I287"/>
    <mergeCell ref="R6:T6"/>
    <mergeCell ref="C139:I139"/>
    <mergeCell ref="B174:B192"/>
    <mergeCell ref="B155:B170"/>
    <mergeCell ref="B153:B154"/>
    <mergeCell ref="B99:B122"/>
    <mergeCell ref="D99:I99"/>
    <mergeCell ref="D689:I689"/>
    <mergeCell ref="D709:I709"/>
    <mergeCell ref="D130:I130"/>
    <mergeCell ref="D143:I143"/>
    <mergeCell ref="D602:I602"/>
    <mergeCell ref="D643:I643"/>
    <mergeCell ref="D559:I559"/>
    <mergeCell ref="D568:I568"/>
    <mergeCell ref="D588:I588"/>
    <mergeCell ref="D635:I635"/>
    <mergeCell ref="D651:I651"/>
    <mergeCell ref="D432:I432"/>
    <mergeCell ref="D450:I450"/>
    <mergeCell ref="D465:I465"/>
    <mergeCell ref="D661:I661"/>
    <mergeCell ref="B131:B132"/>
    <mergeCell ref="B133:B149"/>
    <mergeCell ref="D577:I577"/>
    <mergeCell ref="D478:I478"/>
    <mergeCell ref="D493:I493"/>
    <mergeCell ref="D439:I439"/>
    <mergeCell ref="D173:I173"/>
    <mergeCell ref="D781:D782"/>
    <mergeCell ref="D389:I389"/>
    <mergeCell ref="D765:I765"/>
    <mergeCell ref="D766:I766"/>
    <mergeCell ref="D767:I767"/>
    <mergeCell ref="D769:I769"/>
    <mergeCell ref="D770:I770"/>
    <mergeCell ref="D771:I771"/>
    <mergeCell ref="D773:I773"/>
    <mergeCell ref="D759:I759"/>
    <mergeCell ref="D760:I760"/>
    <mergeCell ref="D761:I761"/>
    <mergeCell ref="D762:I762"/>
    <mergeCell ref="D763:I763"/>
    <mergeCell ref="D744:I744"/>
    <mergeCell ref="D743:I743"/>
    <mergeCell ref="C632:I632"/>
    <mergeCell ref="C437:I437"/>
    <mergeCell ref="C613:I613"/>
    <mergeCell ref="D745:I745"/>
    <mergeCell ref="D746:I746"/>
    <mergeCell ref="D601:I601"/>
    <mergeCell ref="D508:I508"/>
    <mergeCell ref="C612:I612"/>
    <mergeCell ref="O466:V466"/>
    <mergeCell ref="O459:V459"/>
    <mergeCell ref="C354:I354"/>
    <mergeCell ref="T11:Y12"/>
    <mergeCell ref="C31:I31"/>
    <mergeCell ref="C32:I32"/>
    <mergeCell ref="C41:I41"/>
    <mergeCell ref="C86:I86"/>
    <mergeCell ref="C87:I87"/>
    <mergeCell ref="C88:I88"/>
    <mergeCell ref="C182:I182"/>
    <mergeCell ref="O93:U93"/>
    <mergeCell ref="D116:I116"/>
    <mergeCell ref="D98:I98"/>
    <mergeCell ref="L98:L99"/>
    <mergeCell ref="K98:K99"/>
    <mergeCell ref="C110:I110"/>
    <mergeCell ref="C111:I111"/>
    <mergeCell ref="C113:I113"/>
    <mergeCell ref="C112:I112"/>
    <mergeCell ref="D124:I124"/>
    <mergeCell ref="C51:I51"/>
    <mergeCell ref="C17:I17"/>
    <mergeCell ref="C18:I18"/>
    <mergeCell ref="D250:I250"/>
    <mergeCell ref="C206:I206"/>
    <mergeCell ref="D210:I210"/>
    <mergeCell ref="N213:T213"/>
    <mergeCell ref="D220:I220"/>
    <mergeCell ref="K220:K221"/>
    <mergeCell ref="L220:L221"/>
    <mergeCell ref="B221:B248"/>
    <mergeCell ref="D221:I221"/>
    <mergeCell ref="C234:I234"/>
    <mergeCell ref="C235:I235"/>
    <mergeCell ref="C236:I236"/>
    <mergeCell ref="C237:I237"/>
    <mergeCell ref="D240:I240"/>
    <mergeCell ref="C207:I207"/>
    <mergeCell ref="C208:I208"/>
    <mergeCell ref="B196:B218"/>
  </mergeCells>
  <hyperlinks>
    <hyperlink ref="D808" r:id="rId1" xr:uid="{EE41CEF1-3F28-4E4E-9F30-62FD6B28F679}"/>
  </hyperlinks>
  <pageMargins left="0.7" right="0.7" top="0.75" bottom="0.75" header="0.3" footer="0.3"/>
  <pageSetup scale="36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 Laser Technology</dc:creator>
  <cp:lastModifiedBy>AG Laser Technology</cp:lastModifiedBy>
  <cp:lastPrinted>2018-06-01T15:30:28Z</cp:lastPrinted>
  <dcterms:created xsi:type="dcterms:W3CDTF">2017-11-29T20:44:28Z</dcterms:created>
  <dcterms:modified xsi:type="dcterms:W3CDTF">2018-07-13T20:08:23Z</dcterms:modified>
</cp:coreProperties>
</file>