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.sharepoint.com/sites/ENGG680GroupProject/Shared Documents/General/"/>
    </mc:Choice>
  </mc:AlternateContent>
  <xr:revisionPtr revIDLastSave="1618" documentId="11_F723C757A103BD62552D55E5C372BAD22C73F688" xr6:coauthVersionLast="47" xr6:coauthVersionMax="47" xr10:uidLastSave="{AAC96E06-23FF-4F27-9610-F51B60140A08}"/>
  <bookViews>
    <workbookView xWindow="12105" yWindow="-16320" windowWidth="29040" windowHeight="15720" firstSheet="1" xr2:uid="{00000000-000D-0000-FFFF-FFFF00000000}"/>
  </bookViews>
  <sheets>
    <sheet name="AB Injury Claims and Rates" sheetId="1" r:id="rId1"/>
    <sheet name="AB Industry Data" sheetId="7" r:id="rId2"/>
    <sheet name="AB Age Data" sheetId="3" r:id="rId3"/>
    <sheet name="AB Gender Data" sheetId="4" r:id="rId4"/>
    <sheet name="AB Fatalities Type of Inciden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7" l="1"/>
  <c r="I29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I124" i="7"/>
  <c r="G124" i="7"/>
  <c r="E124" i="7"/>
  <c r="I123" i="7"/>
  <c r="G123" i="7"/>
  <c r="E123" i="7"/>
  <c r="I122" i="7"/>
  <c r="G122" i="7"/>
  <c r="E122" i="7"/>
  <c r="I121" i="7"/>
  <c r="G121" i="7"/>
  <c r="E121" i="7"/>
  <c r="I120" i="7"/>
  <c r="G120" i="7"/>
  <c r="E120" i="7"/>
  <c r="I119" i="7"/>
  <c r="G119" i="7"/>
  <c r="E119" i="7"/>
  <c r="I118" i="7"/>
  <c r="G118" i="7"/>
  <c r="E118" i="7"/>
  <c r="I117" i="7"/>
  <c r="G117" i="7"/>
  <c r="E117" i="7"/>
  <c r="I116" i="7"/>
  <c r="G116" i="7"/>
  <c r="E116" i="7"/>
  <c r="I115" i="7"/>
  <c r="G115" i="7"/>
  <c r="E115" i="7"/>
  <c r="I114" i="7"/>
  <c r="G114" i="7"/>
  <c r="E114" i="7"/>
  <c r="I113" i="7"/>
  <c r="G113" i="7"/>
  <c r="E113" i="7"/>
  <c r="I112" i="7"/>
  <c r="G112" i="7"/>
  <c r="E112" i="7"/>
  <c r="I111" i="7"/>
  <c r="G111" i="7"/>
  <c r="E111" i="7"/>
  <c r="I110" i="7"/>
  <c r="G110" i="7"/>
  <c r="E110" i="7"/>
  <c r="I109" i="7"/>
  <c r="G109" i="7"/>
  <c r="E109" i="7"/>
  <c r="I108" i="7"/>
  <c r="G108" i="7"/>
  <c r="E108" i="7"/>
  <c r="I107" i="7"/>
  <c r="G107" i="7"/>
  <c r="E107" i="7"/>
  <c r="I106" i="7"/>
  <c r="G106" i="7"/>
  <c r="E106" i="7"/>
  <c r="I105" i="7"/>
  <c r="G105" i="7"/>
  <c r="E105" i="7"/>
  <c r="I104" i="7"/>
  <c r="G104" i="7"/>
  <c r="E104" i="7"/>
  <c r="I103" i="7"/>
  <c r="G103" i="7"/>
  <c r="E103" i="7"/>
  <c r="I102" i="7"/>
  <c r="G102" i="7"/>
  <c r="E102" i="7"/>
  <c r="I101" i="7"/>
  <c r="G101" i="7"/>
  <c r="E101" i="7"/>
  <c r="I100" i="7"/>
  <c r="G100" i="7"/>
  <c r="E100" i="7"/>
  <c r="I99" i="7"/>
  <c r="G99" i="7"/>
  <c r="E99" i="7"/>
  <c r="I98" i="7"/>
  <c r="G98" i="7"/>
  <c r="E98" i="7"/>
  <c r="I97" i="7"/>
  <c r="G97" i="7"/>
  <c r="E97" i="7"/>
  <c r="I96" i="7"/>
  <c r="G96" i="7"/>
  <c r="E96" i="7"/>
  <c r="I95" i="7"/>
  <c r="G95" i="7"/>
  <c r="E95" i="7"/>
  <c r="I94" i="7"/>
  <c r="G94" i="7"/>
  <c r="E94" i="7"/>
  <c r="I93" i="7"/>
  <c r="G93" i="7"/>
  <c r="E93" i="7"/>
  <c r="I92" i="7"/>
  <c r="G92" i="7"/>
  <c r="E92" i="7"/>
  <c r="I91" i="7"/>
  <c r="G91" i="7"/>
  <c r="E91" i="7"/>
  <c r="I90" i="7"/>
  <c r="G90" i="7"/>
  <c r="E90" i="7"/>
  <c r="I89" i="7"/>
  <c r="G89" i="7"/>
  <c r="E89" i="7"/>
  <c r="I88" i="7"/>
  <c r="G88" i="7"/>
  <c r="E88" i="7"/>
  <c r="I87" i="7"/>
  <c r="G87" i="7"/>
  <c r="E87" i="7"/>
  <c r="I86" i="7"/>
  <c r="G86" i="7"/>
  <c r="E86" i="7"/>
  <c r="I85" i="7"/>
  <c r="G85" i="7"/>
  <c r="E85" i="7"/>
  <c r="I84" i="7"/>
  <c r="G84" i="7"/>
  <c r="E84" i="7"/>
  <c r="I83" i="7"/>
  <c r="G83" i="7"/>
  <c r="E83" i="7"/>
  <c r="I82" i="7"/>
  <c r="G82" i="7"/>
  <c r="E82" i="7"/>
  <c r="I81" i="7"/>
  <c r="G81" i="7"/>
  <c r="E81" i="7"/>
  <c r="I80" i="7"/>
  <c r="G80" i="7"/>
  <c r="E80" i="7"/>
  <c r="I79" i="7"/>
  <c r="G79" i="7"/>
  <c r="E79" i="7"/>
  <c r="I78" i="7"/>
  <c r="G78" i="7"/>
  <c r="E78" i="7"/>
  <c r="I77" i="7"/>
  <c r="G77" i="7"/>
  <c r="E77" i="7"/>
  <c r="I76" i="7"/>
  <c r="G76" i="7"/>
  <c r="E76" i="7"/>
  <c r="I75" i="7"/>
  <c r="G75" i="7"/>
  <c r="E75" i="7"/>
  <c r="I74" i="7"/>
  <c r="G74" i="7"/>
  <c r="E74" i="7"/>
  <c r="I73" i="7"/>
  <c r="G73" i="7"/>
  <c r="E73" i="7"/>
  <c r="I72" i="7"/>
  <c r="G72" i="7"/>
  <c r="E72" i="7"/>
  <c r="I71" i="7"/>
  <c r="G71" i="7"/>
  <c r="E71" i="7"/>
  <c r="I70" i="7"/>
  <c r="G70" i="7"/>
  <c r="E70" i="7"/>
  <c r="I69" i="7"/>
  <c r="G69" i="7"/>
  <c r="E69" i="7"/>
  <c r="I68" i="7"/>
  <c r="G68" i="7"/>
  <c r="E68" i="7"/>
  <c r="I67" i="7"/>
  <c r="G67" i="7"/>
  <c r="E67" i="7"/>
  <c r="I66" i="7"/>
  <c r="G66" i="7"/>
  <c r="E66" i="7"/>
  <c r="I65" i="7"/>
  <c r="G65" i="7"/>
  <c r="E65" i="7"/>
  <c r="I64" i="7"/>
  <c r="G64" i="7"/>
  <c r="E64" i="7"/>
  <c r="I63" i="7"/>
  <c r="G63" i="7"/>
  <c r="E63" i="7"/>
  <c r="I62" i="7"/>
  <c r="G62" i="7"/>
  <c r="E62" i="7"/>
  <c r="I61" i="7"/>
  <c r="G61" i="7"/>
  <c r="E61" i="7"/>
  <c r="I60" i="7"/>
  <c r="G60" i="7"/>
  <c r="E60" i="7"/>
  <c r="I59" i="7"/>
  <c r="G59" i="7"/>
  <c r="E59" i="7"/>
  <c r="I58" i="7"/>
  <c r="G58" i="7"/>
  <c r="E58" i="7"/>
  <c r="I57" i="7"/>
  <c r="G57" i="7"/>
  <c r="E57" i="7"/>
  <c r="I56" i="7"/>
  <c r="G56" i="7"/>
  <c r="E56" i="7"/>
  <c r="I55" i="7"/>
  <c r="G55" i="7"/>
  <c r="E55" i="7"/>
  <c r="I54" i="7"/>
  <c r="G54" i="7"/>
  <c r="E54" i="7"/>
  <c r="I53" i="7"/>
  <c r="G53" i="7"/>
  <c r="E53" i="7"/>
  <c r="I52" i="7"/>
  <c r="G52" i="7"/>
  <c r="E52" i="7"/>
  <c r="I51" i="7"/>
  <c r="G51" i="7"/>
  <c r="E51" i="7"/>
  <c r="I50" i="7"/>
  <c r="G50" i="7"/>
  <c r="E50" i="7"/>
  <c r="I49" i="7"/>
  <c r="G49" i="7"/>
  <c r="E49" i="7"/>
  <c r="I48" i="7"/>
  <c r="G48" i="7"/>
  <c r="E48" i="7"/>
  <c r="I47" i="7"/>
  <c r="G47" i="7"/>
  <c r="E47" i="7"/>
  <c r="I46" i="7"/>
  <c r="G46" i="7"/>
  <c r="E46" i="7"/>
  <c r="I45" i="7"/>
  <c r="G45" i="7"/>
  <c r="E45" i="7"/>
  <c r="I44" i="7"/>
  <c r="G44" i="7"/>
  <c r="E44" i="7"/>
  <c r="I43" i="7"/>
  <c r="G43" i="7"/>
  <c r="E43" i="7"/>
  <c r="I42" i="7"/>
  <c r="G42" i="7"/>
  <c r="E42" i="7"/>
  <c r="I41" i="7"/>
  <c r="G41" i="7"/>
  <c r="E41" i="7"/>
  <c r="I40" i="7"/>
  <c r="G40" i="7"/>
  <c r="E40" i="7"/>
  <c r="I39" i="7"/>
  <c r="G39" i="7"/>
  <c r="E39" i="7"/>
  <c r="I38" i="7"/>
  <c r="G38" i="7"/>
  <c r="E38" i="7"/>
  <c r="I37" i="7"/>
  <c r="G37" i="7"/>
  <c r="E37" i="7"/>
  <c r="I36" i="7"/>
  <c r="G36" i="7"/>
  <c r="E36" i="7"/>
  <c r="I35" i="7"/>
  <c r="G35" i="7"/>
  <c r="E35" i="7"/>
  <c r="I34" i="7"/>
  <c r="G34" i="7"/>
  <c r="E34" i="7"/>
  <c r="I33" i="7"/>
  <c r="G33" i="7"/>
  <c r="E33" i="7"/>
  <c r="I32" i="7"/>
  <c r="G32" i="7"/>
  <c r="E32" i="7"/>
  <c r="I31" i="7"/>
  <c r="G31" i="7"/>
  <c r="E31" i="7"/>
  <c r="I30" i="7"/>
  <c r="G30" i="7"/>
  <c r="E30" i="7"/>
  <c r="G29" i="7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</calcChain>
</file>

<file path=xl/sharedStrings.xml><?xml version="1.0" encoding="utf-8"?>
<sst xmlns="http://schemas.openxmlformats.org/spreadsheetml/2006/main" count="754" uniqueCount="131">
  <si>
    <t>Year</t>
  </si>
  <si>
    <t>Person-Years</t>
  </si>
  <si>
    <t>Lost-Time Claims</t>
  </si>
  <si>
    <t>Lost-Time Claim Rate</t>
  </si>
  <si>
    <t>Modified-Work Claims</t>
  </si>
  <si>
    <t>Disabling Injury Claims</t>
  </si>
  <si>
    <t>Disabling Injury Claim Rate</t>
  </si>
  <si>
    <t>na</t>
  </si>
  <si>
    <t>1.52</t>
  </si>
  <si>
    <t>2.76</t>
  </si>
  <si>
    <t>1.56</t>
  </si>
  <si>
    <t>2.69</t>
  </si>
  <si>
    <t>1.72</t>
  </si>
  <si>
    <t>2.67</t>
  </si>
  <si>
    <t>1.81</t>
  </si>
  <si>
    <t>2.84</t>
  </si>
  <si>
    <t>Industry</t>
  </si>
  <si>
    <t>Modified-work claims injury claim rate</t>
  </si>
  <si>
    <t>Fatalities</t>
  </si>
  <si>
    <t>Fatality Rate</t>
  </si>
  <si>
    <t>Agriculture and forestry</t>
  </si>
  <si>
    <t>NaN</t>
  </si>
  <si>
    <t>Business, personal and professional services</t>
  </si>
  <si>
    <t>Construction and construction trade services</t>
  </si>
  <si>
    <t>Manufacturing, processing and packaging</t>
  </si>
  <si>
    <t>Mining and petroleum development</t>
  </si>
  <si>
    <t>Public administration, education and health services</t>
  </si>
  <si>
    <t>Transportation, communication and utilities</t>
  </si>
  <si>
    <t>Wholesale and retail</t>
  </si>
  <si>
    <t>Unspecified Sector</t>
  </si>
  <si>
    <t>Age</t>
  </si>
  <si>
    <t>Lost-time Claims</t>
  </si>
  <si>
    <t>% of lost-time claims</t>
  </si>
  <si>
    <t>Disabling injury claims</t>
  </si>
  <si>
    <t>% of disabling injury claims</t>
  </si>
  <si>
    <t>Occupational fatalities</t>
  </si>
  <si>
    <t>% of occupational fatalities</t>
  </si>
  <si>
    <t>People in employment (thousands)</t>
  </si>
  <si>
    <t>% in employment</t>
  </si>
  <si>
    <t>Under 24 years</t>
  </si>
  <si>
    <t>25 - 44 years</t>
  </si>
  <si>
    <t>45 years and over</t>
  </si>
  <si>
    <t>Unspecified</t>
  </si>
  <si>
    <t>Total</t>
  </si>
  <si>
    <t>Gender</t>
  </si>
  <si>
    <t>Male</t>
  </si>
  <si>
    <t>0.631</t>
  </si>
  <si>
    <t>0.69</t>
  </si>
  <si>
    <t>0.967</t>
  </si>
  <si>
    <t>0.522</t>
  </si>
  <si>
    <t>Female</t>
  </si>
  <si>
    <t>0.355</t>
  </si>
  <si>
    <t>0.287</t>
  </si>
  <si>
    <t>0.033</t>
  </si>
  <si>
    <t>0.448</t>
  </si>
  <si>
    <t>Other</t>
  </si>
  <si>
    <t>0.015</t>
  </si>
  <si>
    <t>0.023</t>
  </si>
  <si>
    <t>0.629</t>
  </si>
  <si>
    <t>0.694</t>
  </si>
  <si>
    <t>0.945</t>
  </si>
  <si>
    <t>0.552</t>
  </si>
  <si>
    <t>0.369</t>
  </si>
  <si>
    <t>0.302</t>
  </si>
  <si>
    <t>0.041</t>
  </si>
  <si>
    <t>0.001</t>
  </si>
  <si>
    <t>0.004</t>
  </si>
  <si>
    <t>0.693</t>
  </si>
  <si>
    <t>0.941</t>
  </si>
  <si>
    <t>1216.9</t>
  </si>
  <si>
    <t>0.55</t>
  </si>
  <si>
    <t>0.371</t>
  </si>
  <si>
    <t>0.304</t>
  </si>
  <si>
    <t>0.059</t>
  </si>
  <si>
    <t>994.2</t>
  </si>
  <si>
    <t>0.45</t>
  </si>
  <si>
    <t>0.003</t>
  </si>
  <si>
    <t>0.621</t>
  </si>
  <si>
    <t>0.673</t>
  </si>
  <si>
    <t>0.96</t>
  </si>
  <si>
    <t>1262.5</t>
  </si>
  <si>
    <t>0.549</t>
  </si>
  <si>
    <t>0.379</t>
  </si>
  <si>
    <t>0.327</t>
  </si>
  <si>
    <t>0.04</t>
  </si>
  <si>
    <t>1038.7</t>
  </si>
  <si>
    <t>0.451</t>
  </si>
  <si>
    <t>0.588</t>
  </si>
  <si>
    <t>0.644</t>
  </si>
  <si>
    <t>0.944</t>
  </si>
  <si>
    <t>1233.5</t>
  </si>
  <si>
    <t>0.545</t>
  </si>
  <si>
    <t>0.412</t>
  </si>
  <si>
    <t>0.356</t>
  </si>
  <si>
    <t>0.056</t>
  </si>
  <si>
    <t>1030.2</t>
  </si>
  <si>
    <t>0.455</t>
  </si>
  <si>
    <t>0.592</t>
  </si>
  <si>
    <t>0.647</t>
  </si>
  <si>
    <t>0.952</t>
  </si>
  <si>
    <t>1247.6</t>
  </si>
  <si>
    <t>0.546</t>
  </si>
  <si>
    <t>0.408</t>
  </si>
  <si>
    <t>0.353</t>
  </si>
  <si>
    <t>0.048</t>
  </si>
  <si>
    <t>1039.4</t>
  </si>
  <si>
    <t>0.454</t>
  </si>
  <si>
    <t>0.59</t>
  </si>
  <si>
    <t>1264.7</t>
  </si>
  <si>
    <t>0.543</t>
  </si>
  <si>
    <t>0.41</t>
  </si>
  <si>
    <t>1066.3</t>
  </si>
  <si>
    <t>0.457</t>
  </si>
  <si>
    <t>0.57</t>
  </si>
  <si>
    <t>1262.2</t>
  </si>
  <si>
    <t>0.54</t>
  </si>
  <si>
    <t>0.43</t>
  </si>
  <si>
    <t>0.46</t>
  </si>
  <si>
    <t>0.58</t>
  </si>
  <si>
    <t>1151.2</t>
  </si>
  <si>
    <t>0.42</t>
  </si>
  <si>
    <t>978.5</t>
  </si>
  <si>
    <t>Motor vehicle fatalities</t>
  </si>
  <si>
    <t>Motor vehicle fatality %</t>
  </si>
  <si>
    <t>Workplace fatalities</t>
  </si>
  <si>
    <t>Workplace fatality %</t>
  </si>
  <si>
    <t>Occupational disease fatalities</t>
  </si>
  <si>
    <t>Occupational disease fatality %</t>
  </si>
  <si>
    <t>Total number of fatalities</t>
  </si>
  <si>
    <t>Fatality rate</t>
  </si>
  <si>
    <t>NOTE: Motor Vehicle and Workplace Incidents don't have latent data and combine both categories starting from 2017 will leave as na for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</si>
</sst>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3" fontId="0" fillId="0" borderId="0" xfId="0" applyNumberFormat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15" zoomScale="70" zoomScaleNormal="70" workbookViewId="0">
      <selection activeCell="I27" sqref="I27"/>
    </sheetView>
  </sheetViews>
  <sheetFormatPr defaultRowHeight="14.25"/>
  <cols>
    <col min="2" max="2" width="10.85546875" bestFit="1" customWidth="1"/>
    <col min="3" max="3" width="14" bestFit="1" customWidth="1"/>
    <col min="4" max="4" width="17.42578125" bestFit="1" customWidth="1"/>
    <col min="5" max="5" width="18.42578125" bestFit="1" customWidth="1"/>
    <col min="6" max="6" width="18.5703125" bestFit="1" customWidth="1"/>
    <col min="7" max="7" width="22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1991</v>
      </c>
      <c r="B2" s="9" t="s">
        <v>7</v>
      </c>
      <c r="C2" s="9" t="s">
        <v>7</v>
      </c>
      <c r="D2" s="9">
        <v>4.13</v>
      </c>
      <c r="E2" s="9" t="s">
        <v>7</v>
      </c>
      <c r="F2" s="9" t="s">
        <v>7</v>
      </c>
      <c r="G2" s="9" t="s">
        <v>7</v>
      </c>
    </row>
    <row r="3" spans="1:7">
      <c r="A3">
        <v>1992</v>
      </c>
      <c r="B3" s="9" t="s">
        <v>7</v>
      </c>
      <c r="C3" s="9" t="s">
        <v>7</v>
      </c>
      <c r="D3" s="9">
        <v>3.69</v>
      </c>
      <c r="E3" s="9" t="s">
        <v>7</v>
      </c>
      <c r="F3" s="9" t="s">
        <v>7</v>
      </c>
      <c r="G3" s="9" t="s">
        <v>7</v>
      </c>
    </row>
    <row r="4" spans="1:7">
      <c r="A4">
        <v>1993</v>
      </c>
      <c r="B4" s="9" t="s">
        <v>7</v>
      </c>
      <c r="C4" s="9" t="s">
        <v>7</v>
      </c>
      <c r="D4" s="9">
        <v>3.52</v>
      </c>
      <c r="E4" s="9" t="s">
        <v>7</v>
      </c>
      <c r="F4" s="9" t="s">
        <v>7</v>
      </c>
      <c r="G4" s="9" t="s">
        <v>7</v>
      </c>
    </row>
    <row r="5" spans="1:7">
      <c r="A5">
        <v>1994</v>
      </c>
      <c r="B5" s="9" t="s">
        <v>7</v>
      </c>
      <c r="C5" s="9" t="s">
        <v>7</v>
      </c>
      <c r="D5" s="9">
        <v>3.46</v>
      </c>
      <c r="E5" s="9" t="s">
        <v>7</v>
      </c>
      <c r="F5" s="9" t="s">
        <v>7</v>
      </c>
      <c r="G5" s="9" t="s">
        <v>7</v>
      </c>
    </row>
    <row r="6" spans="1:7">
      <c r="A6">
        <v>1995</v>
      </c>
      <c r="B6" s="9" t="s">
        <v>7</v>
      </c>
      <c r="C6" s="9" t="s">
        <v>7</v>
      </c>
      <c r="D6" s="9">
        <v>3.36</v>
      </c>
      <c r="E6" s="9" t="s">
        <v>7</v>
      </c>
      <c r="F6" s="9" t="s">
        <v>7</v>
      </c>
      <c r="G6" s="9" t="s">
        <v>7</v>
      </c>
    </row>
    <row r="7" spans="1:7">
      <c r="A7">
        <v>1996</v>
      </c>
      <c r="B7" s="9" t="s">
        <v>7</v>
      </c>
      <c r="C7" s="9" t="s">
        <v>7</v>
      </c>
      <c r="D7" s="9">
        <v>3.35</v>
      </c>
      <c r="E7" s="9" t="s">
        <v>7</v>
      </c>
      <c r="F7" s="9" t="s">
        <v>7</v>
      </c>
      <c r="G7" s="9" t="s">
        <v>7</v>
      </c>
    </row>
    <row r="8" spans="1:7">
      <c r="A8">
        <v>1997</v>
      </c>
      <c r="B8" s="9" t="s">
        <v>7</v>
      </c>
      <c r="C8" s="9" t="s">
        <v>7</v>
      </c>
      <c r="D8" s="9">
        <v>3.39</v>
      </c>
      <c r="E8" s="9" t="s">
        <v>7</v>
      </c>
      <c r="F8" s="9" t="s">
        <v>7</v>
      </c>
      <c r="G8" s="9" t="s">
        <v>7</v>
      </c>
    </row>
    <row r="9" spans="1:7">
      <c r="A9">
        <v>1998</v>
      </c>
      <c r="B9" s="9" t="s">
        <v>7</v>
      </c>
      <c r="C9" s="9" t="s">
        <v>7</v>
      </c>
      <c r="D9" s="9">
        <v>3.26</v>
      </c>
      <c r="E9" s="9" t="s">
        <v>7</v>
      </c>
      <c r="F9" s="9" t="s">
        <v>7</v>
      </c>
      <c r="G9" s="9" t="s">
        <v>7</v>
      </c>
    </row>
    <row r="10" spans="1:7">
      <c r="A10">
        <v>1999</v>
      </c>
      <c r="B10" s="9" t="s">
        <v>7</v>
      </c>
      <c r="C10" s="9" t="s">
        <v>7</v>
      </c>
      <c r="D10" s="9">
        <v>3.21</v>
      </c>
      <c r="E10" s="9" t="s">
        <v>7</v>
      </c>
      <c r="F10" s="9" t="s">
        <v>7</v>
      </c>
      <c r="G10" s="9" t="s">
        <v>7</v>
      </c>
    </row>
    <row r="11" spans="1:7">
      <c r="A11">
        <v>2000</v>
      </c>
      <c r="B11" s="9" t="s">
        <v>7</v>
      </c>
      <c r="C11" s="9" t="s">
        <v>7</v>
      </c>
      <c r="D11" s="9">
        <v>3.43</v>
      </c>
      <c r="E11" s="9" t="s">
        <v>7</v>
      </c>
      <c r="F11" s="9" t="s">
        <v>7</v>
      </c>
      <c r="G11" s="9" t="s">
        <v>7</v>
      </c>
    </row>
    <row r="12" spans="1:7">
      <c r="A12">
        <v>2001</v>
      </c>
      <c r="B12" s="9" t="s">
        <v>7</v>
      </c>
      <c r="C12" s="9" t="s">
        <v>7</v>
      </c>
      <c r="D12" s="9">
        <v>3.13</v>
      </c>
      <c r="E12" s="9" t="s">
        <v>7</v>
      </c>
      <c r="F12" s="9" t="s">
        <v>7</v>
      </c>
      <c r="G12" s="9" t="s">
        <v>7</v>
      </c>
    </row>
    <row r="13" spans="1:7">
      <c r="A13">
        <v>2002</v>
      </c>
      <c r="B13" s="9" t="s">
        <v>7</v>
      </c>
      <c r="C13" s="9" t="s">
        <v>7</v>
      </c>
      <c r="D13" s="9">
        <v>2.93</v>
      </c>
      <c r="E13" s="9" t="s">
        <v>7</v>
      </c>
      <c r="F13" s="9" t="s">
        <v>7</v>
      </c>
      <c r="G13" s="9" t="s">
        <v>7</v>
      </c>
    </row>
    <row r="14" spans="1:7">
      <c r="A14">
        <v>2003</v>
      </c>
      <c r="B14" s="9" t="s">
        <v>7</v>
      </c>
      <c r="C14" s="9" t="s">
        <v>7</v>
      </c>
      <c r="D14" s="9">
        <v>2.78</v>
      </c>
      <c r="E14" s="9" t="s">
        <v>7</v>
      </c>
      <c r="F14" s="9" t="s">
        <v>7</v>
      </c>
      <c r="G14" s="9" t="s">
        <v>7</v>
      </c>
    </row>
    <row r="15" spans="1:7">
      <c r="A15">
        <v>2004</v>
      </c>
      <c r="B15" s="9" t="s">
        <v>7</v>
      </c>
      <c r="C15" s="9" t="s">
        <v>7</v>
      </c>
      <c r="D15" s="9">
        <v>2.54</v>
      </c>
      <c r="E15" s="9" t="s">
        <v>7</v>
      </c>
      <c r="F15" s="9" t="s">
        <v>7</v>
      </c>
      <c r="G15" s="9" t="s">
        <v>7</v>
      </c>
    </row>
    <row r="16" spans="1:7">
      <c r="A16">
        <v>2005</v>
      </c>
      <c r="B16" s="9" t="s">
        <v>7</v>
      </c>
      <c r="C16" s="9" t="s">
        <v>7</v>
      </c>
      <c r="D16" s="9">
        <v>2.41</v>
      </c>
      <c r="E16" s="9" t="s">
        <v>7</v>
      </c>
      <c r="F16" s="9" t="s">
        <v>7</v>
      </c>
      <c r="G16" s="9" t="s">
        <v>7</v>
      </c>
    </row>
    <row r="17" spans="1:7">
      <c r="A17">
        <v>2006</v>
      </c>
      <c r="B17" s="9" t="s">
        <v>7</v>
      </c>
      <c r="C17" s="9" t="s">
        <v>7</v>
      </c>
      <c r="D17" s="9">
        <v>2.2400000000000002</v>
      </c>
      <c r="E17" s="9" t="s">
        <v>7</v>
      </c>
      <c r="F17" s="9" t="s">
        <v>7</v>
      </c>
      <c r="G17" s="9" t="s">
        <v>7</v>
      </c>
    </row>
    <row r="18" spans="1:7">
      <c r="A18">
        <v>2007</v>
      </c>
      <c r="B18" s="9" t="s">
        <v>7</v>
      </c>
      <c r="C18" s="9" t="s">
        <v>7</v>
      </c>
      <c r="D18" s="9">
        <v>1.98</v>
      </c>
      <c r="E18" s="9" t="s">
        <v>7</v>
      </c>
      <c r="F18" s="9" t="s">
        <v>7</v>
      </c>
      <c r="G18" s="9" t="s">
        <v>7</v>
      </c>
    </row>
    <row r="19" spans="1:7">
      <c r="A19">
        <v>2008</v>
      </c>
      <c r="B19" s="9" t="s">
        <v>7</v>
      </c>
      <c r="C19" s="9" t="s">
        <v>7</v>
      </c>
      <c r="D19" s="9">
        <v>1.73</v>
      </c>
      <c r="E19" s="9" t="s">
        <v>7</v>
      </c>
      <c r="F19" s="9" t="s">
        <v>7</v>
      </c>
      <c r="G19" s="9" t="s">
        <v>7</v>
      </c>
    </row>
    <row r="20" spans="1:7">
      <c r="A20">
        <v>2009</v>
      </c>
      <c r="B20" s="9">
        <v>1702956</v>
      </c>
      <c r="C20" s="9">
        <v>26127</v>
      </c>
      <c r="D20" s="9">
        <v>1.53</v>
      </c>
      <c r="E20" s="9">
        <v>34834</v>
      </c>
      <c r="F20" s="9">
        <v>47539</v>
      </c>
      <c r="G20" s="9">
        <v>2.79</v>
      </c>
    </row>
    <row r="21" spans="1:7">
      <c r="A21">
        <v>2010</v>
      </c>
      <c r="B21" s="9">
        <v>1729355</v>
      </c>
      <c r="C21" s="9">
        <v>24343</v>
      </c>
      <c r="D21" s="9">
        <v>1.41</v>
      </c>
      <c r="E21" s="9">
        <v>35365</v>
      </c>
      <c r="F21" s="9">
        <v>46151</v>
      </c>
      <c r="G21" s="9">
        <v>2.67</v>
      </c>
    </row>
    <row r="22" spans="1:7">
      <c r="A22">
        <v>2011</v>
      </c>
      <c r="B22" s="9">
        <v>1813356</v>
      </c>
      <c r="C22" s="9">
        <v>27271</v>
      </c>
      <c r="D22" s="9">
        <v>1.5</v>
      </c>
      <c r="E22" s="9">
        <v>39128</v>
      </c>
      <c r="F22" s="9">
        <v>51155</v>
      </c>
      <c r="G22" s="9">
        <v>2.82</v>
      </c>
    </row>
    <row r="23" spans="1:7">
      <c r="A23">
        <v>2012</v>
      </c>
      <c r="B23" s="9">
        <v>1951724</v>
      </c>
      <c r="C23" s="9">
        <v>27545</v>
      </c>
      <c r="D23" s="9">
        <v>1.41</v>
      </c>
      <c r="E23" s="9">
        <v>41725</v>
      </c>
      <c r="F23" s="9">
        <v>53126</v>
      </c>
      <c r="G23" s="9">
        <v>2.72</v>
      </c>
    </row>
    <row r="24" spans="1:7">
      <c r="A24">
        <v>2013</v>
      </c>
      <c r="B24" s="9">
        <v>2007873</v>
      </c>
      <c r="C24" s="9">
        <v>27829</v>
      </c>
      <c r="D24" s="9">
        <v>1.39</v>
      </c>
      <c r="E24" s="9">
        <v>43493</v>
      </c>
      <c r="F24" s="9">
        <v>54604</v>
      </c>
      <c r="G24" s="9">
        <v>2.72</v>
      </c>
    </row>
    <row r="25" spans="1:7">
      <c r="A25">
        <v>2014</v>
      </c>
      <c r="B25" s="9">
        <v>2082416</v>
      </c>
      <c r="C25" s="9">
        <v>28355</v>
      </c>
      <c r="D25" s="9">
        <v>1.36</v>
      </c>
      <c r="E25" s="9">
        <v>44857</v>
      </c>
      <c r="F25" s="9">
        <v>55817</v>
      </c>
      <c r="G25" s="9">
        <v>2.68</v>
      </c>
    </row>
    <row r="26" spans="1:7">
      <c r="A26">
        <v>2015</v>
      </c>
      <c r="B26" s="9">
        <v>1988663</v>
      </c>
      <c r="C26" s="9">
        <v>26291</v>
      </c>
      <c r="D26" s="9">
        <v>1.32</v>
      </c>
      <c r="E26" s="9">
        <v>38357</v>
      </c>
      <c r="F26" s="9">
        <v>48582</v>
      </c>
      <c r="G26" s="9">
        <v>2.44</v>
      </c>
    </row>
    <row r="27" spans="1:7">
      <c r="A27">
        <v>2016</v>
      </c>
      <c r="B27" s="9">
        <v>1836560</v>
      </c>
      <c r="C27" s="9">
        <v>24561</v>
      </c>
      <c r="D27" s="9">
        <v>1.34</v>
      </c>
      <c r="E27" s="9">
        <v>36199</v>
      </c>
      <c r="F27" s="9">
        <v>45187</v>
      </c>
      <c r="G27" s="9">
        <v>2.46</v>
      </c>
    </row>
    <row r="28" spans="1:7">
      <c r="A28">
        <v>2017</v>
      </c>
      <c r="B28" s="9">
        <v>1846168</v>
      </c>
      <c r="C28" s="9">
        <v>26659</v>
      </c>
      <c r="D28" s="9">
        <v>1.44</v>
      </c>
      <c r="E28" s="9">
        <v>39722</v>
      </c>
      <c r="F28" s="9">
        <v>49614</v>
      </c>
      <c r="G28" s="9">
        <v>2.69</v>
      </c>
    </row>
    <row r="29" spans="1:7" ht="15">
      <c r="A29" s="15">
        <v>2018</v>
      </c>
      <c r="B29" s="16">
        <v>1877341</v>
      </c>
      <c r="C29" s="16">
        <v>28503</v>
      </c>
      <c r="D29" s="16" t="s">
        <v>8</v>
      </c>
      <c r="E29" s="16">
        <v>41084</v>
      </c>
      <c r="F29" s="16">
        <v>51837</v>
      </c>
      <c r="G29" s="16" t="s">
        <v>9</v>
      </c>
    </row>
    <row r="30" spans="1:7" ht="15">
      <c r="A30" s="15">
        <v>2019</v>
      </c>
      <c r="B30" s="16">
        <v>1885902</v>
      </c>
      <c r="C30" s="16">
        <v>29344</v>
      </c>
      <c r="D30" s="16" t="s">
        <v>10</v>
      </c>
      <c r="E30" s="16">
        <v>29299</v>
      </c>
      <c r="F30" s="16">
        <v>50698</v>
      </c>
      <c r="G30" s="16" t="s">
        <v>11</v>
      </c>
    </row>
    <row r="31" spans="1:7" ht="15">
      <c r="A31" s="15">
        <v>2020</v>
      </c>
      <c r="B31" s="16">
        <v>1710728</v>
      </c>
      <c r="C31" s="16">
        <v>29485</v>
      </c>
      <c r="D31" s="16" t="s">
        <v>12</v>
      </c>
      <c r="E31" s="16">
        <v>29603</v>
      </c>
      <c r="F31" s="16">
        <v>45517</v>
      </c>
      <c r="G31" s="16" t="s">
        <v>13</v>
      </c>
    </row>
    <row r="32" spans="1:7" ht="15">
      <c r="A32" s="15">
        <v>2021</v>
      </c>
      <c r="B32" s="16">
        <v>1799301</v>
      </c>
      <c r="C32" s="16">
        <v>32560</v>
      </c>
      <c r="D32" s="16" t="s">
        <v>14</v>
      </c>
      <c r="E32" s="16">
        <v>33275</v>
      </c>
      <c r="F32" s="16">
        <v>51129</v>
      </c>
      <c r="G32" s="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C0C0-E086-4FB0-8C0F-153A4A8C3BAC}">
  <dimension ref="A1:K124"/>
  <sheetViews>
    <sheetView zoomScale="70" workbookViewId="0">
      <selection activeCell="N24" sqref="N24"/>
    </sheetView>
  </sheetViews>
  <sheetFormatPr defaultRowHeight="14.25"/>
  <cols>
    <col min="1" max="1" width="43.7109375" bestFit="1" customWidth="1"/>
    <col min="2" max="2" width="8.42578125" style="9" customWidth="1"/>
    <col min="3" max="3" width="16.42578125" style="9" bestFit="1" customWidth="1"/>
    <col min="4" max="4" width="20" style="9" bestFit="1" customWidth="1"/>
    <col min="5" max="5" width="24.42578125" style="9" bestFit="1" customWidth="1"/>
    <col min="6" max="6" width="24.85546875" style="9" bestFit="1" customWidth="1"/>
    <col min="7" max="7" width="42" style="9" bestFit="1" customWidth="1"/>
    <col min="8" max="8" width="25.5703125" style="9" bestFit="1" customWidth="1"/>
    <col min="9" max="9" width="30.140625" style="9" bestFit="1" customWidth="1"/>
    <col min="10" max="10" width="11.28515625" bestFit="1" customWidth="1"/>
    <col min="11" max="11" width="14.85546875" bestFit="1" customWidth="1"/>
  </cols>
  <sheetData>
    <row r="1" spans="1:11">
      <c r="A1" s="13" t="s">
        <v>16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17</v>
      </c>
      <c r="H1" s="14" t="s">
        <v>5</v>
      </c>
      <c r="I1" s="14" t="s">
        <v>6</v>
      </c>
      <c r="J1" s="14" t="s">
        <v>18</v>
      </c>
      <c r="K1" s="14" t="s">
        <v>19</v>
      </c>
    </row>
    <row r="2" spans="1:11">
      <c r="A2" t="s">
        <v>20</v>
      </c>
      <c r="B2" s="9">
        <v>2007</v>
      </c>
      <c r="C2" s="9" t="s">
        <v>21</v>
      </c>
      <c r="D2" s="9" t="s">
        <v>21</v>
      </c>
      <c r="E2" s="9" t="s">
        <v>21</v>
      </c>
      <c r="F2" s="9" t="s">
        <v>21</v>
      </c>
      <c r="G2" s="9" t="s">
        <v>21</v>
      </c>
      <c r="H2" s="9" t="s">
        <v>21</v>
      </c>
      <c r="I2" s="9" t="s">
        <v>21</v>
      </c>
      <c r="J2" s="9">
        <v>5</v>
      </c>
      <c r="K2" s="9" t="s">
        <v>21</v>
      </c>
    </row>
    <row r="3" spans="1:11">
      <c r="A3" t="s">
        <v>22</v>
      </c>
      <c r="B3" s="9">
        <v>2007</v>
      </c>
      <c r="C3" s="9" t="s">
        <v>21</v>
      </c>
      <c r="D3" s="9" t="s">
        <v>21</v>
      </c>
      <c r="E3" s="9" t="s">
        <v>21</v>
      </c>
      <c r="F3" s="9" t="s">
        <v>21</v>
      </c>
      <c r="G3" s="9" t="s">
        <v>21</v>
      </c>
      <c r="H3" s="9" t="s">
        <v>21</v>
      </c>
      <c r="I3" s="9" t="s">
        <v>21</v>
      </c>
      <c r="J3" s="9">
        <v>9</v>
      </c>
      <c r="K3" s="9" t="s">
        <v>21</v>
      </c>
    </row>
    <row r="4" spans="1:11">
      <c r="A4" t="s">
        <v>23</v>
      </c>
      <c r="B4" s="9">
        <v>2007</v>
      </c>
      <c r="C4" s="9" t="s">
        <v>21</v>
      </c>
      <c r="D4" s="9" t="s">
        <v>21</v>
      </c>
      <c r="E4" s="9" t="s">
        <v>21</v>
      </c>
      <c r="F4" s="9" t="s">
        <v>21</v>
      </c>
      <c r="G4" s="9" t="s">
        <v>21</v>
      </c>
      <c r="H4" s="9" t="s">
        <v>21</v>
      </c>
      <c r="I4" s="9" t="s">
        <v>21</v>
      </c>
      <c r="J4" s="9">
        <v>51</v>
      </c>
      <c r="K4" s="9" t="s">
        <v>21</v>
      </c>
    </row>
    <row r="5" spans="1:11">
      <c r="A5" t="s">
        <v>24</v>
      </c>
      <c r="B5" s="9">
        <v>2007</v>
      </c>
      <c r="C5" s="9" t="s">
        <v>21</v>
      </c>
      <c r="D5" s="9" t="s">
        <v>21</v>
      </c>
      <c r="E5" s="9" t="s">
        <v>21</v>
      </c>
      <c r="F5" s="9" t="s">
        <v>21</v>
      </c>
      <c r="G5" s="9" t="s">
        <v>21</v>
      </c>
      <c r="H5" s="9" t="s">
        <v>21</v>
      </c>
      <c r="I5" s="9" t="s">
        <v>21</v>
      </c>
      <c r="J5" s="9">
        <v>22</v>
      </c>
      <c r="K5" s="9" t="s">
        <v>21</v>
      </c>
    </row>
    <row r="6" spans="1:11">
      <c r="A6" t="s">
        <v>25</v>
      </c>
      <c r="B6" s="9">
        <v>2007</v>
      </c>
      <c r="C6" s="9" t="s">
        <v>21</v>
      </c>
      <c r="D6" s="9" t="s">
        <v>21</v>
      </c>
      <c r="E6" s="9" t="s">
        <v>21</v>
      </c>
      <c r="F6" s="9" t="s">
        <v>21</v>
      </c>
      <c r="G6" s="9" t="s">
        <v>21</v>
      </c>
      <c r="H6" s="9" t="s">
        <v>21</v>
      </c>
      <c r="I6" s="9" t="s">
        <v>21</v>
      </c>
      <c r="J6" s="9">
        <v>10</v>
      </c>
      <c r="K6" s="9" t="s">
        <v>21</v>
      </c>
    </row>
    <row r="7" spans="1:11">
      <c r="A7" t="s">
        <v>26</v>
      </c>
      <c r="B7" s="9">
        <v>2007</v>
      </c>
      <c r="C7" s="9" t="s">
        <v>21</v>
      </c>
      <c r="D7" s="9" t="s">
        <v>21</v>
      </c>
      <c r="E7" s="9" t="s">
        <v>21</v>
      </c>
      <c r="F7" s="9" t="s">
        <v>21</v>
      </c>
      <c r="G7" s="9" t="s">
        <v>21</v>
      </c>
      <c r="H7" s="9" t="s">
        <v>21</v>
      </c>
      <c r="I7" s="9" t="s">
        <v>21</v>
      </c>
      <c r="J7" s="9">
        <v>14</v>
      </c>
      <c r="K7" s="9" t="s">
        <v>21</v>
      </c>
    </row>
    <row r="8" spans="1:11">
      <c r="A8" t="s">
        <v>27</v>
      </c>
      <c r="B8" s="9">
        <v>2007</v>
      </c>
      <c r="C8" s="9" t="s">
        <v>21</v>
      </c>
      <c r="D8" s="9" t="s">
        <v>21</v>
      </c>
      <c r="E8" s="9" t="s">
        <v>21</v>
      </c>
      <c r="F8" s="9" t="s">
        <v>21</v>
      </c>
      <c r="G8" s="9" t="s">
        <v>21</v>
      </c>
      <c r="H8" s="9" t="s">
        <v>21</v>
      </c>
      <c r="I8" s="9" t="s">
        <v>21</v>
      </c>
      <c r="J8" s="9">
        <v>28</v>
      </c>
      <c r="K8" s="9" t="s">
        <v>21</v>
      </c>
    </row>
    <row r="9" spans="1:11">
      <c r="A9" t="s">
        <v>28</v>
      </c>
      <c r="B9" s="9">
        <v>2007</v>
      </c>
      <c r="C9" s="9" t="s">
        <v>21</v>
      </c>
      <c r="D9" s="9" t="s">
        <v>21</v>
      </c>
      <c r="E9" s="9" t="s">
        <v>21</v>
      </c>
      <c r="F9" s="9" t="s">
        <v>21</v>
      </c>
      <c r="G9" s="9" t="s">
        <v>21</v>
      </c>
      <c r="H9" s="9" t="s">
        <v>21</v>
      </c>
      <c r="I9" s="9" t="s">
        <v>21</v>
      </c>
      <c r="J9" s="9">
        <v>11</v>
      </c>
      <c r="K9" s="9" t="s">
        <v>21</v>
      </c>
    </row>
    <row r="10" spans="1:11">
      <c r="A10" t="s">
        <v>29</v>
      </c>
      <c r="B10" s="9">
        <v>2007</v>
      </c>
      <c r="C10" s="9" t="s">
        <v>21</v>
      </c>
      <c r="D10" s="9" t="s">
        <v>21</v>
      </c>
      <c r="E10" s="9" t="s">
        <v>21</v>
      </c>
      <c r="F10" s="9" t="s">
        <v>21</v>
      </c>
      <c r="G10" s="9" t="s">
        <v>21</v>
      </c>
      <c r="H10" s="9" t="s">
        <v>21</v>
      </c>
      <c r="I10" s="9" t="s">
        <v>21</v>
      </c>
      <c r="J10" s="9">
        <v>4</v>
      </c>
      <c r="K10" s="9" t="s">
        <v>21</v>
      </c>
    </row>
    <row r="11" spans="1:11">
      <c r="A11" t="s">
        <v>20</v>
      </c>
      <c r="B11" s="9">
        <v>2008</v>
      </c>
      <c r="C11" s="9" t="s">
        <v>21</v>
      </c>
      <c r="D11" s="9" t="s">
        <v>21</v>
      </c>
      <c r="E11" s="9" t="s">
        <v>21</v>
      </c>
      <c r="F11" s="9" t="s">
        <v>21</v>
      </c>
      <c r="G11" s="9" t="s">
        <v>21</v>
      </c>
      <c r="H11" s="9" t="s">
        <v>21</v>
      </c>
      <c r="I11" s="9" t="s">
        <v>21</v>
      </c>
      <c r="J11" s="9">
        <v>2</v>
      </c>
      <c r="K11" s="9" t="s">
        <v>21</v>
      </c>
    </row>
    <row r="12" spans="1:11">
      <c r="A12" t="s">
        <v>22</v>
      </c>
      <c r="B12" s="9">
        <v>2008</v>
      </c>
      <c r="C12" s="9" t="s">
        <v>21</v>
      </c>
      <c r="D12" s="9" t="s">
        <v>21</v>
      </c>
      <c r="E12" s="9" t="s">
        <v>21</v>
      </c>
      <c r="F12" s="9" t="s">
        <v>21</v>
      </c>
      <c r="G12" s="9" t="s">
        <v>21</v>
      </c>
      <c r="H12" s="9" t="s">
        <v>21</v>
      </c>
      <c r="I12" s="9" t="s">
        <v>21</v>
      </c>
      <c r="J12" s="9">
        <v>11</v>
      </c>
      <c r="K12" s="9" t="s">
        <v>21</v>
      </c>
    </row>
    <row r="13" spans="1:11">
      <c r="A13" t="s">
        <v>23</v>
      </c>
      <c r="B13" s="9">
        <v>2008</v>
      </c>
      <c r="C13" s="9" t="s">
        <v>21</v>
      </c>
      <c r="D13" s="9" t="s">
        <v>21</v>
      </c>
      <c r="E13" s="9" t="s">
        <v>21</v>
      </c>
      <c r="F13" s="9" t="s">
        <v>21</v>
      </c>
      <c r="G13" s="9" t="s">
        <v>21</v>
      </c>
      <c r="H13" s="9" t="s">
        <v>21</v>
      </c>
      <c r="I13" s="9" t="s">
        <v>21</v>
      </c>
      <c r="J13" s="9">
        <v>64</v>
      </c>
      <c r="K13" s="9" t="s">
        <v>21</v>
      </c>
    </row>
    <row r="14" spans="1:11">
      <c r="A14" t="s">
        <v>24</v>
      </c>
      <c r="B14" s="9">
        <v>2008</v>
      </c>
      <c r="C14" s="9" t="s">
        <v>21</v>
      </c>
      <c r="D14" s="9" t="s">
        <v>21</v>
      </c>
      <c r="E14" s="9" t="s">
        <v>21</v>
      </c>
      <c r="F14" s="9" t="s">
        <v>21</v>
      </c>
      <c r="G14" s="9" t="s">
        <v>21</v>
      </c>
      <c r="H14" s="9" t="s">
        <v>21</v>
      </c>
      <c r="I14" s="9" t="s">
        <v>21</v>
      </c>
      <c r="J14" s="9">
        <v>18</v>
      </c>
      <c r="K14" s="9" t="s">
        <v>21</v>
      </c>
    </row>
    <row r="15" spans="1:11">
      <c r="A15" t="s">
        <v>25</v>
      </c>
      <c r="B15" s="9">
        <v>2008</v>
      </c>
      <c r="C15" s="9" t="s">
        <v>21</v>
      </c>
      <c r="D15" s="9" t="s">
        <v>21</v>
      </c>
      <c r="E15" s="9" t="s">
        <v>21</v>
      </c>
      <c r="F15" s="9" t="s">
        <v>21</v>
      </c>
      <c r="G15" s="9" t="s">
        <v>21</v>
      </c>
      <c r="H15" s="9" t="s">
        <v>21</v>
      </c>
      <c r="I15" s="9" t="s">
        <v>21</v>
      </c>
      <c r="J15" s="9">
        <v>13</v>
      </c>
      <c r="K15" s="9" t="s">
        <v>21</v>
      </c>
    </row>
    <row r="16" spans="1:11">
      <c r="A16" t="s">
        <v>26</v>
      </c>
      <c r="B16" s="9">
        <v>2008</v>
      </c>
      <c r="C16" s="9" t="s">
        <v>21</v>
      </c>
      <c r="D16" s="9" t="s">
        <v>21</v>
      </c>
      <c r="E16" s="9" t="s">
        <v>21</v>
      </c>
      <c r="F16" s="9" t="s">
        <v>21</v>
      </c>
      <c r="G16" s="9" t="s">
        <v>21</v>
      </c>
      <c r="H16" s="9" t="s">
        <v>21</v>
      </c>
      <c r="I16" s="9" t="s">
        <v>21</v>
      </c>
      <c r="J16" s="9">
        <v>14</v>
      </c>
      <c r="K16" s="9" t="s">
        <v>21</v>
      </c>
    </row>
    <row r="17" spans="1:11">
      <c r="A17" t="s">
        <v>27</v>
      </c>
      <c r="B17" s="9">
        <v>2008</v>
      </c>
      <c r="C17" s="9" t="s">
        <v>21</v>
      </c>
      <c r="D17" s="9" t="s">
        <v>21</v>
      </c>
      <c r="E17" s="9" t="s">
        <v>21</v>
      </c>
      <c r="F17" s="9" t="s">
        <v>21</v>
      </c>
      <c r="G17" s="9" t="s">
        <v>21</v>
      </c>
      <c r="H17" s="9" t="s">
        <v>21</v>
      </c>
      <c r="I17" s="9" t="s">
        <v>21</v>
      </c>
      <c r="J17" s="9">
        <v>23</v>
      </c>
      <c r="K17" s="9" t="s">
        <v>21</v>
      </c>
    </row>
    <row r="18" spans="1:11">
      <c r="A18" t="s">
        <v>28</v>
      </c>
      <c r="B18" s="9">
        <v>2008</v>
      </c>
      <c r="C18" s="9" t="s">
        <v>21</v>
      </c>
      <c r="D18" s="9" t="s">
        <v>21</v>
      </c>
      <c r="E18" s="9" t="s">
        <v>21</v>
      </c>
      <c r="F18" s="9" t="s">
        <v>21</v>
      </c>
      <c r="G18" s="9" t="s">
        <v>21</v>
      </c>
      <c r="H18" s="9" t="s">
        <v>21</v>
      </c>
      <c r="I18" s="9" t="s">
        <v>21</v>
      </c>
      <c r="J18" s="9">
        <v>13</v>
      </c>
      <c r="K18" s="9" t="s">
        <v>21</v>
      </c>
    </row>
    <row r="19" spans="1:11">
      <c r="A19" t="s">
        <v>29</v>
      </c>
      <c r="B19" s="9">
        <v>2008</v>
      </c>
      <c r="C19" s="9" t="s">
        <v>21</v>
      </c>
      <c r="D19" s="9" t="s">
        <v>21</v>
      </c>
      <c r="E19" s="9" t="s">
        <v>21</v>
      </c>
      <c r="F19" s="9" t="s">
        <v>21</v>
      </c>
      <c r="G19" s="9" t="s">
        <v>21</v>
      </c>
      <c r="H19" s="9" t="s">
        <v>21</v>
      </c>
      <c r="I19" s="9" t="s">
        <v>21</v>
      </c>
      <c r="J19" s="9">
        <v>6</v>
      </c>
      <c r="K19" s="9" t="s">
        <v>21</v>
      </c>
    </row>
    <row r="20" spans="1:11">
      <c r="A20" t="s">
        <v>20</v>
      </c>
      <c r="B20" s="9">
        <v>2009</v>
      </c>
      <c r="C20" s="9" t="s">
        <v>21</v>
      </c>
      <c r="D20" s="9" t="s">
        <v>21</v>
      </c>
      <c r="E20" s="9" t="s">
        <v>21</v>
      </c>
      <c r="F20" s="9" t="s">
        <v>21</v>
      </c>
      <c r="G20" s="9" t="s">
        <v>21</v>
      </c>
      <c r="H20" s="9" t="s">
        <v>21</v>
      </c>
      <c r="I20" s="9" t="s">
        <v>21</v>
      </c>
      <c r="J20" s="9">
        <v>5</v>
      </c>
      <c r="K20" s="9" t="s">
        <v>21</v>
      </c>
    </row>
    <row r="21" spans="1:11">
      <c r="A21" t="s">
        <v>22</v>
      </c>
      <c r="B21" s="9">
        <v>2009</v>
      </c>
      <c r="C21" s="9" t="s">
        <v>21</v>
      </c>
      <c r="D21" s="9" t="s">
        <v>21</v>
      </c>
      <c r="E21" s="9" t="s">
        <v>21</v>
      </c>
      <c r="F21" s="9" t="s">
        <v>21</v>
      </c>
      <c r="G21" s="9" t="s">
        <v>21</v>
      </c>
      <c r="H21" s="9" t="s">
        <v>21</v>
      </c>
      <c r="I21" s="9" t="s">
        <v>21</v>
      </c>
      <c r="J21" s="9">
        <v>1</v>
      </c>
      <c r="K21" s="9" t="s">
        <v>21</v>
      </c>
    </row>
    <row r="22" spans="1:11">
      <c r="A22" t="s">
        <v>23</v>
      </c>
      <c r="B22" s="9">
        <v>2009</v>
      </c>
      <c r="C22" s="9" t="s">
        <v>21</v>
      </c>
      <c r="D22" s="9" t="s">
        <v>21</v>
      </c>
      <c r="E22" s="9" t="s">
        <v>21</v>
      </c>
      <c r="F22" s="9" t="s">
        <v>21</v>
      </c>
      <c r="G22" s="9" t="s">
        <v>21</v>
      </c>
      <c r="H22" s="9" t="s">
        <v>21</v>
      </c>
      <c r="I22" s="9" t="s">
        <v>21</v>
      </c>
      <c r="J22" s="9">
        <v>34</v>
      </c>
      <c r="K22" s="9" t="s">
        <v>21</v>
      </c>
    </row>
    <row r="23" spans="1:11">
      <c r="A23" t="s">
        <v>24</v>
      </c>
      <c r="B23" s="9">
        <v>2009</v>
      </c>
      <c r="C23" s="9" t="s">
        <v>21</v>
      </c>
      <c r="D23" s="9" t="s">
        <v>21</v>
      </c>
      <c r="E23" s="9" t="s">
        <v>21</v>
      </c>
      <c r="F23" s="9" t="s">
        <v>21</v>
      </c>
      <c r="G23" s="9" t="s">
        <v>21</v>
      </c>
      <c r="H23" s="9" t="s">
        <v>21</v>
      </c>
      <c r="I23" s="9" t="s">
        <v>21</v>
      </c>
      <c r="J23" s="9">
        <v>17</v>
      </c>
      <c r="K23" s="9" t="s">
        <v>21</v>
      </c>
    </row>
    <row r="24" spans="1:11">
      <c r="A24" t="s">
        <v>25</v>
      </c>
      <c r="B24" s="9">
        <v>2009</v>
      </c>
      <c r="C24" s="9" t="s">
        <v>21</v>
      </c>
      <c r="D24" s="9" t="s">
        <v>21</v>
      </c>
      <c r="E24" s="9" t="s">
        <v>21</v>
      </c>
      <c r="F24" s="9" t="s">
        <v>21</v>
      </c>
      <c r="G24" s="9" t="s">
        <v>21</v>
      </c>
      <c r="H24" s="9" t="s">
        <v>21</v>
      </c>
      <c r="I24" s="9" t="s">
        <v>21</v>
      </c>
      <c r="J24" s="9">
        <v>13</v>
      </c>
      <c r="K24" s="9" t="s">
        <v>21</v>
      </c>
    </row>
    <row r="25" spans="1:11">
      <c r="A25" t="s">
        <v>26</v>
      </c>
      <c r="B25" s="9">
        <v>2009</v>
      </c>
      <c r="C25" s="9" t="s">
        <v>21</v>
      </c>
      <c r="D25" s="9" t="s">
        <v>21</v>
      </c>
      <c r="E25" s="9" t="s">
        <v>21</v>
      </c>
      <c r="F25" s="9" t="s">
        <v>21</v>
      </c>
      <c r="G25" s="9" t="s">
        <v>21</v>
      </c>
      <c r="H25" s="9" t="s">
        <v>21</v>
      </c>
      <c r="I25" s="9" t="s">
        <v>21</v>
      </c>
      <c r="J25" s="9">
        <v>13</v>
      </c>
      <c r="K25" s="9" t="s">
        <v>21</v>
      </c>
    </row>
    <row r="26" spans="1:11">
      <c r="A26" t="s">
        <v>27</v>
      </c>
      <c r="B26" s="9">
        <v>2009</v>
      </c>
      <c r="C26" s="9" t="s">
        <v>21</v>
      </c>
      <c r="D26" s="9" t="s">
        <v>21</v>
      </c>
      <c r="E26" s="9" t="s">
        <v>21</v>
      </c>
      <c r="F26" s="9" t="s">
        <v>21</v>
      </c>
      <c r="G26" s="9" t="s">
        <v>21</v>
      </c>
      <c r="H26" s="9" t="s">
        <v>21</v>
      </c>
      <c r="I26" s="9" t="s">
        <v>21</v>
      </c>
      <c r="J26" s="9">
        <v>12</v>
      </c>
      <c r="K26" s="9" t="s">
        <v>21</v>
      </c>
    </row>
    <row r="27" spans="1:11">
      <c r="A27" t="s">
        <v>28</v>
      </c>
      <c r="B27" s="9">
        <v>2009</v>
      </c>
      <c r="C27" s="9" t="s">
        <v>21</v>
      </c>
      <c r="D27" s="9" t="s">
        <v>21</v>
      </c>
      <c r="E27" s="9" t="s">
        <v>21</v>
      </c>
      <c r="F27" s="9" t="s">
        <v>21</v>
      </c>
      <c r="G27" s="9" t="s">
        <v>21</v>
      </c>
      <c r="H27" s="9" t="s">
        <v>21</v>
      </c>
      <c r="I27" s="9" t="s">
        <v>21</v>
      </c>
      <c r="J27" s="9">
        <v>10</v>
      </c>
      <c r="K27" s="9" t="s">
        <v>21</v>
      </c>
    </row>
    <row r="28" spans="1:11">
      <c r="A28" t="s">
        <v>29</v>
      </c>
      <c r="B28" s="9">
        <v>2009</v>
      </c>
      <c r="C28" s="9" t="s">
        <v>21</v>
      </c>
      <c r="D28" s="9" t="s">
        <v>21</v>
      </c>
      <c r="E28" s="9" t="s">
        <v>21</v>
      </c>
      <c r="F28" s="9" t="s">
        <v>21</v>
      </c>
      <c r="G28" s="9" t="s">
        <v>21</v>
      </c>
      <c r="H28" s="9" t="s">
        <v>21</v>
      </c>
      <c r="I28" s="9" t="s">
        <v>21</v>
      </c>
      <c r="J28" s="9">
        <v>5</v>
      </c>
      <c r="K28" s="9" t="s">
        <v>21</v>
      </c>
    </row>
    <row r="29" spans="1:11">
      <c r="A29" t="s">
        <v>20</v>
      </c>
      <c r="B29" s="9">
        <v>2010</v>
      </c>
      <c r="C29" s="9">
        <v>9814</v>
      </c>
      <c r="D29" s="9">
        <v>237</v>
      </c>
      <c r="E29" s="10">
        <f>D29/C29*100</f>
        <v>2.414917464846138</v>
      </c>
      <c r="F29" s="9">
        <v>167</v>
      </c>
      <c r="G29" s="11">
        <f t="shared" ref="G29:G92" si="0">F29/C29*100</f>
        <v>1.7016507030772368</v>
      </c>
      <c r="H29" s="9">
        <v>301</v>
      </c>
      <c r="I29" s="11">
        <f>H29/C29*100</f>
        <v>3.0670470756062764</v>
      </c>
      <c r="J29" s="9">
        <v>4</v>
      </c>
      <c r="K29" s="11">
        <f>J29/C29*100</f>
        <v>4.0758100672508658E-2</v>
      </c>
    </row>
    <row r="30" spans="1:11">
      <c r="A30" t="s">
        <v>22</v>
      </c>
      <c r="B30" s="9">
        <v>2010</v>
      </c>
      <c r="C30" s="9">
        <v>322123</v>
      </c>
      <c r="D30" s="9">
        <v>2876</v>
      </c>
      <c r="E30" s="10">
        <f t="shared" ref="E30:E92" si="1">D30/C30*100</f>
        <v>0.89282665317285625</v>
      </c>
      <c r="F30" s="9">
        <v>3067</v>
      </c>
      <c r="G30" s="11">
        <f t="shared" si="0"/>
        <v>0.95212077374170734</v>
      </c>
      <c r="H30" s="9">
        <v>4351</v>
      </c>
      <c r="I30" s="11">
        <f t="shared" ref="I30:I93" si="2">H30/C30*100</f>
        <v>1.350726275366863</v>
      </c>
      <c r="J30" s="9">
        <v>6</v>
      </c>
      <c r="K30" s="11">
        <f t="shared" ref="K30:K86" si="3">J30/C30*100</f>
        <v>1.862642530958671E-3</v>
      </c>
    </row>
    <row r="31" spans="1:11">
      <c r="A31" t="s">
        <v>23</v>
      </c>
      <c r="B31" s="9">
        <v>2010</v>
      </c>
      <c r="C31" s="9">
        <v>317886</v>
      </c>
      <c r="D31" s="9">
        <v>4419</v>
      </c>
      <c r="E31" s="10">
        <f t="shared" si="1"/>
        <v>1.3901209867688418</v>
      </c>
      <c r="F31" s="9">
        <v>7701</v>
      </c>
      <c r="G31" s="11">
        <f t="shared" si="0"/>
        <v>2.4225665804722447</v>
      </c>
      <c r="H31" s="9">
        <v>9866</v>
      </c>
      <c r="I31" s="11">
        <f t="shared" si="2"/>
        <v>3.1036283447525213</v>
      </c>
      <c r="J31" s="9">
        <v>59</v>
      </c>
      <c r="K31" s="11">
        <f t="shared" si="3"/>
        <v>1.8560112744820473E-2</v>
      </c>
    </row>
    <row r="32" spans="1:11">
      <c r="A32" t="s">
        <v>24</v>
      </c>
      <c r="B32" s="9">
        <v>2010</v>
      </c>
      <c r="C32" s="9">
        <v>171448</v>
      </c>
      <c r="D32" s="9">
        <v>2664</v>
      </c>
      <c r="E32" s="10">
        <f t="shared" si="1"/>
        <v>1.5538238999580047</v>
      </c>
      <c r="F32" s="9">
        <v>6180</v>
      </c>
      <c r="G32" s="11">
        <f t="shared" si="0"/>
        <v>3.6045914796323082</v>
      </c>
      <c r="H32" s="9">
        <v>7224</v>
      </c>
      <c r="I32" s="11">
        <f t="shared" si="2"/>
        <v>4.2135224674536884</v>
      </c>
      <c r="J32" s="9">
        <v>15</v>
      </c>
      <c r="K32" s="11">
        <f t="shared" si="3"/>
        <v>8.7490084457094858E-3</v>
      </c>
    </row>
    <row r="33" spans="1:11">
      <c r="A33" t="s">
        <v>25</v>
      </c>
      <c r="B33" s="9">
        <v>2010</v>
      </c>
      <c r="C33" s="9">
        <v>155503</v>
      </c>
      <c r="D33" s="9">
        <v>626</v>
      </c>
      <c r="E33" s="10">
        <f t="shared" si="1"/>
        <v>0.40256458074763829</v>
      </c>
      <c r="F33" s="9">
        <v>2241</v>
      </c>
      <c r="G33" s="11">
        <f t="shared" si="0"/>
        <v>1.4411297531237339</v>
      </c>
      <c r="H33" s="9">
        <v>2453</v>
      </c>
      <c r="I33" s="11">
        <f t="shared" si="2"/>
        <v>1.5774615280734132</v>
      </c>
      <c r="J33" s="9">
        <v>15</v>
      </c>
      <c r="K33" s="11">
        <f t="shared" si="3"/>
        <v>9.6461161520999591E-3</v>
      </c>
    </row>
    <row r="34" spans="1:11">
      <c r="A34" t="s">
        <v>26</v>
      </c>
      <c r="B34" s="9">
        <v>2010</v>
      </c>
      <c r="C34" s="9">
        <v>310342</v>
      </c>
      <c r="D34" s="9">
        <v>6140</v>
      </c>
      <c r="E34" s="10">
        <f t="shared" si="1"/>
        <v>1.9784624704358416</v>
      </c>
      <c r="F34" s="9">
        <v>5141</v>
      </c>
      <c r="G34" s="11">
        <f t="shared" si="0"/>
        <v>1.6565595375424531</v>
      </c>
      <c r="H34" s="9">
        <v>8113</v>
      </c>
      <c r="I34" s="11">
        <f t="shared" si="2"/>
        <v>2.6142127072713328</v>
      </c>
      <c r="J34" s="9">
        <v>8</v>
      </c>
      <c r="K34" s="11">
        <f t="shared" si="3"/>
        <v>2.5778012644115202E-3</v>
      </c>
    </row>
    <row r="35" spans="1:11">
      <c r="A35" t="s">
        <v>27</v>
      </c>
      <c r="B35" s="9">
        <v>2010</v>
      </c>
      <c r="C35" s="9">
        <v>132882</v>
      </c>
      <c r="D35" s="9">
        <v>2668</v>
      </c>
      <c r="E35" s="10">
        <f t="shared" si="1"/>
        <v>2.0077963907827998</v>
      </c>
      <c r="F35" s="9">
        <v>3206</v>
      </c>
      <c r="G35" s="11">
        <f t="shared" si="0"/>
        <v>2.4126668773799311</v>
      </c>
      <c r="H35" s="9">
        <v>4529</v>
      </c>
      <c r="I35" s="11">
        <f t="shared" si="2"/>
        <v>3.4082870516699026</v>
      </c>
      <c r="J35" s="9">
        <v>21</v>
      </c>
      <c r="K35" s="11">
        <f t="shared" si="3"/>
        <v>1.580349482999955E-2</v>
      </c>
    </row>
    <row r="36" spans="1:11">
      <c r="A36" t="s">
        <v>28</v>
      </c>
      <c r="B36" s="9">
        <v>2010</v>
      </c>
      <c r="C36" s="9">
        <v>309357</v>
      </c>
      <c r="D36" s="9">
        <v>4710</v>
      </c>
      <c r="E36" s="10">
        <f t="shared" si="1"/>
        <v>1.5225128249886053</v>
      </c>
      <c r="F36" s="9">
        <v>6977</v>
      </c>
      <c r="G36" s="11">
        <f t="shared" si="0"/>
        <v>2.2553231379926748</v>
      </c>
      <c r="H36" s="9">
        <v>8626</v>
      </c>
      <c r="I36" s="11">
        <f t="shared" si="2"/>
        <v>2.7883642523039724</v>
      </c>
      <c r="J36" s="9">
        <v>7</v>
      </c>
      <c r="K36" s="11">
        <f t="shared" si="3"/>
        <v>2.2627579139958042E-3</v>
      </c>
    </row>
    <row r="37" spans="1:11">
      <c r="A37" t="s">
        <v>20</v>
      </c>
      <c r="B37" s="9">
        <v>2011</v>
      </c>
      <c r="C37" s="9">
        <v>11018</v>
      </c>
      <c r="D37" s="9">
        <v>211</v>
      </c>
      <c r="E37" s="10">
        <f t="shared" si="1"/>
        <v>1.9150481031040116</v>
      </c>
      <c r="F37" s="9">
        <v>137</v>
      </c>
      <c r="G37" s="11">
        <f t="shared" si="0"/>
        <v>1.2434198584135052</v>
      </c>
      <c r="H37" s="9">
        <v>257</v>
      </c>
      <c r="I37" s="11">
        <f t="shared" si="2"/>
        <v>2.3325467416954075</v>
      </c>
      <c r="J37" s="9">
        <v>1</v>
      </c>
      <c r="K37" s="11">
        <f t="shared" si="3"/>
        <v>9.0760573606825205E-3</v>
      </c>
    </row>
    <row r="38" spans="1:11">
      <c r="A38" t="s">
        <v>22</v>
      </c>
      <c r="B38" s="9">
        <v>2011</v>
      </c>
      <c r="C38" s="9">
        <v>326786</v>
      </c>
      <c r="D38" s="9">
        <v>3250</v>
      </c>
      <c r="E38" s="10">
        <f t="shared" si="1"/>
        <v>0.99453464958719151</v>
      </c>
      <c r="F38" s="9">
        <v>3530</v>
      </c>
      <c r="G38" s="11">
        <f t="shared" si="0"/>
        <v>1.080217634782396</v>
      </c>
      <c r="H38" s="9">
        <v>5037</v>
      </c>
      <c r="I38" s="11">
        <f t="shared" si="2"/>
        <v>1.5413757015294414</v>
      </c>
      <c r="J38" s="9">
        <v>2</v>
      </c>
      <c r="K38" s="11">
        <f t="shared" si="3"/>
        <v>6.1202132282288716E-4</v>
      </c>
    </row>
    <row r="39" spans="1:11">
      <c r="A39" t="s">
        <v>23</v>
      </c>
      <c r="B39" s="9">
        <v>2011</v>
      </c>
      <c r="C39" s="9">
        <v>349449</v>
      </c>
      <c r="D39" s="9">
        <v>4621</v>
      </c>
      <c r="E39" s="10">
        <f t="shared" si="1"/>
        <v>1.3223674985477136</v>
      </c>
      <c r="F39" s="9">
        <v>7617</v>
      </c>
      <c r="G39" s="11">
        <f t="shared" si="0"/>
        <v>2.1797172119536756</v>
      </c>
      <c r="H39" s="9">
        <v>9884</v>
      </c>
      <c r="I39" s="11">
        <f t="shared" si="2"/>
        <v>2.8284527928252765</v>
      </c>
      <c r="J39" s="9">
        <v>55</v>
      </c>
      <c r="K39" s="11">
        <f t="shared" si="3"/>
        <v>1.5739063497105441E-2</v>
      </c>
    </row>
    <row r="40" spans="1:11" ht="14.25" customHeight="1">
      <c r="A40" t="s">
        <v>24</v>
      </c>
      <c r="B40" s="9">
        <v>2011</v>
      </c>
      <c r="C40" s="9">
        <v>181700</v>
      </c>
      <c r="D40" s="9">
        <v>3047</v>
      </c>
      <c r="E40" s="10">
        <f t="shared" si="1"/>
        <v>1.6769400110071546</v>
      </c>
      <c r="F40" s="9">
        <v>7101</v>
      </c>
      <c r="G40" s="11">
        <f t="shared" si="0"/>
        <v>3.9080902586681345</v>
      </c>
      <c r="H40" s="9">
        <v>8253</v>
      </c>
      <c r="I40" s="11">
        <f t="shared" si="2"/>
        <v>4.5421023665382494</v>
      </c>
      <c r="J40" s="9">
        <v>16</v>
      </c>
      <c r="K40" s="11">
        <f t="shared" si="3"/>
        <v>8.8057237204182716E-3</v>
      </c>
    </row>
    <row r="41" spans="1:11" ht="14.25" customHeight="1">
      <c r="A41" t="s">
        <v>25</v>
      </c>
      <c r="B41" s="9">
        <v>2011</v>
      </c>
      <c r="C41" s="9">
        <v>163077</v>
      </c>
      <c r="D41" s="9">
        <v>767</v>
      </c>
      <c r="E41" s="10">
        <f>D41/C41*100</f>
        <v>0.47032996682548733</v>
      </c>
      <c r="F41" s="9">
        <v>2786</v>
      </c>
      <c r="G41" s="11">
        <f t="shared" si="0"/>
        <v>1.7083954205681977</v>
      </c>
      <c r="H41" s="9">
        <v>3031</v>
      </c>
      <c r="I41" s="11">
        <f t="shared" si="2"/>
        <v>1.8586311987588686</v>
      </c>
      <c r="J41" s="9">
        <v>10</v>
      </c>
      <c r="K41" s="11">
        <f t="shared" si="3"/>
        <v>6.1320725792110469E-3</v>
      </c>
    </row>
    <row r="42" spans="1:11" ht="14.25" customHeight="1">
      <c r="A42" t="s">
        <v>26</v>
      </c>
      <c r="B42" s="9">
        <v>2011</v>
      </c>
      <c r="C42" s="9">
        <v>313708</v>
      </c>
      <c r="D42" s="9">
        <v>6716</v>
      </c>
      <c r="E42" s="10">
        <f t="shared" si="1"/>
        <v>2.1408443520726279</v>
      </c>
      <c r="F42" s="9">
        <v>5265</v>
      </c>
      <c r="G42" s="11">
        <f t="shared" si="0"/>
        <v>1.678312315911612</v>
      </c>
      <c r="H42" s="9">
        <v>8805</v>
      </c>
      <c r="I42" s="11">
        <f t="shared" si="2"/>
        <v>2.8067502263251174</v>
      </c>
      <c r="J42" s="9">
        <v>14</v>
      </c>
      <c r="K42" s="11">
        <f t="shared" si="3"/>
        <v>4.4627487982455017E-3</v>
      </c>
    </row>
    <row r="43" spans="1:11" ht="14.25" customHeight="1">
      <c r="A43" t="s">
        <v>27</v>
      </c>
      <c r="B43" s="9">
        <v>2011</v>
      </c>
      <c r="C43" s="9">
        <v>127589</v>
      </c>
      <c r="D43" s="9">
        <v>2953</v>
      </c>
      <c r="E43" s="10">
        <f t="shared" si="1"/>
        <v>2.3144628455431109</v>
      </c>
      <c r="F43" s="9">
        <v>3554</v>
      </c>
      <c r="G43" s="11">
        <f t="shared" si="0"/>
        <v>2.7855065875584883</v>
      </c>
      <c r="H43" s="9">
        <v>5039</v>
      </c>
      <c r="I43" s="11">
        <f t="shared" si="2"/>
        <v>3.9494000266480653</v>
      </c>
      <c r="J43" s="9">
        <v>15</v>
      </c>
      <c r="K43" s="11">
        <f t="shared" si="3"/>
        <v>1.1756499384743199E-2</v>
      </c>
    </row>
    <row r="44" spans="1:11" ht="14.25" customHeight="1">
      <c r="A44" t="s">
        <v>28</v>
      </c>
      <c r="B44" s="9">
        <v>2011</v>
      </c>
      <c r="C44" s="9">
        <v>319230</v>
      </c>
      <c r="D44" s="9">
        <v>5061</v>
      </c>
      <c r="E44" s="10">
        <f t="shared" si="1"/>
        <v>1.5853773141622027</v>
      </c>
      <c r="F44" s="9">
        <v>7426</v>
      </c>
      <c r="G44" s="11">
        <f t="shared" si="0"/>
        <v>2.3262224728252354</v>
      </c>
      <c r="H44" s="9">
        <v>9212</v>
      </c>
      <c r="I44" s="11">
        <f t="shared" si="2"/>
        <v>2.885693700466748</v>
      </c>
      <c r="J44" s="9">
        <v>7</v>
      </c>
      <c r="K44" s="11">
        <f t="shared" si="3"/>
        <v>2.192776368135827E-3</v>
      </c>
    </row>
    <row r="45" spans="1:11" ht="14.25" customHeight="1">
      <c r="A45" t="s">
        <v>20</v>
      </c>
      <c r="B45" s="9">
        <v>2012</v>
      </c>
      <c r="C45" s="9">
        <v>11683</v>
      </c>
      <c r="D45" s="9">
        <v>212</v>
      </c>
      <c r="E45" s="10">
        <f t="shared" si="1"/>
        <v>1.8146024137635881</v>
      </c>
      <c r="F45" s="9">
        <v>194</v>
      </c>
      <c r="G45" s="11">
        <f t="shared" si="0"/>
        <v>1.6605323975006421</v>
      </c>
      <c r="H45" s="9">
        <v>305</v>
      </c>
      <c r="I45" s="11">
        <f t="shared" si="2"/>
        <v>2.6106308311221431</v>
      </c>
      <c r="J45" s="9">
        <v>2</v>
      </c>
      <c r="K45" s="11">
        <f t="shared" si="3"/>
        <v>1.7118890695882908E-2</v>
      </c>
    </row>
    <row r="46" spans="1:11" ht="14.25" customHeight="1">
      <c r="A46" t="s">
        <v>22</v>
      </c>
      <c r="B46" s="9">
        <v>2012</v>
      </c>
      <c r="C46" s="9">
        <v>351767</v>
      </c>
      <c r="D46" s="9">
        <v>3401</v>
      </c>
      <c r="E46" s="10">
        <f t="shared" si="1"/>
        <v>0.96683315944929449</v>
      </c>
      <c r="F46" s="9">
        <v>3790</v>
      </c>
      <c r="G46" s="11">
        <f t="shared" si="0"/>
        <v>1.0774177225265589</v>
      </c>
      <c r="H46" s="9">
        <v>5380</v>
      </c>
      <c r="I46" s="11">
        <f t="shared" si="2"/>
        <v>1.529421463639284</v>
      </c>
      <c r="J46" s="9">
        <v>7</v>
      </c>
      <c r="K46" s="11">
        <f t="shared" si="3"/>
        <v>1.9899535772258344E-3</v>
      </c>
    </row>
    <row r="47" spans="1:11" ht="14.25" customHeight="1">
      <c r="A47" t="s">
        <v>23</v>
      </c>
      <c r="B47" s="9">
        <v>2012</v>
      </c>
      <c r="C47" s="9">
        <v>377918</v>
      </c>
      <c r="D47" s="9">
        <v>4865</v>
      </c>
      <c r="E47" s="10">
        <f t="shared" si="1"/>
        <v>1.2873162961277314</v>
      </c>
      <c r="F47" s="9">
        <v>8963</v>
      </c>
      <c r="G47" s="11">
        <f t="shared" si="0"/>
        <v>2.3716785122698574</v>
      </c>
      <c r="H47" s="9">
        <v>10938</v>
      </c>
      <c r="I47" s="11">
        <f t="shared" si="2"/>
        <v>2.8942786530411357</v>
      </c>
      <c r="J47" s="9">
        <v>42</v>
      </c>
      <c r="K47" s="11">
        <f t="shared" si="3"/>
        <v>1.1113521980958833E-2</v>
      </c>
    </row>
    <row r="48" spans="1:11" ht="14.25" customHeight="1">
      <c r="A48" t="s">
        <v>24</v>
      </c>
      <c r="B48" s="9">
        <v>2012</v>
      </c>
      <c r="C48" s="9">
        <v>200380</v>
      </c>
      <c r="D48" s="9">
        <v>3336</v>
      </c>
      <c r="E48" s="10">
        <f t="shared" si="1"/>
        <v>1.6648368100608844</v>
      </c>
      <c r="F48" s="9">
        <v>7784</v>
      </c>
      <c r="G48" s="11">
        <f t="shared" si="0"/>
        <v>3.8846192234753967</v>
      </c>
      <c r="H48" s="9">
        <v>8979</v>
      </c>
      <c r="I48" s="11">
        <f t="shared" si="2"/>
        <v>4.480986126359916</v>
      </c>
      <c r="J48" s="9">
        <v>16</v>
      </c>
      <c r="K48" s="11">
        <f t="shared" si="3"/>
        <v>7.9848288252320591E-3</v>
      </c>
    </row>
    <row r="49" spans="1:11" ht="14.25" customHeight="1">
      <c r="A49" t="s">
        <v>25</v>
      </c>
      <c r="B49" s="9">
        <v>2012</v>
      </c>
      <c r="C49" s="9">
        <v>188043</v>
      </c>
      <c r="D49" s="9">
        <v>694</v>
      </c>
      <c r="E49" s="10">
        <f t="shared" si="1"/>
        <v>0.36906452247624216</v>
      </c>
      <c r="F49" s="9">
        <v>2523</v>
      </c>
      <c r="G49" s="11">
        <f t="shared" si="0"/>
        <v>1.3417143951117565</v>
      </c>
      <c r="H49" s="9">
        <v>2705</v>
      </c>
      <c r="I49" s="11">
        <f t="shared" si="2"/>
        <v>1.4385007684412607</v>
      </c>
      <c r="J49" s="9">
        <v>20</v>
      </c>
      <c r="K49" s="11">
        <f t="shared" si="3"/>
        <v>1.0635865201044441E-2</v>
      </c>
    </row>
    <row r="50" spans="1:11" ht="14.25" customHeight="1">
      <c r="A50" t="s">
        <v>26</v>
      </c>
      <c r="B50" s="9">
        <v>2012</v>
      </c>
      <c r="C50" s="9">
        <v>332853</v>
      </c>
      <c r="D50" s="9">
        <v>6943</v>
      </c>
      <c r="E50" s="10">
        <f t="shared" si="1"/>
        <v>2.0859057902437415</v>
      </c>
      <c r="F50" s="9">
        <v>5911</v>
      </c>
      <c r="G50" s="11">
        <f t="shared" si="0"/>
        <v>1.7758590128374989</v>
      </c>
      <c r="H50" s="9">
        <v>9423</v>
      </c>
      <c r="I50" s="11">
        <f t="shared" si="2"/>
        <v>2.8309794413750216</v>
      </c>
      <c r="J50" s="9">
        <v>15</v>
      </c>
      <c r="K50" s="11">
        <f t="shared" si="3"/>
        <v>4.5064938576488724E-3</v>
      </c>
    </row>
    <row r="51" spans="1:11" ht="14.25" customHeight="1">
      <c r="A51" t="s">
        <v>27</v>
      </c>
      <c r="B51" s="9">
        <v>2012</v>
      </c>
      <c r="C51" s="9">
        <v>134696</v>
      </c>
      <c r="D51" s="9">
        <v>2774</v>
      </c>
      <c r="E51" s="10">
        <f t="shared" si="1"/>
        <v>2.0594523965076914</v>
      </c>
      <c r="F51" s="9">
        <v>3864</v>
      </c>
      <c r="G51" s="11">
        <f t="shared" si="0"/>
        <v>2.8686820692522419</v>
      </c>
      <c r="H51" s="9">
        <v>5057</v>
      </c>
      <c r="I51" s="11">
        <f t="shared" si="2"/>
        <v>3.7543802340084338</v>
      </c>
      <c r="J51" s="9">
        <v>23</v>
      </c>
      <c r="K51" s="11">
        <f t="shared" si="3"/>
        <v>1.7075488507453822E-2</v>
      </c>
    </row>
    <row r="52" spans="1:11" ht="14.25" customHeight="1">
      <c r="A52" t="s">
        <v>28</v>
      </c>
      <c r="B52" s="9">
        <v>2012</v>
      </c>
      <c r="C52" s="9">
        <v>340886</v>
      </c>
      <c r="D52" s="9">
        <v>5005</v>
      </c>
      <c r="E52" s="10">
        <f t="shared" si="1"/>
        <v>1.4682327816337426</v>
      </c>
      <c r="F52" s="9">
        <v>8350</v>
      </c>
      <c r="G52" s="11">
        <f t="shared" si="0"/>
        <v>2.4494992460822678</v>
      </c>
      <c r="H52" s="9">
        <v>9833</v>
      </c>
      <c r="I52" s="11">
        <f t="shared" si="2"/>
        <v>2.8845420463146034</v>
      </c>
      <c r="J52" s="9">
        <v>10</v>
      </c>
      <c r="K52" s="11">
        <f t="shared" si="3"/>
        <v>2.9335320312362488E-3</v>
      </c>
    </row>
    <row r="53" spans="1:11" ht="14.25" customHeight="1">
      <c r="A53" t="s">
        <v>20</v>
      </c>
      <c r="B53" s="9">
        <v>2013</v>
      </c>
      <c r="C53" s="9">
        <v>12355</v>
      </c>
      <c r="D53" s="9">
        <v>239</v>
      </c>
      <c r="E53" s="10">
        <f t="shared" si="1"/>
        <v>1.9344394981788748</v>
      </c>
      <c r="F53" s="9">
        <v>190</v>
      </c>
      <c r="G53" s="11">
        <f t="shared" si="0"/>
        <v>1.537838931606637</v>
      </c>
      <c r="H53" s="9">
        <v>315</v>
      </c>
      <c r="I53" s="11">
        <f t="shared" si="2"/>
        <v>2.5495750708215295</v>
      </c>
      <c r="J53" s="9">
        <v>1</v>
      </c>
      <c r="K53" s="11">
        <f t="shared" si="3"/>
        <v>8.0938891137191434E-3</v>
      </c>
    </row>
    <row r="54" spans="1:11" ht="14.25" customHeight="1">
      <c r="A54" t="s">
        <v>22</v>
      </c>
      <c r="B54" s="9">
        <v>2013</v>
      </c>
      <c r="C54" s="9">
        <v>357184</v>
      </c>
      <c r="D54" s="9">
        <v>3427</v>
      </c>
      <c r="E54" s="10">
        <f t="shared" si="1"/>
        <v>0.95944947142089232</v>
      </c>
      <c r="F54" s="9">
        <v>3974</v>
      </c>
      <c r="G54" s="11">
        <f t="shared" si="0"/>
        <v>1.1125918294212507</v>
      </c>
      <c r="H54" s="9">
        <v>5655</v>
      </c>
      <c r="I54" s="11">
        <f t="shared" si="2"/>
        <v>1.5832176133309444</v>
      </c>
      <c r="J54" s="9">
        <v>5</v>
      </c>
      <c r="K54" s="11">
        <f t="shared" si="3"/>
        <v>1.3998387385773159E-3</v>
      </c>
    </row>
    <row r="55" spans="1:11" ht="14.25" customHeight="1">
      <c r="A55" t="s">
        <v>23</v>
      </c>
      <c r="B55" s="9">
        <v>2013</v>
      </c>
      <c r="C55" s="9">
        <v>434776</v>
      </c>
      <c r="D55" s="9">
        <v>5046</v>
      </c>
      <c r="E55" s="10">
        <f t="shared" si="1"/>
        <v>1.1605976410841445</v>
      </c>
      <c r="F55" s="9">
        <v>10057</v>
      </c>
      <c r="G55" s="11">
        <f t="shared" si="0"/>
        <v>2.313145159806429</v>
      </c>
      <c r="H55" s="9">
        <v>12134</v>
      </c>
      <c r="I55" s="11">
        <f t="shared" si="2"/>
        <v>2.7908624211088009</v>
      </c>
      <c r="J55" s="9">
        <v>67</v>
      </c>
      <c r="K55" s="11">
        <f t="shared" si="3"/>
        <v>1.541023423556038E-2</v>
      </c>
    </row>
    <row r="56" spans="1:11" ht="14.25" customHeight="1">
      <c r="A56" t="s">
        <v>24</v>
      </c>
      <c r="B56" s="9">
        <v>2013</v>
      </c>
      <c r="C56" s="9">
        <v>201498</v>
      </c>
      <c r="D56" s="9">
        <v>2880</v>
      </c>
      <c r="E56" s="10">
        <f t="shared" si="1"/>
        <v>1.4292945835690676</v>
      </c>
      <c r="F56" s="9">
        <v>7321</v>
      </c>
      <c r="G56" s="11">
        <f t="shared" si="0"/>
        <v>3.6332866827462307</v>
      </c>
      <c r="H56" s="9">
        <v>8268</v>
      </c>
      <c r="I56" s="11">
        <f t="shared" si="2"/>
        <v>4.1032665336628655</v>
      </c>
      <c r="J56" s="9">
        <v>28</v>
      </c>
      <c r="K56" s="11">
        <f t="shared" si="3"/>
        <v>1.3895919562477047E-2</v>
      </c>
    </row>
    <row r="57" spans="1:11" ht="14.25" customHeight="1">
      <c r="A57" t="s">
        <v>25</v>
      </c>
      <c r="B57" s="9">
        <v>2013</v>
      </c>
      <c r="C57" s="9">
        <v>188062</v>
      </c>
      <c r="D57" s="9">
        <v>613</v>
      </c>
      <c r="E57" s="10">
        <f t="shared" si="1"/>
        <v>0.32595633354957404</v>
      </c>
      <c r="F57" s="9">
        <v>2293</v>
      </c>
      <c r="G57" s="11">
        <f t="shared" si="0"/>
        <v>1.2192787484978358</v>
      </c>
      <c r="H57" s="9">
        <v>2452</v>
      </c>
      <c r="I57" s="11">
        <f t="shared" si="2"/>
        <v>1.3038253341982962</v>
      </c>
      <c r="J57" s="9">
        <v>15</v>
      </c>
      <c r="K57" s="11">
        <f t="shared" si="3"/>
        <v>7.9760929906094805E-3</v>
      </c>
    </row>
    <row r="58" spans="1:11" ht="14.25" customHeight="1">
      <c r="A58" t="s">
        <v>26</v>
      </c>
      <c r="B58" s="9">
        <v>2013</v>
      </c>
      <c r="C58" s="9">
        <v>327891</v>
      </c>
      <c r="D58" s="9">
        <v>6799</v>
      </c>
      <c r="E58" s="10">
        <f t="shared" si="1"/>
        <v>2.0735549313643862</v>
      </c>
      <c r="F58" s="9">
        <v>6221</v>
      </c>
      <c r="G58" s="11">
        <f t="shared" si="0"/>
        <v>1.8972768389495291</v>
      </c>
      <c r="H58" s="9">
        <v>9471</v>
      </c>
      <c r="I58" s="11">
        <f t="shared" si="2"/>
        <v>2.8884598845347997</v>
      </c>
      <c r="J58" s="9">
        <v>25</v>
      </c>
      <c r="K58" s="11">
        <f t="shared" si="3"/>
        <v>7.6244849660405435E-3</v>
      </c>
    </row>
    <row r="59" spans="1:11" ht="14.25" customHeight="1">
      <c r="A59" t="s">
        <v>27</v>
      </c>
      <c r="B59" s="9">
        <v>2013</v>
      </c>
      <c r="C59" s="9">
        <v>140844</v>
      </c>
      <c r="D59" s="9">
        <v>2797</v>
      </c>
      <c r="E59" s="10">
        <f t="shared" si="1"/>
        <v>1.9858850927267049</v>
      </c>
      <c r="F59" s="9">
        <v>4227</v>
      </c>
      <c r="G59" s="11">
        <f t="shared" si="0"/>
        <v>3.001192809065349</v>
      </c>
      <c r="H59" s="9">
        <v>5373</v>
      </c>
      <c r="I59" s="11">
        <f t="shared" si="2"/>
        <v>3.8148589929283458</v>
      </c>
      <c r="J59" s="9">
        <v>27</v>
      </c>
      <c r="K59" s="11">
        <f t="shared" si="3"/>
        <v>1.9170145693107266E-2</v>
      </c>
    </row>
    <row r="60" spans="1:11" ht="14.25" customHeight="1">
      <c r="A60" t="s">
        <v>28</v>
      </c>
      <c r="B60" s="9">
        <v>2013</v>
      </c>
      <c r="C60" s="9">
        <v>351624</v>
      </c>
      <c r="D60" s="9">
        <v>5155</v>
      </c>
      <c r="E60" s="10">
        <f t="shared" si="1"/>
        <v>1.4660546492844631</v>
      </c>
      <c r="F60" s="9">
        <v>8573</v>
      </c>
      <c r="G60" s="11">
        <f t="shared" si="0"/>
        <v>2.4381157145132297</v>
      </c>
      <c r="H60" s="9">
        <v>10112</v>
      </c>
      <c r="I60" s="11">
        <f t="shared" si="2"/>
        <v>2.8757991490910748</v>
      </c>
      <c r="J60" s="9">
        <v>4</v>
      </c>
      <c r="K60" s="11">
        <f t="shared" si="3"/>
        <v>1.1375787773303301E-3</v>
      </c>
    </row>
    <row r="61" spans="1:11" ht="14.25" customHeight="1">
      <c r="A61" t="s">
        <v>20</v>
      </c>
      <c r="B61" s="9">
        <v>2014</v>
      </c>
      <c r="C61" s="9">
        <v>12627</v>
      </c>
      <c r="D61" s="9">
        <v>263</v>
      </c>
      <c r="E61" s="10">
        <f t="shared" si="1"/>
        <v>2.0828383622396451</v>
      </c>
      <c r="F61" s="9">
        <v>210</v>
      </c>
      <c r="G61" s="11">
        <f t="shared" si="0"/>
        <v>1.6631028747921119</v>
      </c>
      <c r="H61" s="9">
        <v>349</v>
      </c>
      <c r="I61" s="11">
        <f t="shared" si="2"/>
        <v>2.7639185871545102</v>
      </c>
      <c r="J61" s="9">
        <v>3</v>
      </c>
      <c r="K61" s="11">
        <f t="shared" si="3"/>
        <v>2.3758612497030172E-2</v>
      </c>
    </row>
    <row r="62" spans="1:11" ht="14.25" customHeight="1">
      <c r="A62" t="s">
        <v>22</v>
      </c>
      <c r="B62" s="9">
        <v>2014</v>
      </c>
      <c r="C62" s="9">
        <v>370858</v>
      </c>
      <c r="D62" s="9">
        <v>3363</v>
      </c>
      <c r="E62" s="10">
        <f t="shared" si="1"/>
        <v>0.90681608594124985</v>
      </c>
      <c r="F62" s="9">
        <v>4034</v>
      </c>
      <c r="G62" s="11">
        <f t="shared" si="0"/>
        <v>1.0877478711528401</v>
      </c>
      <c r="H62" s="9">
        <v>5564</v>
      </c>
      <c r="I62" s="11">
        <f t="shared" si="2"/>
        <v>1.5003046988335158</v>
      </c>
      <c r="J62" s="9">
        <v>4</v>
      </c>
      <c r="K62" s="11">
        <f t="shared" si="3"/>
        <v>1.0785799416488252E-3</v>
      </c>
    </row>
    <row r="63" spans="1:11" ht="14.25" customHeight="1">
      <c r="A63" t="s">
        <v>23</v>
      </c>
      <c r="B63" s="9">
        <v>2014</v>
      </c>
      <c r="C63" s="9">
        <v>436736</v>
      </c>
      <c r="D63" s="9">
        <v>5280</v>
      </c>
      <c r="E63" s="10">
        <f t="shared" si="1"/>
        <v>1.208968347010551</v>
      </c>
      <c r="F63" s="9">
        <v>10548</v>
      </c>
      <c r="G63" s="11">
        <f t="shared" si="0"/>
        <v>2.4151890386869872</v>
      </c>
      <c r="H63" s="9">
        <v>12589</v>
      </c>
      <c r="I63" s="11">
        <f t="shared" si="2"/>
        <v>2.8825194167643611</v>
      </c>
      <c r="J63" s="9">
        <v>68</v>
      </c>
      <c r="K63" s="11">
        <f t="shared" si="3"/>
        <v>1.5570046893317703E-2</v>
      </c>
    </row>
    <row r="64" spans="1:11" ht="14.25" customHeight="1">
      <c r="A64" t="s">
        <v>24</v>
      </c>
      <c r="B64" s="9">
        <v>2014</v>
      </c>
      <c r="C64" s="9">
        <v>202582</v>
      </c>
      <c r="D64" s="9">
        <v>2778</v>
      </c>
      <c r="E64" s="10">
        <f t="shared" si="1"/>
        <v>1.3712965613924237</v>
      </c>
      <c r="F64" s="9">
        <v>7106</v>
      </c>
      <c r="G64" s="11">
        <f t="shared" si="0"/>
        <v>3.5077153942601016</v>
      </c>
      <c r="H64" s="9">
        <v>8051</v>
      </c>
      <c r="I64" s="11">
        <f t="shared" si="2"/>
        <v>3.9741931662240479</v>
      </c>
      <c r="J64" s="9">
        <v>18</v>
      </c>
      <c r="K64" s="11">
        <f t="shared" si="3"/>
        <v>8.8852908945513415E-3</v>
      </c>
    </row>
    <row r="65" spans="1:11" ht="14.25" customHeight="1">
      <c r="A65" t="s">
        <v>25</v>
      </c>
      <c r="B65" s="9">
        <v>2014</v>
      </c>
      <c r="C65" s="9">
        <v>198743</v>
      </c>
      <c r="D65" s="9">
        <v>836</v>
      </c>
      <c r="E65" s="10">
        <f t="shared" si="1"/>
        <v>0.42064374594325332</v>
      </c>
      <c r="F65" s="9">
        <v>2692</v>
      </c>
      <c r="G65" s="11">
        <f t="shared" si="0"/>
        <v>1.3545131149273182</v>
      </c>
      <c r="H65" s="9">
        <v>2902</v>
      </c>
      <c r="I65" s="11">
        <f t="shared" si="2"/>
        <v>1.4601772137886617</v>
      </c>
      <c r="J65" s="9">
        <v>20</v>
      </c>
      <c r="K65" s="11">
        <f t="shared" si="3"/>
        <v>1.0063247510604147E-2</v>
      </c>
    </row>
    <row r="66" spans="1:11" ht="14.25" customHeight="1">
      <c r="A66" t="s">
        <v>26</v>
      </c>
      <c r="B66" s="9">
        <v>2014</v>
      </c>
      <c r="C66" s="9">
        <v>340176</v>
      </c>
      <c r="D66" s="9">
        <v>7107</v>
      </c>
      <c r="E66" s="10">
        <f t="shared" si="1"/>
        <v>2.0892126428672215</v>
      </c>
      <c r="F66" s="9">
        <v>6628</v>
      </c>
      <c r="G66" s="11">
        <f t="shared" si="0"/>
        <v>1.9484031795305958</v>
      </c>
      <c r="H66" s="9">
        <v>9796</v>
      </c>
      <c r="I66" s="11">
        <f t="shared" si="2"/>
        <v>2.879685809698509</v>
      </c>
      <c r="J66" s="9">
        <v>16</v>
      </c>
      <c r="K66" s="11">
        <f t="shared" si="3"/>
        <v>4.7034476271106728E-3</v>
      </c>
    </row>
    <row r="67" spans="1:11" ht="14.25" customHeight="1">
      <c r="A67" t="s">
        <v>27</v>
      </c>
      <c r="B67" s="9">
        <v>2014</v>
      </c>
      <c r="C67" s="9">
        <v>159082</v>
      </c>
      <c r="D67" s="9">
        <v>2804</v>
      </c>
      <c r="E67" s="10">
        <f t="shared" si="1"/>
        <v>1.7626129920418403</v>
      </c>
      <c r="F67" s="9">
        <v>4308</v>
      </c>
      <c r="G67" s="11">
        <f t="shared" si="0"/>
        <v>2.7080373643781193</v>
      </c>
      <c r="H67" s="9">
        <v>5349</v>
      </c>
      <c r="I67" s="11">
        <f t="shared" si="2"/>
        <v>3.3624168667731111</v>
      </c>
      <c r="J67" s="9">
        <v>17</v>
      </c>
      <c r="K67" s="11">
        <f t="shared" si="3"/>
        <v>1.0686312719226564E-2</v>
      </c>
    </row>
    <row r="68" spans="1:11" ht="14.25" customHeight="1">
      <c r="A68" t="s">
        <v>28</v>
      </c>
      <c r="B68" s="9">
        <v>2014</v>
      </c>
      <c r="C68" s="9">
        <v>361612</v>
      </c>
      <c r="D68" s="9">
        <v>5342</v>
      </c>
      <c r="E68" s="10">
        <f t="shared" si="1"/>
        <v>1.4772739842704334</v>
      </c>
      <c r="F68" s="9">
        <v>9098</v>
      </c>
      <c r="G68" s="11">
        <f t="shared" si="0"/>
        <v>2.5159563288828912</v>
      </c>
      <c r="H68" s="9">
        <v>10590</v>
      </c>
      <c r="I68" s="11">
        <f t="shared" si="2"/>
        <v>2.9285532559760186</v>
      </c>
      <c r="J68" s="9">
        <v>9</v>
      </c>
      <c r="K68" s="11">
        <f t="shared" si="3"/>
        <v>2.4888554583365596E-3</v>
      </c>
    </row>
    <row r="69" spans="1:11" ht="14.25" customHeight="1">
      <c r="A69" t="s">
        <v>20</v>
      </c>
      <c r="B69" s="9">
        <v>2015</v>
      </c>
      <c r="C69" s="12">
        <v>13226</v>
      </c>
      <c r="D69" s="9">
        <v>263</v>
      </c>
      <c r="E69" s="10">
        <f t="shared" si="1"/>
        <v>1.9885074852563134</v>
      </c>
      <c r="F69" s="9">
        <v>219</v>
      </c>
      <c r="G69" s="11">
        <f t="shared" si="0"/>
        <v>1.655829426886436</v>
      </c>
      <c r="H69" s="9">
        <v>358</v>
      </c>
      <c r="I69" s="11">
        <f t="shared" si="2"/>
        <v>2.7067896567367309</v>
      </c>
      <c r="J69" s="9">
        <v>0</v>
      </c>
      <c r="K69" s="11">
        <f t="shared" si="3"/>
        <v>0</v>
      </c>
    </row>
    <row r="70" spans="1:11" ht="14.25" customHeight="1">
      <c r="A70" t="s">
        <v>22</v>
      </c>
      <c r="B70" s="9">
        <v>2015</v>
      </c>
      <c r="C70" s="12">
        <v>362775</v>
      </c>
      <c r="D70" s="12">
        <v>3460</v>
      </c>
      <c r="E70" s="10">
        <f t="shared" si="1"/>
        <v>0.95375921714561362</v>
      </c>
      <c r="F70" s="12">
        <v>3876</v>
      </c>
      <c r="G70" s="11">
        <f t="shared" si="0"/>
        <v>1.0684308455654332</v>
      </c>
      <c r="H70" s="12">
        <v>5432</v>
      </c>
      <c r="I70" s="11">
        <f t="shared" si="2"/>
        <v>1.497346840328027</v>
      </c>
      <c r="J70" s="9">
        <v>7</v>
      </c>
      <c r="K70" s="11">
        <f t="shared" si="3"/>
        <v>1.9295706705258079E-3</v>
      </c>
    </row>
    <row r="71" spans="1:11" ht="14.25" customHeight="1">
      <c r="A71" t="s">
        <v>23</v>
      </c>
      <c r="B71" s="9">
        <v>2015</v>
      </c>
      <c r="C71" s="12">
        <v>418551</v>
      </c>
      <c r="D71" s="12">
        <v>4694</v>
      </c>
      <c r="E71" s="10">
        <f t="shared" si="1"/>
        <v>1.1214881818464177</v>
      </c>
      <c r="F71" s="12">
        <v>8758</v>
      </c>
      <c r="G71" s="11">
        <f t="shared" si="0"/>
        <v>2.092457072136968</v>
      </c>
      <c r="H71" s="12">
        <v>10594</v>
      </c>
      <c r="I71" s="11">
        <f t="shared" si="2"/>
        <v>2.5311132932426395</v>
      </c>
      <c r="J71" s="9">
        <v>32</v>
      </c>
      <c r="K71" s="11">
        <f t="shared" si="3"/>
        <v>7.6454243329964573E-3</v>
      </c>
    </row>
    <row r="72" spans="1:11" ht="14.25" customHeight="1">
      <c r="A72" t="s">
        <v>24</v>
      </c>
      <c r="B72" s="9">
        <v>2015</v>
      </c>
      <c r="C72" s="12">
        <v>188464</v>
      </c>
      <c r="D72" s="12">
        <v>2376</v>
      </c>
      <c r="E72" s="10">
        <f t="shared" si="1"/>
        <v>1.2607182273537652</v>
      </c>
      <c r="F72" s="12">
        <v>5470</v>
      </c>
      <c r="G72" s="11">
        <f t="shared" si="0"/>
        <v>2.9024110705492827</v>
      </c>
      <c r="H72" s="12">
        <v>6225</v>
      </c>
      <c r="I72" s="11">
        <f t="shared" si="2"/>
        <v>3.3030180830291198</v>
      </c>
      <c r="J72" s="9">
        <v>14</v>
      </c>
      <c r="K72" s="11">
        <f t="shared" si="3"/>
        <v>7.428474403599626E-3</v>
      </c>
    </row>
    <row r="73" spans="1:11" ht="14.25" customHeight="1">
      <c r="A73" t="s">
        <v>25</v>
      </c>
      <c r="B73" s="9">
        <v>2015</v>
      </c>
      <c r="C73" s="12">
        <v>178701</v>
      </c>
      <c r="D73" s="9">
        <v>476</v>
      </c>
      <c r="E73" s="10">
        <f t="shared" si="1"/>
        <v>0.26636672430484443</v>
      </c>
      <c r="F73" s="12">
        <v>1478</v>
      </c>
      <c r="G73" s="11">
        <f t="shared" si="0"/>
        <v>0.82707987084571433</v>
      </c>
      <c r="H73" s="12">
        <v>1600</v>
      </c>
      <c r="I73" s="11">
        <f t="shared" si="2"/>
        <v>0.89535033379779627</v>
      </c>
      <c r="J73" s="9">
        <v>4</v>
      </c>
      <c r="K73" s="11">
        <f t="shared" si="3"/>
        <v>2.2383758344944908E-3</v>
      </c>
    </row>
    <row r="74" spans="1:11" ht="14.25" customHeight="1">
      <c r="A74" t="s">
        <v>26</v>
      </c>
      <c r="B74" s="9">
        <v>2015</v>
      </c>
      <c r="C74" s="12">
        <v>331854</v>
      </c>
      <c r="D74" s="12">
        <v>6886</v>
      </c>
      <c r="E74" s="10">
        <f t="shared" si="1"/>
        <v>2.075008889451385</v>
      </c>
      <c r="F74" s="12">
        <v>6564</v>
      </c>
      <c r="G74" s="11">
        <f t="shared" si="0"/>
        <v>1.9779782675513933</v>
      </c>
      <c r="H74" s="12">
        <v>9520</v>
      </c>
      <c r="I74" s="11">
        <f t="shared" si="2"/>
        <v>2.8687314300867248</v>
      </c>
      <c r="J74" s="9">
        <v>17</v>
      </c>
      <c r="K74" s="11">
        <f t="shared" si="3"/>
        <v>5.1227346965834379E-3</v>
      </c>
    </row>
    <row r="75" spans="1:11" ht="14.25" customHeight="1">
      <c r="A75" t="s">
        <v>27</v>
      </c>
      <c r="B75" s="9">
        <v>2015</v>
      </c>
      <c r="C75" s="12">
        <v>154603</v>
      </c>
      <c r="D75" s="12">
        <v>2371</v>
      </c>
      <c r="E75" s="10">
        <f t="shared" si="1"/>
        <v>1.5336054280964793</v>
      </c>
      <c r="F75" s="12">
        <v>3391</v>
      </c>
      <c r="G75" s="11">
        <f t="shared" si="0"/>
        <v>2.1933597666280731</v>
      </c>
      <c r="H75" s="12">
        <v>4339</v>
      </c>
      <c r="I75" s="11">
        <f t="shared" si="2"/>
        <v>2.8065432106750841</v>
      </c>
      <c r="J75" s="9">
        <v>18</v>
      </c>
      <c r="K75" s="11">
        <f t="shared" si="3"/>
        <v>1.1642723621145773E-2</v>
      </c>
    </row>
    <row r="76" spans="1:11" ht="14.25" customHeight="1">
      <c r="A76" t="s">
        <v>28</v>
      </c>
      <c r="B76" s="9">
        <v>2015</v>
      </c>
      <c r="C76" s="12">
        <v>362078</v>
      </c>
      <c r="D76" s="12">
        <v>5115</v>
      </c>
      <c r="E76" s="10">
        <f t="shared" si="1"/>
        <v>1.4126790360088157</v>
      </c>
      <c r="F76" s="12">
        <v>8308</v>
      </c>
      <c r="G76" s="11">
        <f t="shared" si="0"/>
        <v>2.2945332221234098</v>
      </c>
      <c r="H76" s="12">
        <v>9776</v>
      </c>
      <c r="I76" s="11">
        <f t="shared" si="2"/>
        <v>2.6999707245400164</v>
      </c>
      <c r="J76" s="9">
        <v>8</v>
      </c>
      <c r="K76" s="11">
        <f t="shared" si="3"/>
        <v>2.209468678019653E-3</v>
      </c>
    </row>
    <row r="77" spans="1:11" ht="14.25" customHeight="1">
      <c r="A77" t="s">
        <v>20</v>
      </c>
      <c r="B77" s="9">
        <v>2016</v>
      </c>
      <c r="C77" s="12">
        <v>16668</v>
      </c>
      <c r="D77" s="9">
        <v>450</v>
      </c>
      <c r="E77" s="10">
        <f t="shared" si="1"/>
        <v>2.6997840172786178</v>
      </c>
      <c r="F77" s="9">
        <v>349</v>
      </c>
      <c r="G77" s="11">
        <f t="shared" si="0"/>
        <v>2.0938324934005279</v>
      </c>
      <c r="H77" s="9">
        <v>572</v>
      </c>
      <c r="I77" s="11">
        <f t="shared" si="2"/>
        <v>3.4317254619630431</v>
      </c>
      <c r="J77" s="9">
        <v>6</v>
      </c>
      <c r="K77" s="11">
        <f t="shared" si="3"/>
        <v>3.5997120230381568E-2</v>
      </c>
    </row>
    <row r="78" spans="1:11" ht="14.25" customHeight="1">
      <c r="A78" t="s">
        <v>22</v>
      </c>
      <c r="B78" s="9">
        <v>2016</v>
      </c>
      <c r="C78" s="12">
        <v>340488</v>
      </c>
      <c r="D78" s="12">
        <v>3345</v>
      </c>
      <c r="E78" s="10">
        <f t="shared" si="1"/>
        <v>0.98241347712694715</v>
      </c>
      <c r="F78" s="12">
        <v>3971</v>
      </c>
      <c r="G78" s="11">
        <f t="shared" si="0"/>
        <v>1.1662672399614671</v>
      </c>
      <c r="H78" s="12">
        <v>5314</v>
      </c>
      <c r="I78" s="11">
        <f t="shared" si="2"/>
        <v>1.560701111346068</v>
      </c>
      <c r="J78" s="9">
        <v>7</v>
      </c>
      <c r="K78" s="11">
        <f t="shared" si="3"/>
        <v>2.0558727473508611E-3</v>
      </c>
    </row>
    <row r="79" spans="1:11" ht="14.25" customHeight="1">
      <c r="A79" t="s">
        <v>23</v>
      </c>
      <c r="B79" s="9">
        <v>2016</v>
      </c>
      <c r="C79" s="12">
        <v>343269</v>
      </c>
      <c r="D79" s="12">
        <v>3876</v>
      </c>
      <c r="E79" s="10">
        <f t="shared" si="1"/>
        <v>1.1291436162310025</v>
      </c>
      <c r="F79" s="12">
        <v>7431</v>
      </c>
      <c r="G79" s="11">
        <f t="shared" si="0"/>
        <v>2.164774564554329</v>
      </c>
      <c r="H79" s="12">
        <v>8860</v>
      </c>
      <c r="I79" s="11">
        <f t="shared" si="2"/>
        <v>2.5810661609408365</v>
      </c>
      <c r="J79" s="9">
        <v>52</v>
      </c>
      <c r="K79" s="11">
        <f t="shared" si="3"/>
        <v>1.5148469567598587E-2</v>
      </c>
    </row>
    <row r="80" spans="1:11" ht="14.25" customHeight="1">
      <c r="A80" t="s">
        <v>24</v>
      </c>
      <c r="B80" s="9">
        <v>2016</v>
      </c>
      <c r="C80" s="12">
        <v>168121</v>
      </c>
      <c r="D80" s="12">
        <v>1761</v>
      </c>
      <c r="E80" s="10">
        <f t="shared" si="1"/>
        <v>1.0474598652161242</v>
      </c>
      <c r="F80" s="12">
        <v>4755</v>
      </c>
      <c r="G80" s="11">
        <f t="shared" si="0"/>
        <v>2.828320078990727</v>
      </c>
      <c r="H80" s="12">
        <v>5251</v>
      </c>
      <c r="I80" s="11">
        <f t="shared" si="2"/>
        <v>3.1233456855479091</v>
      </c>
      <c r="J80" s="9">
        <v>18</v>
      </c>
      <c r="K80" s="11">
        <f t="shared" si="3"/>
        <v>1.0706574431510638E-2</v>
      </c>
    </row>
    <row r="81" spans="1:11" ht="14.25" customHeight="1">
      <c r="A81" t="s">
        <v>25</v>
      </c>
      <c r="B81" s="9">
        <v>2016</v>
      </c>
      <c r="C81" s="12">
        <v>143525</v>
      </c>
      <c r="D81" s="9">
        <v>437</v>
      </c>
      <c r="E81" s="10">
        <f t="shared" si="1"/>
        <v>0.30447657202577949</v>
      </c>
      <c r="F81" s="12">
        <v>1117</v>
      </c>
      <c r="G81" s="11">
        <f t="shared" si="0"/>
        <v>0.77826162689426925</v>
      </c>
      <c r="H81" s="12">
        <v>1247</v>
      </c>
      <c r="I81" s="11">
        <f t="shared" si="2"/>
        <v>0.86883818150148062</v>
      </c>
      <c r="J81" s="9">
        <v>14</v>
      </c>
      <c r="K81" s="11">
        <f t="shared" si="3"/>
        <v>9.7543981884689081E-3</v>
      </c>
    </row>
    <row r="82" spans="1:11" ht="14.25" customHeight="1">
      <c r="A82" t="s">
        <v>26</v>
      </c>
      <c r="B82" s="9">
        <v>2016</v>
      </c>
      <c r="C82" s="12">
        <v>346586</v>
      </c>
      <c r="D82" s="12">
        <v>7353</v>
      </c>
      <c r="E82" s="10">
        <f t="shared" si="1"/>
        <v>2.1215513609897685</v>
      </c>
      <c r="F82" s="12">
        <v>7268</v>
      </c>
      <c r="G82" s="11">
        <f t="shared" si="0"/>
        <v>2.0970264234562275</v>
      </c>
      <c r="H82" s="12">
        <v>10245</v>
      </c>
      <c r="I82" s="11">
        <f t="shared" si="2"/>
        <v>2.955976294483909</v>
      </c>
      <c r="J82" s="9">
        <v>17</v>
      </c>
      <c r="K82" s="11">
        <f t="shared" si="3"/>
        <v>4.9049875067082921E-3</v>
      </c>
    </row>
    <row r="83" spans="1:11" ht="14.25" customHeight="1">
      <c r="A83" t="s">
        <v>27</v>
      </c>
      <c r="B83" s="9">
        <v>2016</v>
      </c>
      <c r="C83" s="12">
        <v>137836</v>
      </c>
      <c r="D83" s="12">
        <v>1980</v>
      </c>
      <c r="E83" s="10">
        <f t="shared" si="1"/>
        <v>1.4364897414318465</v>
      </c>
      <c r="F83" s="12">
        <v>3177</v>
      </c>
      <c r="G83" s="11">
        <f t="shared" si="0"/>
        <v>2.3049130851156447</v>
      </c>
      <c r="H83" s="12">
        <v>3855</v>
      </c>
      <c r="I83" s="11">
        <f t="shared" si="2"/>
        <v>2.7968019965756405</v>
      </c>
      <c r="J83" s="9">
        <v>23</v>
      </c>
      <c r="K83" s="11">
        <f t="shared" si="3"/>
        <v>1.6686496996430541E-2</v>
      </c>
    </row>
    <row r="84" spans="1:11" ht="14.25" customHeight="1">
      <c r="A84" t="s">
        <v>28</v>
      </c>
      <c r="B84" s="9">
        <v>2016</v>
      </c>
      <c r="C84" s="12">
        <v>340068</v>
      </c>
      <c r="D84" s="12">
        <v>4461</v>
      </c>
      <c r="E84" s="10">
        <f t="shared" si="1"/>
        <v>1.3117964642365645</v>
      </c>
      <c r="F84" s="12">
        <v>7854</v>
      </c>
      <c r="G84" s="11">
        <f t="shared" si="0"/>
        <v>2.3095380923815236</v>
      </c>
      <c r="H84" s="12">
        <v>8962</v>
      </c>
      <c r="I84" s="11">
        <f t="shared" si="2"/>
        <v>2.6353552818847996</v>
      </c>
      <c r="J84" s="9">
        <v>8</v>
      </c>
      <c r="K84" s="11">
        <f t="shared" si="3"/>
        <v>2.3524706823341212E-3</v>
      </c>
    </row>
    <row r="85" spans="1:11" ht="14.25" customHeight="1">
      <c r="A85" t="s">
        <v>20</v>
      </c>
      <c r="B85" s="9">
        <v>2017</v>
      </c>
      <c r="C85" s="12">
        <v>20972</v>
      </c>
      <c r="D85" s="9">
        <v>478</v>
      </c>
      <c r="E85" s="10">
        <f t="shared" si="1"/>
        <v>2.2792294487888611</v>
      </c>
      <c r="F85" s="9">
        <v>395</v>
      </c>
      <c r="G85" s="11">
        <f t="shared" si="0"/>
        <v>1.8834636658401678</v>
      </c>
      <c r="H85" s="9">
        <v>627</v>
      </c>
      <c r="I85" s="11">
        <f t="shared" si="2"/>
        <v>2.989700553118444</v>
      </c>
      <c r="J85" s="9">
        <v>6</v>
      </c>
      <c r="K85" s="11">
        <f t="shared" si="3"/>
        <v>2.8609574670989894E-2</v>
      </c>
    </row>
    <row r="86" spans="1:11" ht="14.25" customHeight="1">
      <c r="A86" t="s">
        <v>22</v>
      </c>
      <c r="B86" s="9">
        <v>2017</v>
      </c>
      <c r="C86" s="12">
        <v>343653</v>
      </c>
      <c r="D86" s="12">
        <v>3607</v>
      </c>
      <c r="E86" s="10">
        <f t="shared" si="1"/>
        <v>1.0496052704326748</v>
      </c>
      <c r="F86" s="12">
        <v>4343</v>
      </c>
      <c r="G86" s="11">
        <f t="shared" si="0"/>
        <v>1.2637747960879142</v>
      </c>
      <c r="H86" s="12">
        <v>5835</v>
      </c>
      <c r="I86" s="11">
        <f t="shared" si="2"/>
        <v>1.6979336714651116</v>
      </c>
      <c r="J86" s="9">
        <v>3</v>
      </c>
      <c r="K86" s="11">
        <f t="shared" si="3"/>
        <v>8.7297361000776954E-4</v>
      </c>
    </row>
    <row r="87" spans="1:11" ht="14.25" customHeight="1">
      <c r="A87" t="s">
        <v>23</v>
      </c>
      <c r="B87" s="9">
        <v>2017</v>
      </c>
      <c r="C87" s="12">
        <v>328688</v>
      </c>
      <c r="D87" s="12">
        <v>4072</v>
      </c>
      <c r="E87" s="10">
        <f t="shared" si="1"/>
        <v>1.2388648201333787</v>
      </c>
      <c r="F87" s="12">
        <v>7693</v>
      </c>
      <c r="G87" s="11">
        <f t="shared" si="0"/>
        <v>2.340517451199922</v>
      </c>
      <c r="H87" s="12">
        <v>9211</v>
      </c>
      <c r="I87" s="11">
        <f t="shared" si="2"/>
        <v>2.8023535997663438</v>
      </c>
      <c r="J87" s="9">
        <v>71</v>
      </c>
      <c r="K87" s="11">
        <f t="shared" ref="K87:K124" si="4">J87/C87*100</f>
        <v>2.1601031981696928E-2</v>
      </c>
    </row>
    <row r="88" spans="1:11" ht="14.25" customHeight="1">
      <c r="A88" t="s">
        <v>24</v>
      </c>
      <c r="B88" s="9">
        <v>2017</v>
      </c>
      <c r="C88" s="12">
        <v>175426</v>
      </c>
      <c r="D88" s="12">
        <v>2083</v>
      </c>
      <c r="E88" s="10">
        <f t="shared" si="1"/>
        <v>1.1873952549793076</v>
      </c>
      <c r="F88" s="12">
        <v>5057</v>
      </c>
      <c r="G88" s="11">
        <f t="shared" si="0"/>
        <v>2.8826969776429947</v>
      </c>
      <c r="H88" s="12">
        <v>5677</v>
      </c>
      <c r="I88" s="11">
        <f t="shared" si="2"/>
        <v>3.2361223535849875</v>
      </c>
      <c r="J88" s="9">
        <v>27</v>
      </c>
      <c r="K88" s="11">
        <f t="shared" si="4"/>
        <v>1.5391105081344841E-2</v>
      </c>
    </row>
    <row r="89" spans="1:11">
      <c r="A89" t="s">
        <v>25</v>
      </c>
      <c r="B89" s="9">
        <v>2017</v>
      </c>
      <c r="C89" s="12">
        <v>146648</v>
      </c>
      <c r="D89" s="9">
        <v>633</v>
      </c>
      <c r="E89" s="10">
        <f t="shared" si="1"/>
        <v>0.43164584583492444</v>
      </c>
      <c r="F89" s="12">
        <v>1675</v>
      </c>
      <c r="G89" s="11">
        <f t="shared" si="0"/>
        <v>1.1421908242867274</v>
      </c>
      <c r="H89" s="12">
        <v>1848</v>
      </c>
      <c r="I89" s="11">
        <f t="shared" si="2"/>
        <v>1.2601603840488789</v>
      </c>
      <c r="J89" s="9">
        <v>8</v>
      </c>
      <c r="K89" s="11">
        <f t="shared" si="4"/>
        <v>5.4552397577873543E-3</v>
      </c>
    </row>
    <row r="90" spans="1:11">
      <c r="A90" t="s">
        <v>26</v>
      </c>
      <c r="B90" s="9">
        <v>2017</v>
      </c>
      <c r="C90" s="12">
        <v>352864</v>
      </c>
      <c r="D90" s="12">
        <v>8199</v>
      </c>
      <c r="E90" s="10">
        <f t="shared" si="1"/>
        <v>2.3235580847011881</v>
      </c>
      <c r="F90" s="12">
        <v>8187</v>
      </c>
      <c r="G90" s="11">
        <f t="shared" si="0"/>
        <v>2.3201573410719143</v>
      </c>
      <c r="H90" s="12">
        <v>11460</v>
      </c>
      <c r="I90" s="11">
        <f t="shared" si="2"/>
        <v>3.2477101659562893</v>
      </c>
      <c r="J90" s="9">
        <v>28</v>
      </c>
      <c r="K90" s="11">
        <f t="shared" si="4"/>
        <v>7.9350684683050701E-3</v>
      </c>
    </row>
    <row r="91" spans="1:11">
      <c r="A91" t="s">
        <v>27</v>
      </c>
      <c r="B91" s="9">
        <v>2017</v>
      </c>
      <c r="C91" s="12">
        <v>137693</v>
      </c>
      <c r="D91" s="12">
        <v>2345</v>
      </c>
      <c r="E91" s="10">
        <f t="shared" si="1"/>
        <v>1.7030640628063882</v>
      </c>
      <c r="F91" s="12">
        <v>3485</v>
      </c>
      <c r="G91" s="11">
        <f t="shared" si="0"/>
        <v>2.5309928609297496</v>
      </c>
      <c r="H91" s="12">
        <v>4387</v>
      </c>
      <c r="I91" s="11">
        <f t="shared" si="2"/>
        <v>3.1860733661115672</v>
      </c>
      <c r="J91" s="9">
        <v>17</v>
      </c>
      <c r="K91" s="11">
        <f t="shared" si="4"/>
        <v>1.2346306638681706E-2</v>
      </c>
    </row>
    <row r="92" spans="1:11">
      <c r="A92" t="s">
        <v>28</v>
      </c>
      <c r="B92" s="9">
        <v>2017</v>
      </c>
      <c r="C92" s="12">
        <v>340225</v>
      </c>
      <c r="D92" s="12">
        <v>4759</v>
      </c>
      <c r="E92" s="10">
        <f t="shared" si="1"/>
        <v>1.3987802189727387</v>
      </c>
      <c r="F92" s="12">
        <v>8700</v>
      </c>
      <c r="G92" s="11">
        <f t="shared" si="0"/>
        <v>2.5571313101623927</v>
      </c>
      <c r="H92" s="12">
        <v>9907</v>
      </c>
      <c r="I92" s="11">
        <f t="shared" si="2"/>
        <v>2.9118965390550371</v>
      </c>
      <c r="J92" s="9">
        <v>9</v>
      </c>
      <c r="K92" s="11">
        <f t="shared" si="4"/>
        <v>2.6453082518921303E-3</v>
      </c>
    </row>
    <row r="93" spans="1:11">
      <c r="A93" t="s">
        <v>20</v>
      </c>
      <c r="B93" s="9">
        <v>2018</v>
      </c>
      <c r="C93" s="12">
        <v>22716</v>
      </c>
      <c r="D93" s="9">
        <v>499</v>
      </c>
      <c r="E93" s="10">
        <f t="shared" ref="E93:E124" si="5">D93/C93*100</f>
        <v>2.1966895580207786</v>
      </c>
      <c r="F93" s="9">
        <v>423</v>
      </c>
      <c r="G93" s="11">
        <f t="shared" ref="G93:G124" si="6">F93/C93*100</f>
        <v>1.862123613312203</v>
      </c>
      <c r="H93" s="9">
        <v>675</v>
      </c>
      <c r="I93" s="11">
        <f t="shared" si="2"/>
        <v>2.9714738510301109</v>
      </c>
      <c r="J93" s="9">
        <v>3</v>
      </c>
      <c r="K93" s="11">
        <f t="shared" si="4"/>
        <v>1.3206550449022716E-2</v>
      </c>
    </row>
    <row r="94" spans="1:11">
      <c r="A94" t="s">
        <v>22</v>
      </c>
      <c r="B94" s="9">
        <v>2018</v>
      </c>
      <c r="C94" s="12">
        <v>352610</v>
      </c>
      <c r="D94" s="12">
        <v>3734</v>
      </c>
      <c r="E94" s="10">
        <f t="shared" si="5"/>
        <v>1.0589603244377641</v>
      </c>
      <c r="F94" s="12">
        <v>4343</v>
      </c>
      <c r="G94" s="11">
        <f t="shared" si="6"/>
        <v>1.2316723859221235</v>
      </c>
      <c r="H94" s="12">
        <v>5968</v>
      </c>
      <c r="I94" s="11">
        <f t="shared" ref="I94:I124" si="7">H94/C94*100</f>
        <v>1.6925214826578943</v>
      </c>
      <c r="J94" s="9">
        <v>8</v>
      </c>
      <c r="K94" s="11">
        <f t="shared" si="4"/>
        <v>2.2687955531607157E-3</v>
      </c>
    </row>
    <row r="95" spans="1:11">
      <c r="A95" t="s">
        <v>23</v>
      </c>
      <c r="B95" s="9">
        <v>2018</v>
      </c>
      <c r="C95" s="12">
        <v>331966</v>
      </c>
      <c r="D95" s="12">
        <v>4431</v>
      </c>
      <c r="E95" s="10">
        <f t="shared" si="5"/>
        <v>1.3347752480675732</v>
      </c>
      <c r="F95" s="12">
        <v>7863</v>
      </c>
      <c r="G95" s="11">
        <f t="shared" si="6"/>
        <v>2.3686160630907982</v>
      </c>
      <c r="H95" s="12">
        <v>9506</v>
      </c>
      <c r="I95" s="11">
        <f t="shared" si="7"/>
        <v>2.8635462667863578</v>
      </c>
      <c r="J95" s="9">
        <v>56</v>
      </c>
      <c r="K95" s="11">
        <f t="shared" si="4"/>
        <v>1.6869197447931413E-2</v>
      </c>
    </row>
    <row r="96" spans="1:11">
      <c r="A96" t="s">
        <v>24</v>
      </c>
      <c r="B96" s="9">
        <v>2018</v>
      </c>
      <c r="C96" s="12">
        <v>177349</v>
      </c>
      <c r="D96" s="12">
        <v>2301</v>
      </c>
      <c r="E96" s="10">
        <f t="shared" si="5"/>
        <v>1.2974417673626579</v>
      </c>
      <c r="F96" s="12">
        <v>5240</v>
      </c>
      <c r="G96" s="11">
        <f t="shared" si="6"/>
        <v>2.9546261890396899</v>
      </c>
      <c r="H96" s="12">
        <v>5964</v>
      </c>
      <c r="I96" s="11">
        <f t="shared" si="7"/>
        <v>3.362860799891739</v>
      </c>
      <c r="J96" s="9">
        <v>30</v>
      </c>
      <c r="K96" s="11">
        <f t="shared" si="4"/>
        <v>1.6915798792211969E-2</v>
      </c>
    </row>
    <row r="97" spans="1:11">
      <c r="A97" t="s">
        <v>25</v>
      </c>
      <c r="B97" s="9">
        <v>2018</v>
      </c>
      <c r="C97" s="12">
        <v>143240</v>
      </c>
      <c r="D97" s="9">
        <v>642</v>
      </c>
      <c r="E97" s="10">
        <f t="shared" si="5"/>
        <v>0.44819882714325604</v>
      </c>
      <c r="F97" s="12">
        <v>1727</v>
      </c>
      <c r="G97" s="11">
        <f t="shared" si="6"/>
        <v>1.2056688075956437</v>
      </c>
      <c r="H97" s="12">
        <v>1907</v>
      </c>
      <c r="I97" s="11">
        <f t="shared" si="7"/>
        <v>1.3313320301591733</v>
      </c>
      <c r="J97" s="9">
        <v>11</v>
      </c>
      <c r="K97" s="11">
        <f t="shared" si="4"/>
        <v>7.6794191566601517E-3</v>
      </c>
    </row>
    <row r="98" spans="1:11">
      <c r="A98" t="s">
        <v>26</v>
      </c>
      <c r="B98" s="9">
        <v>2018</v>
      </c>
      <c r="C98" s="12">
        <v>359940</v>
      </c>
      <c r="D98" s="12">
        <v>8885</v>
      </c>
      <c r="E98" s="10">
        <f t="shared" si="5"/>
        <v>2.468466966716675</v>
      </c>
      <c r="F98" s="12">
        <v>8641</v>
      </c>
      <c r="G98" s="11">
        <f t="shared" si="6"/>
        <v>2.4006778907595709</v>
      </c>
      <c r="H98" s="12">
        <v>12237</v>
      </c>
      <c r="I98" s="11">
        <f t="shared" si="7"/>
        <v>3.3997332888814804</v>
      </c>
      <c r="J98" s="9">
        <v>20</v>
      </c>
      <c r="K98" s="11">
        <f t="shared" si="4"/>
        <v>5.5564816358281933E-3</v>
      </c>
    </row>
    <row r="99" spans="1:11">
      <c r="A99" t="s">
        <v>27</v>
      </c>
      <c r="B99" s="9">
        <v>2018</v>
      </c>
      <c r="C99" s="12">
        <v>143579</v>
      </c>
      <c r="D99" s="12">
        <v>2665</v>
      </c>
      <c r="E99" s="10">
        <f t="shared" si="5"/>
        <v>1.856121020483497</v>
      </c>
      <c r="F99" s="12">
        <v>3689</v>
      </c>
      <c r="G99" s="11">
        <f t="shared" si="6"/>
        <v>2.5693172399863489</v>
      </c>
      <c r="H99" s="12">
        <v>4735</v>
      </c>
      <c r="I99" s="11">
        <f t="shared" si="7"/>
        <v>3.2978360345175823</v>
      </c>
      <c r="J99" s="9">
        <v>22</v>
      </c>
      <c r="K99" s="11">
        <f t="shared" si="4"/>
        <v>1.5322575028381587E-2</v>
      </c>
    </row>
    <row r="100" spans="1:11">
      <c r="A100" t="s">
        <v>28</v>
      </c>
      <c r="B100" s="9">
        <v>2018</v>
      </c>
      <c r="C100" s="12">
        <v>345940</v>
      </c>
      <c r="D100" s="12">
        <v>5021</v>
      </c>
      <c r="E100" s="10">
        <f t="shared" si="5"/>
        <v>1.4514077585708505</v>
      </c>
      <c r="F100" s="12">
        <v>8949</v>
      </c>
      <c r="G100" s="11">
        <f t="shared" si="6"/>
        <v>2.5868647742383075</v>
      </c>
      <c r="H100" s="12">
        <v>10314</v>
      </c>
      <c r="I100" s="11">
        <f t="shared" si="7"/>
        <v>2.9814418685321153</v>
      </c>
      <c r="J100" s="9">
        <v>11</v>
      </c>
      <c r="K100" s="11">
        <f t="shared" si="4"/>
        <v>3.1797421518182344E-3</v>
      </c>
    </row>
    <row r="101" spans="1:11">
      <c r="A101" t="s">
        <v>20</v>
      </c>
      <c r="B101" s="9">
        <v>2019</v>
      </c>
      <c r="C101" s="12">
        <v>23640</v>
      </c>
      <c r="D101" s="9">
        <v>577</v>
      </c>
      <c r="E101" s="10">
        <f t="shared" si="5"/>
        <v>2.4407783417935702</v>
      </c>
      <c r="F101" s="9">
        <v>526</v>
      </c>
      <c r="G101" s="11">
        <f t="shared" si="6"/>
        <v>2.2250423011844331</v>
      </c>
      <c r="H101" s="9">
        <v>843</v>
      </c>
      <c r="I101" s="11">
        <f t="shared" si="7"/>
        <v>3.5659898477157359</v>
      </c>
      <c r="J101" s="9">
        <v>3</v>
      </c>
      <c r="K101" s="11">
        <f t="shared" si="4"/>
        <v>1.2690355329949238E-2</v>
      </c>
    </row>
    <row r="102" spans="1:11">
      <c r="A102" t="s">
        <v>22</v>
      </c>
      <c r="B102" s="9">
        <v>2019</v>
      </c>
      <c r="C102" s="12">
        <v>361540</v>
      </c>
      <c r="D102" s="12">
        <v>3774</v>
      </c>
      <c r="E102" s="10">
        <f t="shared" si="5"/>
        <v>1.0438678984344747</v>
      </c>
      <c r="F102" s="12">
        <v>4091</v>
      </c>
      <c r="G102" s="11">
        <f t="shared" si="6"/>
        <v>1.1315483763898877</v>
      </c>
      <c r="H102" s="12">
        <v>5876</v>
      </c>
      <c r="I102" s="11">
        <f t="shared" si="7"/>
        <v>1.6252696797034907</v>
      </c>
      <c r="J102" s="9">
        <v>4</v>
      </c>
      <c r="K102" s="11">
        <f t="shared" si="4"/>
        <v>1.1063782707307628E-3</v>
      </c>
    </row>
    <row r="103" spans="1:11">
      <c r="A103" t="s">
        <v>23</v>
      </c>
      <c r="B103" s="9">
        <v>2019</v>
      </c>
      <c r="C103" s="12">
        <v>316176</v>
      </c>
      <c r="D103" s="12">
        <v>4143</v>
      </c>
      <c r="E103" s="10">
        <f t="shared" si="5"/>
        <v>1.3103461363291331</v>
      </c>
      <c r="F103" s="12">
        <v>6585</v>
      </c>
      <c r="G103" s="11">
        <f t="shared" si="6"/>
        <v>2.0827007742523151</v>
      </c>
      <c r="H103" s="12">
        <v>8404</v>
      </c>
      <c r="I103" s="11">
        <f t="shared" si="7"/>
        <v>2.6580132584383382</v>
      </c>
      <c r="J103" s="9">
        <v>53</v>
      </c>
      <c r="K103" s="11">
        <f t="shared" si="4"/>
        <v>1.6762815646981427E-2</v>
      </c>
    </row>
    <row r="104" spans="1:11">
      <c r="A104" t="s">
        <v>24</v>
      </c>
      <c r="B104" s="9">
        <v>2019</v>
      </c>
      <c r="C104" s="12">
        <v>174954</v>
      </c>
      <c r="D104" s="12">
        <v>2225</v>
      </c>
      <c r="E104" s="10">
        <f t="shared" si="5"/>
        <v>1.2717628633812317</v>
      </c>
      <c r="F104" s="12">
        <v>4936</v>
      </c>
      <c r="G104" s="11">
        <f t="shared" si="6"/>
        <v>2.8213130308538243</v>
      </c>
      <c r="H104" s="12">
        <v>5789</v>
      </c>
      <c r="I104" s="11">
        <f t="shared" si="7"/>
        <v>3.3088697600512131</v>
      </c>
      <c r="J104" s="9">
        <v>22</v>
      </c>
      <c r="K104" s="11">
        <f t="shared" si="4"/>
        <v>1.2574733930061617E-2</v>
      </c>
    </row>
    <row r="105" spans="1:11">
      <c r="A105" t="s">
        <v>25</v>
      </c>
      <c r="B105" s="9">
        <v>2019</v>
      </c>
      <c r="C105" s="12">
        <v>140747</v>
      </c>
      <c r="D105" s="9">
        <v>634</v>
      </c>
      <c r="E105" s="10">
        <f t="shared" si="5"/>
        <v>0.45045365087710576</v>
      </c>
      <c r="F105" s="12">
        <v>1431</v>
      </c>
      <c r="G105" s="11">
        <f t="shared" si="6"/>
        <v>1.0167179407021107</v>
      </c>
      <c r="H105" s="12">
        <v>1681</v>
      </c>
      <c r="I105" s="11">
        <f t="shared" si="7"/>
        <v>1.1943416200700547</v>
      </c>
      <c r="J105" s="9">
        <v>10</v>
      </c>
      <c r="K105" s="11">
        <f t="shared" si="4"/>
        <v>7.1049471747177554E-3</v>
      </c>
    </row>
    <row r="106" spans="1:11">
      <c r="A106" t="s">
        <v>26</v>
      </c>
      <c r="B106" s="9">
        <v>2019</v>
      </c>
      <c r="C106" s="12">
        <v>370074</v>
      </c>
      <c r="D106" s="12">
        <v>9839</v>
      </c>
      <c r="E106" s="10">
        <f t="shared" si="5"/>
        <v>2.6586574576976494</v>
      </c>
      <c r="F106" s="12">
        <v>8545</v>
      </c>
      <c r="G106" s="11">
        <f t="shared" si="6"/>
        <v>2.3089976599274737</v>
      </c>
      <c r="H106" s="12">
        <v>12994</v>
      </c>
      <c r="I106" s="11">
        <f t="shared" si="7"/>
        <v>3.5111896539610998</v>
      </c>
      <c r="J106" s="9">
        <v>19</v>
      </c>
      <c r="K106" s="11">
        <f t="shared" si="4"/>
        <v>5.1341083134724408E-3</v>
      </c>
    </row>
    <row r="107" spans="1:11">
      <c r="A107" t="s">
        <v>27</v>
      </c>
      <c r="B107" s="9">
        <v>2019</v>
      </c>
      <c r="C107" s="12">
        <v>142412</v>
      </c>
      <c r="D107" s="12">
        <v>2731</v>
      </c>
      <c r="E107" s="10">
        <f t="shared" si="5"/>
        <v>1.9176754767856641</v>
      </c>
      <c r="F107" s="12">
        <v>3362</v>
      </c>
      <c r="G107" s="11">
        <f t="shared" si="6"/>
        <v>2.3607561160576358</v>
      </c>
      <c r="H107" s="12">
        <v>4655</v>
      </c>
      <c r="I107" s="11">
        <f t="shared" si="7"/>
        <v>3.268685223155352</v>
      </c>
      <c r="J107" s="9">
        <v>24</v>
      </c>
      <c r="K107" s="11">
        <f t="shared" si="4"/>
        <v>1.6852512428727918E-2</v>
      </c>
    </row>
    <row r="108" spans="1:11">
      <c r="A108" t="s">
        <v>28</v>
      </c>
      <c r="B108" s="9">
        <v>2019</v>
      </c>
      <c r="C108" s="12">
        <v>356358</v>
      </c>
      <c r="D108" s="12">
        <v>5413</v>
      </c>
      <c r="E108" s="10">
        <f t="shared" si="5"/>
        <v>1.518978106286375</v>
      </c>
      <c r="F108" s="12">
        <v>8274</v>
      </c>
      <c r="G108" s="11">
        <f t="shared" si="6"/>
        <v>2.3218224369875236</v>
      </c>
      <c r="H108" s="12">
        <v>10246</v>
      </c>
      <c r="I108" s="11">
        <f t="shared" si="7"/>
        <v>2.8751985363033801</v>
      </c>
      <c r="J108" s="9">
        <v>11</v>
      </c>
      <c r="K108" s="11">
        <f t="shared" si="4"/>
        <v>3.086783515453561E-3</v>
      </c>
    </row>
    <row r="109" spans="1:11">
      <c r="A109" t="s">
        <v>20</v>
      </c>
      <c r="B109" s="9">
        <v>2020</v>
      </c>
      <c r="C109" s="12">
        <v>24325</v>
      </c>
      <c r="D109" s="9">
        <v>454</v>
      </c>
      <c r="E109" s="10">
        <f t="shared" si="5"/>
        <v>1.86639260020555</v>
      </c>
      <c r="F109" s="9">
        <v>496</v>
      </c>
      <c r="G109" s="11">
        <f t="shared" si="6"/>
        <v>2.0390544707091469</v>
      </c>
      <c r="H109" s="9">
        <v>721</v>
      </c>
      <c r="I109" s="11">
        <f t="shared" si="7"/>
        <v>2.964028776978417</v>
      </c>
      <c r="J109" s="9">
        <v>8</v>
      </c>
      <c r="K109" s="11">
        <f t="shared" si="4"/>
        <v>3.28879753340185E-2</v>
      </c>
    </row>
    <row r="110" spans="1:11">
      <c r="A110" t="s">
        <v>22</v>
      </c>
      <c r="B110" s="9">
        <v>2020</v>
      </c>
      <c r="C110" s="12">
        <v>305439</v>
      </c>
      <c r="D110" s="12">
        <v>2503</v>
      </c>
      <c r="E110" s="10">
        <f t="shared" si="5"/>
        <v>0.81947622929619335</v>
      </c>
      <c r="F110" s="12">
        <v>2534</v>
      </c>
      <c r="G110" s="11">
        <f t="shared" si="6"/>
        <v>0.8296255553482037</v>
      </c>
      <c r="H110" s="12">
        <v>3733</v>
      </c>
      <c r="I110" s="11">
        <f t="shared" si="7"/>
        <v>1.2221752952307989</v>
      </c>
      <c r="J110" s="9">
        <v>3</v>
      </c>
      <c r="K110" s="11">
        <f t="shared" si="4"/>
        <v>9.8219284374294054E-4</v>
      </c>
    </row>
    <row r="111" spans="1:11">
      <c r="A111" t="s">
        <v>23</v>
      </c>
      <c r="B111" s="9">
        <v>2020</v>
      </c>
      <c r="C111" s="12">
        <v>295867</v>
      </c>
      <c r="D111" s="12">
        <v>3268</v>
      </c>
      <c r="E111" s="10">
        <f t="shared" si="5"/>
        <v>1.1045503553961746</v>
      </c>
      <c r="F111" s="12">
        <v>4848</v>
      </c>
      <c r="G111" s="11">
        <f t="shared" si="6"/>
        <v>1.6385740890332481</v>
      </c>
      <c r="H111" s="12">
        <v>6434</v>
      </c>
      <c r="I111" s="11">
        <f t="shared" si="7"/>
        <v>2.1746257608993229</v>
      </c>
      <c r="J111" s="9">
        <v>66</v>
      </c>
      <c r="K111" s="11">
        <f t="shared" si="4"/>
        <v>2.2307320519016991E-2</v>
      </c>
    </row>
    <row r="112" spans="1:11">
      <c r="A112" t="s">
        <v>24</v>
      </c>
      <c r="B112" s="9">
        <v>2020</v>
      </c>
      <c r="C112" s="12">
        <v>156777</v>
      </c>
      <c r="D112" s="12">
        <v>1798</v>
      </c>
      <c r="E112" s="10">
        <f t="shared" si="5"/>
        <v>1.1468518979186997</v>
      </c>
      <c r="F112" s="12">
        <v>3711</v>
      </c>
      <c r="G112" s="11">
        <f t="shared" si="6"/>
        <v>2.3670563922003862</v>
      </c>
      <c r="H112" s="12">
        <v>4400</v>
      </c>
      <c r="I112" s="11">
        <f t="shared" si="7"/>
        <v>2.8065341217142823</v>
      </c>
      <c r="J112" s="9">
        <v>23</v>
      </c>
      <c r="K112" s="11">
        <f t="shared" si="4"/>
        <v>1.4670519272597384E-2</v>
      </c>
    </row>
    <row r="113" spans="1:11">
      <c r="A113" t="s">
        <v>25</v>
      </c>
      <c r="B113" s="9">
        <v>2020</v>
      </c>
      <c r="C113" s="12">
        <v>132015</v>
      </c>
      <c r="D113" s="9">
        <v>534</v>
      </c>
      <c r="E113" s="10">
        <f t="shared" si="5"/>
        <v>0.4044994886944665</v>
      </c>
      <c r="F113" s="12">
        <v>1060</v>
      </c>
      <c r="G113" s="11">
        <f t="shared" si="6"/>
        <v>0.80293905995530812</v>
      </c>
      <c r="H113" s="12">
        <v>1284</v>
      </c>
      <c r="I113" s="11">
        <f t="shared" si="7"/>
        <v>0.9726167480968072</v>
      </c>
      <c r="J113" s="9">
        <v>9</v>
      </c>
      <c r="K113" s="11">
        <f t="shared" si="4"/>
        <v>6.8174071128280882E-3</v>
      </c>
    </row>
    <row r="114" spans="1:11">
      <c r="A114" t="s">
        <v>26</v>
      </c>
      <c r="B114" s="9">
        <v>2020</v>
      </c>
      <c r="C114" s="12">
        <v>344319</v>
      </c>
      <c r="D114" s="12">
        <v>8330</v>
      </c>
      <c r="E114" s="10">
        <f t="shared" si="5"/>
        <v>2.419268178636671</v>
      </c>
      <c r="F114" s="12">
        <v>6871</v>
      </c>
      <c r="G114" s="11">
        <f t="shared" si="6"/>
        <v>1.9955332119342819</v>
      </c>
      <c r="H114" s="12">
        <v>10617</v>
      </c>
      <c r="I114" s="11">
        <f t="shared" si="7"/>
        <v>3.0834778214388403</v>
      </c>
      <c r="J114" s="9">
        <v>22</v>
      </c>
      <c r="K114" s="11">
        <f t="shared" si="4"/>
        <v>6.3894237611052543E-3</v>
      </c>
    </row>
    <row r="115" spans="1:11">
      <c r="A115" t="s">
        <v>27</v>
      </c>
      <c r="B115" s="9">
        <v>2020</v>
      </c>
      <c r="C115" s="12">
        <v>131337</v>
      </c>
      <c r="D115" s="12">
        <v>2081</v>
      </c>
      <c r="E115" s="10">
        <f t="shared" si="5"/>
        <v>1.5844735299268293</v>
      </c>
      <c r="F115" s="12">
        <v>2509</v>
      </c>
      <c r="G115" s="11">
        <f t="shared" si="6"/>
        <v>1.910352756648926</v>
      </c>
      <c r="H115" s="12">
        <v>3511</v>
      </c>
      <c r="I115" s="11">
        <f t="shared" si="7"/>
        <v>2.6732756192086007</v>
      </c>
      <c r="J115" s="9">
        <v>22</v>
      </c>
      <c r="K115" s="11">
        <f t="shared" si="4"/>
        <v>1.6750801373565712E-2</v>
      </c>
    </row>
    <row r="116" spans="1:11">
      <c r="A116" t="s">
        <v>28</v>
      </c>
      <c r="B116" s="9">
        <v>2020</v>
      </c>
      <c r="C116" s="12">
        <v>320649</v>
      </c>
      <c r="D116" s="12">
        <v>4631</v>
      </c>
      <c r="E116" s="10">
        <f t="shared" si="5"/>
        <v>1.4442583635065134</v>
      </c>
      <c r="F116" s="12">
        <v>7027</v>
      </c>
      <c r="G116" s="11">
        <f t="shared" si="6"/>
        <v>2.1914928785057803</v>
      </c>
      <c r="H116" s="12">
        <v>8664</v>
      </c>
      <c r="I116" s="11">
        <f t="shared" si="7"/>
        <v>2.7020199657569495</v>
      </c>
      <c r="J116" s="9">
        <v>10</v>
      </c>
      <c r="K116" s="11">
        <f t="shared" si="4"/>
        <v>3.1186749373926007E-3</v>
      </c>
    </row>
    <row r="117" spans="1:11">
      <c r="A117" t="s">
        <v>20</v>
      </c>
      <c r="B117" s="9">
        <v>2021</v>
      </c>
      <c r="C117" s="12">
        <v>24559</v>
      </c>
      <c r="D117" s="9">
        <v>454</v>
      </c>
      <c r="E117" s="10">
        <f t="shared" si="5"/>
        <v>1.848609471069669</v>
      </c>
      <c r="F117" s="9">
        <v>419</v>
      </c>
      <c r="G117" s="11">
        <f t="shared" si="6"/>
        <v>1.7060955250620953</v>
      </c>
      <c r="H117" s="9">
        <v>658</v>
      </c>
      <c r="I117" s="11">
        <f t="shared" si="7"/>
        <v>2.6792621849423837</v>
      </c>
      <c r="J117" s="9">
        <v>4</v>
      </c>
      <c r="K117" s="11">
        <f t="shared" si="4"/>
        <v>1.6287308115151267E-2</v>
      </c>
    </row>
    <row r="118" spans="1:11">
      <c r="A118" t="s">
        <v>22</v>
      </c>
      <c r="B118" s="9">
        <v>2021</v>
      </c>
      <c r="C118" s="12">
        <v>319893</v>
      </c>
      <c r="D118" s="12">
        <v>3072</v>
      </c>
      <c r="E118" s="10">
        <f t="shared" si="5"/>
        <v>0.96032110737027698</v>
      </c>
      <c r="F118" s="12">
        <v>2933</v>
      </c>
      <c r="G118" s="11">
        <f t="shared" si="6"/>
        <v>0.91686907809798901</v>
      </c>
      <c r="H118" s="12">
        <v>4462</v>
      </c>
      <c r="I118" s="11">
        <f t="shared" si="7"/>
        <v>1.3948414000931562</v>
      </c>
      <c r="J118" s="9">
        <v>1</v>
      </c>
      <c r="K118" s="11">
        <f t="shared" si="4"/>
        <v>3.1260452713876202E-4</v>
      </c>
    </row>
    <row r="119" spans="1:11">
      <c r="A119" t="s">
        <v>23</v>
      </c>
      <c r="B119" s="9">
        <v>2021</v>
      </c>
      <c r="C119" s="12">
        <v>308292</v>
      </c>
      <c r="D119" s="12">
        <v>3377</v>
      </c>
      <c r="E119" s="10">
        <f t="shared" si="5"/>
        <v>1.0953900847248712</v>
      </c>
      <c r="F119" s="12">
        <v>5532</v>
      </c>
      <c r="G119" s="11">
        <f t="shared" si="6"/>
        <v>1.7944027091199255</v>
      </c>
      <c r="H119" s="12">
        <v>7140</v>
      </c>
      <c r="I119" s="11">
        <f t="shared" si="7"/>
        <v>2.3159861430072786</v>
      </c>
      <c r="J119" s="9">
        <v>41</v>
      </c>
      <c r="K119" s="11">
        <f t="shared" si="4"/>
        <v>1.329908009289894E-2</v>
      </c>
    </row>
    <row r="120" spans="1:11">
      <c r="A120" t="s">
        <v>24</v>
      </c>
      <c r="B120" s="9">
        <v>2021</v>
      </c>
      <c r="C120" s="12">
        <v>168021</v>
      </c>
      <c r="D120" s="12">
        <v>1968</v>
      </c>
      <c r="E120" s="10">
        <f t="shared" si="5"/>
        <v>1.1712821611584265</v>
      </c>
      <c r="F120" s="12">
        <v>3946</v>
      </c>
      <c r="G120" s="11">
        <f t="shared" si="6"/>
        <v>2.3485159593146094</v>
      </c>
      <c r="H120" s="12">
        <v>4711</v>
      </c>
      <c r="I120" s="11">
        <f t="shared" si="7"/>
        <v>2.8038161896429612</v>
      </c>
      <c r="J120" s="9">
        <v>14</v>
      </c>
      <c r="K120" s="11">
        <f t="shared" si="4"/>
        <v>8.3322917968587269E-3</v>
      </c>
    </row>
    <row r="121" spans="1:11">
      <c r="A121" t="s">
        <v>25</v>
      </c>
      <c r="B121" s="9">
        <v>2021</v>
      </c>
      <c r="C121" s="12">
        <v>132755</v>
      </c>
      <c r="D121" s="9">
        <v>495</v>
      </c>
      <c r="E121" s="10">
        <f t="shared" si="5"/>
        <v>0.37286731196565098</v>
      </c>
      <c r="F121" s="12">
        <v>1257</v>
      </c>
      <c r="G121" s="11">
        <f t="shared" si="6"/>
        <v>0.94685699220368358</v>
      </c>
      <c r="H121" s="12">
        <v>1456</v>
      </c>
      <c r="I121" s="11">
        <f t="shared" si="7"/>
        <v>1.0967571842868442</v>
      </c>
      <c r="J121" s="9">
        <v>8</v>
      </c>
      <c r="K121" s="11">
        <f t="shared" si="4"/>
        <v>6.0261383752024406E-3</v>
      </c>
    </row>
    <row r="122" spans="1:11">
      <c r="A122" t="s">
        <v>26</v>
      </c>
      <c r="B122" s="9">
        <v>2021</v>
      </c>
      <c r="C122" s="12">
        <v>361677</v>
      </c>
      <c r="D122" s="12">
        <v>9197</v>
      </c>
      <c r="E122" s="10">
        <f t="shared" si="5"/>
        <v>2.5428766551370421</v>
      </c>
      <c r="F122" s="12">
        <v>7170</v>
      </c>
      <c r="G122" s="11">
        <f t="shared" si="6"/>
        <v>1.9824318383530055</v>
      </c>
      <c r="H122" s="12">
        <v>11480</v>
      </c>
      <c r="I122" s="11">
        <f t="shared" si="7"/>
        <v>3.1741028597339613</v>
      </c>
      <c r="J122" s="9">
        <v>17</v>
      </c>
      <c r="K122" s="11">
        <f t="shared" si="4"/>
        <v>4.7003265344492465E-3</v>
      </c>
    </row>
    <row r="123" spans="1:11">
      <c r="A123" t="s">
        <v>27</v>
      </c>
      <c r="B123" s="9">
        <v>2021</v>
      </c>
      <c r="C123" s="12">
        <v>139417</v>
      </c>
      <c r="D123" s="12">
        <v>2318</v>
      </c>
      <c r="E123" s="10">
        <f t="shared" si="5"/>
        <v>1.6626379853246016</v>
      </c>
      <c r="F123" s="12">
        <v>2776</v>
      </c>
      <c r="G123" s="11">
        <f t="shared" si="6"/>
        <v>1.9911488555914989</v>
      </c>
      <c r="H123" s="12">
        <v>3895</v>
      </c>
      <c r="I123" s="11">
        <f t="shared" si="7"/>
        <v>2.7937769425536341</v>
      </c>
      <c r="J123" s="9">
        <v>14</v>
      </c>
      <c r="K123" s="11">
        <f t="shared" si="4"/>
        <v>1.0041816995057991E-2</v>
      </c>
    </row>
    <row r="124" spans="1:11">
      <c r="A124" t="s">
        <v>28</v>
      </c>
      <c r="B124" s="9">
        <v>2021</v>
      </c>
      <c r="C124" s="12">
        <v>344687</v>
      </c>
      <c r="D124" s="12">
        <v>4974</v>
      </c>
      <c r="E124" s="10">
        <f t="shared" si="5"/>
        <v>1.443048330804469</v>
      </c>
      <c r="F124" s="12">
        <v>8358</v>
      </c>
      <c r="G124" s="11">
        <f t="shared" si="6"/>
        <v>2.424808594463963</v>
      </c>
      <c r="H124" s="12">
        <v>10199</v>
      </c>
      <c r="I124" s="11">
        <f t="shared" si="7"/>
        <v>2.9589163501959748</v>
      </c>
      <c r="J124" s="9">
        <v>12</v>
      </c>
      <c r="K124" s="11">
        <f t="shared" si="4"/>
        <v>3.4814193746790564E-3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8FC2-6796-4E07-9C24-469BCF5CA633}">
  <dimension ref="A1:J36"/>
  <sheetViews>
    <sheetView workbookViewId="0">
      <pane ySplit="1" topLeftCell="A26" activePane="bottomLeft" state="frozen"/>
      <selection pane="bottomLeft" activeCell="H48" sqref="H48"/>
    </sheetView>
  </sheetViews>
  <sheetFormatPr defaultRowHeight="14.25"/>
  <cols>
    <col min="1" max="1" width="16.7109375" bestFit="1" customWidth="1"/>
    <col min="3" max="3" width="13.85546875" bestFit="1" customWidth="1"/>
    <col min="4" max="4" width="17.28515625" bestFit="1" customWidth="1"/>
    <col min="5" max="5" width="18.42578125" bestFit="1" customWidth="1"/>
    <col min="6" max="6" width="22.140625" bestFit="1" customWidth="1"/>
    <col min="7" max="7" width="18.5703125" bestFit="1" customWidth="1"/>
    <col min="8" max="8" width="22.28515625" bestFit="1" customWidth="1"/>
    <col min="9" max="9" width="28.42578125" bestFit="1" customWidth="1"/>
    <col min="10" max="10" width="14.5703125" bestFit="1" customWidth="1"/>
  </cols>
  <sheetData>
    <row r="1" spans="1:10">
      <c r="A1" t="s">
        <v>30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s="2" customFormat="1">
      <c r="A2" s="1" t="s">
        <v>39</v>
      </c>
      <c r="B2" s="2">
        <v>2011</v>
      </c>
      <c r="C2" s="3">
        <v>3941</v>
      </c>
      <c r="D2" s="2">
        <v>14.8</v>
      </c>
      <c r="E2" s="3">
        <v>9287</v>
      </c>
      <c r="F2" s="2">
        <v>18.3</v>
      </c>
      <c r="G2" s="3">
        <v>9</v>
      </c>
      <c r="H2" s="2">
        <v>7.3</v>
      </c>
      <c r="I2" s="3">
        <v>319</v>
      </c>
      <c r="J2" s="2">
        <v>15.2</v>
      </c>
    </row>
    <row r="3" spans="1:10">
      <c r="A3" s="4" t="s">
        <v>40</v>
      </c>
      <c r="B3">
        <v>2011</v>
      </c>
      <c r="C3" s="5">
        <v>11677</v>
      </c>
      <c r="D3">
        <v>43.9</v>
      </c>
      <c r="E3" s="5">
        <v>23800</v>
      </c>
      <c r="F3">
        <v>47</v>
      </c>
      <c r="G3" s="5">
        <v>24</v>
      </c>
      <c r="H3">
        <v>19.5</v>
      </c>
      <c r="I3" s="5">
        <v>953</v>
      </c>
      <c r="J3">
        <v>45.5</v>
      </c>
    </row>
    <row r="4" spans="1:10">
      <c r="A4" s="4" t="s">
        <v>41</v>
      </c>
      <c r="B4">
        <v>2011</v>
      </c>
      <c r="C4" s="5">
        <v>11001</v>
      </c>
      <c r="D4">
        <v>41.3</v>
      </c>
      <c r="E4" s="5">
        <v>17518</v>
      </c>
      <c r="F4">
        <v>34.6</v>
      </c>
      <c r="G4" s="5">
        <v>90</v>
      </c>
      <c r="H4">
        <v>73.2</v>
      </c>
      <c r="I4" s="5">
        <v>822</v>
      </c>
      <c r="J4">
        <v>39.299999999999997</v>
      </c>
    </row>
    <row r="5" spans="1:10">
      <c r="A5" s="4" t="s">
        <v>42</v>
      </c>
      <c r="B5">
        <v>2011</v>
      </c>
      <c r="C5" s="5">
        <v>10</v>
      </c>
      <c r="D5">
        <v>0</v>
      </c>
      <c r="E5" s="5">
        <v>17</v>
      </c>
      <c r="F5">
        <v>0</v>
      </c>
    </row>
    <row r="6" spans="1:10" s="7" customFormat="1">
      <c r="A6" s="6" t="s">
        <v>43</v>
      </c>
      <c r="B6" s="7">
        <v>2011</v>
      </c>
      <c r="C6" s="8">
        <v>26629</v>
      </c>
      <c r="D6" s="7">
        <v>100</v>
      </c>
      <c r="E6" s="8">
        <v>50622</v>
      </c>
      <c r="F6" s="7">
        <v>100</v>
      </c>
      <c r="G6" s="8">
        <v>123</v>
      </c>
      <c r="H6" s="7">
        <v>100</v>
      </c>
      <c r="I6" s="8">
        <v>2094</v>
      </c>
      <c r="J6" s="7">
        <v>100</v>
      </c>
    </row>
    <row r="7" spans="1:10" s="2" customFormat="1">
      <c r="A7" s="1" t="s">
        <v>39</v>
      </c>
      <c r="B7" s="2">
        <v>2012</v>
      </c>
      <c r="C7" s="3">
        <v>4145</v>
      </c>
      <c r="D7" s="2">
        <v>15.4</v>
      </c>
      <c r="E7" s="3">
        <v>9863</v>
      </c>
      <c r="F7" s="2">
        <v>18.7</v>
      </c>
      <c r="G7" s="3">
        <v>6</v>
      </c>
      <c r="H7" s="2">
        <v>4.0999999999999996</v>
      </c>
      <c r="I7" s="3">
        <v>315.5</v>
      </c>
      <c r="J7" s="2">
        <v>14.7</v>
      </c>
    </row>
    <row r="8" spans="1:10">
      <c r="A8" s="4" t="s">
        <v>40</v>
      </c>
      <c r="B8">
        <v>2012</v>
      </c>
      <c r="C8" s="5">
        <v>11946</v>
      </c>
      <c r="D8">
        <v>44.5</v>
      </c>
      <c r="E8" s="5">
        <v>24672</v>
      </c>
      <c r="F8">
        <v>46.9</v>
      </c>
      <c r="G8" s="5">
        <v>34</v>
      </c>
      <c r="H8">
        <v>23.4</v>
      </c>
      <c r="I8" s="5">
        <v>985.7</v>
      </c>
      <c r="J8">
        <v>45.9</v>
      </c>
    </row>
    <row r="9" spans="1:10">
      <c r="A9" s="4" t="s">
        <v>41</v>
      </c>
      <c r="B9">
        <v>2012</v>
      </c>
      <c r="C9" s="5">
        <v>10771</v>
      </c>
      <c r="D9">
        <v>40.1</v>
      </c>
      <c r="E9" s="5">
        <v>18117</v>
      </c>
      <c r="F9">
        <v>34.4</v>
      </c>
      <c r="G9" s="5">
        <v>105</v>
      </c>
      <c r="H9">
        <v>72.400000000000006</v>
      </c>
      <c r="I9" s="5">
        <v>848.4</v>
      </c>
      <c r="J9">
        <v>39.4</v>
      </c>
    </row>
    <row r="10" spans="1:10">
      <c r="A10" s="4" t="s">
        <v>42</v>
      </c>
      <c r="B10">
        <v>2012</v>
      </c>
      <c r="C10" s="5">
        <v>3</v>
      </c>
      <c r="D10">
        <v>0</v>
      </c>
      <c r="E10" s="5">
        <v>6</v>
      </c>
      <c r="F10">
        <v>0</v>
      </c>
      <c r="G10" s="5"/>
    </row>
    <row r="11" spans="1:10" s="7" customFormat="1">
      <c r="A11" s="6" t="s">
        <v>43</v>
      </c>
      <c r="B11" s="7">
        <v>2012</v>
      </c>
      <c r="C11" s="8">
        <v>26865</v>
      </c>
      <c r="D11" s="7">
        <v>100</v>
      </c>
      <c r="E11" s="8">
        <v>52658</v>
      </c>
      <c r="F11" s="7">
        <v>100</v>
      </c>
      <c r="G11" s="8">
        <v>145</v>
      </c>
      <c r="H11" s="7">
        <v>100</v>
      </c>
      <c r="I11" s="8">
        <v>2149.6</v>
      </c>
      <c r="J11" s="7">
        <v>100</v>
      </c>
    </row>
    <row r="12" spans="1:10" s="2" customFormat="1">
      <c r="A12" s="1" t="s">
        <v>39</v>
      </c>
      <c r="B12" s="2">
        <v>2013</v>
      </c>
      <c r="C12" s="3">
        <v>4000</v>
      </c>
      <c r="D12" s="2">
        <v>14.7</v>
      </c>
      <c r="E12" s="3">
        <v>9786</v>
      </c>
      <c r="F12" s="2">
        <v>18.100000000000001</v>
      </c>
      <c r="G12" s="3">
        <v>6</v>
      </c>
      <c r="H12" s="2">
        <v>3.2</v>
      </c>
      <c r="I12" s="3">
        <v>317.60000000000002</v>
      </c>
      <c r="J12" s="2">
        <v>14.4</v>
      </c>
    </row>
    <row r="13" spans="1:10">
      <c r="A13" s="4" t="s">
        <v>40</v>
      </c>
      <c r="B13">
        <v>2013</v>
      </c>
      <c r="C13" s="5">
        <v>12129</v>
      </c>
      <c r="D13">
        <v>44.7</v>
      </c>
      <c r="E13" s="5">
        <v>25262</v>
      </c>
      <c r="F13">
        <v>46.6</v>
      </c>
      <c r="G13" s="5">
        <v>39</v>
      </c>
      <c r="H13">
        <v>20.7</v>
      </c>
      <c r="I13" s="5">
        <v>1026.7</v>
      </c>
      <c r="J13">
        <v>46.4</v>
      </c>
    </row>
    <row r="14" spans="1:10">
      <c r="A14" s="4" t="s">
        <v>41</v>
      </c>
      <c r="B14">
        <v>2013</v>
      </c>
      <c r="C14" s="5">
        <v>11004</v>
      </c>
      <c r="D14">
        <v>40.6</v>
      </c>
      <c r="E14" s="5">
        <v>19090</v>
      </c>
      <c r="F14">
        <v>35.299999999999997</v>
      </c>
      <c r="G14" s="5">
        <v>143</v>
      </c>
      <c r="H14">
        <v>76.099999999999994</v>
      </c>
      <c r="I14" s="5">
        <v>866.8</v>
      </c>
      <c r="J14">
        <v>39.200000000000003</v>
      </c>
    </row>
    <row r="15" spans="1:10">
      <c r="A15" s="4" t="s">
        <v>42</v>
      </c>
      <c r="B15">
        <v>2013</v>
      </c>
      <c r="C15" s="5">
        <v>1</v>
      </c>
      <c r="D15">
        <v>0</v>
      </c>
      <c r="E15" s="5">
        <v>2</v>
      </c>
      <c r="F15">
        <v>0</v>
      </c>
    </row>
    <row r="16" spans="1:10" s="7" customFormat="1">
      <c r="A16" s="6" t="s">
        <v>43</v>
      </c>
      <c r="B16" s="7">
        <v>2013</v>
      </c>
      <c r="C16" s="8">
        <v>27134</v>
      </c>
      <c r="D16" s="7">
        <v>100</v>
      </c>
      <c r="E16" s="8">
        <v>54140</v>
      </c>
      <c r="F16" s="7">
        <v>100</v>
      </c>
      <c r="G16" s="8">
        <v>188</v>
      </c>
      <c r="H16" s="7">
        <v>100</v>
      </c>
      <c r="I16" s="7">
        <v>2211.1</v>
      </c>
      <c r="J16" s="7">
        <v>100</v>
      </c>
    </row>
    <row r="17" spans="1:10" s="2" customFormat="1">
      <c r="A17" s="1" t="s">
        <v>39</v>
      </c>
      <c r="B17" s="2">
        <v>2015</v>
      </c>
      <c r="C17" s="3">
        <v>3781</v>
      </c>
      <c r="D17" s="2">
        <v>14.8</v>
      </c>
      <c r="E17" s="2">
        <v>8083</v>
      </c>
      <c r="F17" s="2">
        <v>16.8</v>
      </c>
      <c r="G17" s="2">
        <v>2</v>
      </c>
      <c r="H17" s="2">
        <v>1.6</v>
      </c>
      <c r="I17" s="2">
        <v>320.2</v>
      </c>
      <c r="J17" s="2">
        <v>13.9</v>
      </c>
    </row>
    <row r="18" spans="1:10">
      <c r="A18" s="4" t="s">
        <v>40</v>
      </c>
      <c r="B18">
        <v>2015</v>
      </c>
      <c r="C18">
        <v>11351</v>
      </c>
      <c r="D18">
        <v>44.6</v>
      </c>
      <c r="E18">
        <v>22779</v>
      </c>
      <c r="F18">
        <v>47.4</v>
      </c>
      <c r="G18">
        <v>22</v>
      </c>
      <c r="H18">
        <v>17.600000000000001</v>
      </c>
      <c r="I18">
        <v>1078</v>
      </c>
      <c r="J18">
        <v>46.9</v>
      </c>
    </row>
    <row r="19" spans="1:10">
      <c r="A19" s="4" t="s">
        <v>41</v>
      </c>
      <c r="B19">
        <v>2015</v>
      </c>
      <c r="C19">
        <v>10326</v>
      </c>
      <c r="D19">
        <v>40.5</v>
      </c>
      <c r="E19">
        <v>17097</v>
      </c>
      <c r="F19">
        <v>35.700000000000003</v>
      </c>
      <c r="G19">
        <v>101</v>
      </c>
      <c r="H19">
        <v>80.8</v>
      </c>
      <c r="I19">
        <v>902.8</v>
      </c>
      <c r="J19">
        <v>39.200000000000003</v>
      </c>
    </row>
    <row r="20" spans="1:10">
      <c r="A20" s="4" t="s">
        <v>42</v>
      </c>
      <c r="B20">
        <v>2015</v>
      </c>
      <c r="C20">
        <v>7</v>
      </c>
      <c r="D20">
        <v>0.1</v>
      </c>
      <c r="E20">
        <v>12</v>
      </c>
      <c r="F20">
        <v>0.1</v>
      </c>
      <c r="G20">
        <v>0</v>
      </c>
      <c r="H20">
        <v>0</v>
      </c>
    </row>
    <row r="21" spans="1:10" s="7" customFormat="1">
      <c r="A21" s="6" t="s">
        <v>43</v>
      </c>
      <c r="B21" s="7">
        <v>2015</v>
      </c>
      <c r="C21" s="7">
        <v>25465</v>
      </c>
      <c r="E21" s="7">
        <v>47971</v>
      </c>
      <c r="F21" s="7">
        <v>100</v>
      </c>
      <c r="G21" s="7">
        <v>125</v>
      </c>
      <c r="H21" s="7">
        <v>100</v>
      </c>
      <c r="I21" s="7">
        <v>2301.1</v>
      </c>
      <c r="J21" s="7">
        <v>100</v>
      </c>
    </row>
    <row r="22" spans="1:10" s="2" customFormat="1">
      <c r="A22" s="1" t="s">
        <v>39</v>
      </c>
      <c r="B22" s="2">
        <v>2016</v>
      </c>
      <c r="C22" s="2">
        <v>3100</v>
      </c>
      <c r="D22" s="2">
        <v>13.1</v>
      </c>
      <c r="E22" s="2">
        <v>6516</v>
      </c>
      <c r="F22" s="2">
        <v>14.6</v>
      </c>
      <c r="G22" s="2">
        <v>4</v>
      </c>
      <c r="H22" s="2">
        <v>2.8</v>
      </c>
      <c r="I22" s="2">
        <v>303.2</v>
      </c>
      <c r="J22" s="2">
        <v>13.4</v>
      </c>
    </row>
    <row r="23" spans="1:10">
      <c r="A23" s="4" t="s">
        <v>40</v>
      </c>
      <c r="B23">
        <v>2016</v>
      </c>
      <c r="C23">
        <v>10530</v>
      </c>
      <c r="D23">
        <v>44.5</v>
      </c>
      <c r="E23">
        <v>21128</v>
      </c>
      <c r="F23">
        <v>47.4</v>
      </c>
      <c r="G23">
        <v>27</v>
      </c>
      <c r="H23">
        <v>18.7</v>
      </c>
      <c r="I23">
        <v>1083.7</v>
      </c>
      <c r="J23">
        <v>47.8</v>
      </c>
    </row>
    <row r="24" spans="1:10">
      <c r="A24" s="4" t="s">
        <v>41</v>
      </c>
      <c r="B24">
        <v>2016</v>
      </c>
      <c r="C24">
        <v>10015</v>
      </c>
      <c r="D24">
        <v>42.3</v>
      </c>
      <c r="E24">
        <v>16894</v>
      </c>
      <c r="F24">
        <v>37.9</v>
      </c>
      <c r="G24">
        <v>113</v>
      </c>
      <c r="H24">
        <v>78.400000000000006</v>
      </c>
      <c r="I24">
        <v>876.9</v>
      </c>
      <c r="J24">
        <v>38.799999999999997</v>
      </c>
    </row>
    <row r="25" spans="1:10">
      <c r="A25" s="4" t="s">
        <v>42</v>
      </c>
      <c r="B25">
        <v>2016</v>
      </c>
      <c r="C25">
        <v>4</v>
      </c>
      <c r="D25">
        <v>0.1</v>
      </c>
      <c r="E25">
        <v>5</v>
      </c>
      <c r="F25">
        <v>0.1</v>
      </c>
    </row>
    <row r="26" spans="1:10" s="7" customFormat="1">
      <c r="A26" s="6" t="s">
        <v>43</v>
      </c>
      <c r="B26" s="7">
        <v>2016</v>
      </c>
      <c r="C26" s="7">
        <v>23649</v>
      </c>
      <c r="D26" s="7">
        <v>100</v>
      </c>
      <c r="E26" s="7">
        <v>44543</v>
      </c>
      <c r="F26" s="7">
        <v>100</v>
      </c>
      <c r="G26" s="7">
        <v>144</v>
      </c>
      <c r="H26" s="7">
        <v>100</v>
      </c>
      <c r="I26" s="7">
        <v>2263.8000000000002</v>
      </c>
      <c r="J26" s="7">
        <v>100</v>
      </c>
    </row>
    <row r="27" spans="1:10" s="2" customFormat="1">
      <c r="A27" s="1" t="s">
        <v>39</v>
      </c>
      <c r="B27" s="2">
        <v>2017</v>
      </c>
      <c r="C27" s="2">
        <v>3307</v>
      </c>
      <c r="D27" s="2">
        <v>12.9</v>
      </c>
      <c r="E27" s="2">
        <v>7159</v>
      </c>
      <c r="F27" s="2">
        <v>14.7</v>
      </c>
      <c r="G27" s="2">
        <v>5</v>
      </c>
      <c r="H27" s="2">
        <v>3</v>
      </c>
      <c r="I27" s="2">
        <v>293.8</v>
      </c>
      <c r="J27" s="2">
        <v>12.8</v>
      </c>
    </row>
    <row r="28" spans="1:10">
      <c r="A28" s="4" t="s">
        <v>40</v>
      </c>
      <c r="B28">
        <v>2017</v>
      </c>
      <c r="C28">
        <v>11397</v>
      </c>
      <c r="D28">
        <v>44.6</v>
      </c>
      <c r="E28">
        <v>23112</v>
      </c>
      <c r="F28">
        <v>47.4</v>
      </c>
      <c r="G28">
        <v>36</v>
      </c>
      <c r="H28">
        <v>21.6</v>
      </c>
      <c r="I28">
        <v>1108.5999999999999</v>
      </c>
      <c r="J28">
        <v>48.5</v>
      </c>
    </row>
    <row r="29" spans="1:10">
      <c r="A29" s="4" t="s">
        <v>41</v>
      </c>
      <c r="B29">
        <v>2017</v>
      </c>
      <c r="C29">
        <v>10832</v>
      </c>
      <c r="D29">
        <v>42.4</v>
      </c>
      <c r="E29">
        <v>18554</v>
      </c>
      <c r="F29">
        <v>37.9</v>
      </c>
      <c r="G29">
        <v>124</v>
      </c>
      <c r="H29">
        <v>74.7</v>
      </c>
      <c r="I29">
        <v>884.6</v>
      </c>
      <c r="J29">
        <v>38.700000000000003</v>
      </c>
    </row>
    <row r="30" spans="1:10">
      <c r="A30" s="4" t="s">
        <v>42</v>
      </c>
      <c r="B30">
        <v>2017</v>
      </c>
      <c r="C30">
        <v>6</v>
      </c>
      <c r="E30">
        <v>9</v>
      </c>
      <c r="G30">
        <v>1</v>
      </c>
      <c r="H30">
        <v>0.6</v>
      </c>
    </row>
    <row r="31" spans="1:10" s="7" customFormat="1">
      <c r="A31" s="6" t="s">
        <v>43</v>
      </c>
      <c r="B31" s="7">
        <v>2017</v>
      </c>
      <c r="C31" s="7">
        <v>25542</v>
      </c>
      <c r="D31" s="7">
        <v>100</v>
      </c>
      <c r="E31" s="7">
        <v>48834</v>
      </c>
      <c r="F31" s="7">
        <v>100</v>
      </c>
      <c r="G31" s="7">
        <v>166</v>
      </c>
      <c r="H31" s="7">
        <v>100</v>
      </c>
      <c r="I31" s="7">
        <v>2287</v>
      </c>
      <c r="J31" s="7">
        <v>100</v>
      </c>
    </row>
    <row r="32" spans="1:10" s="2" customFormat="1">
      <c r="A32" s="1" t="s">
        <v>39</v>
      </c>
      <c r="B32" s="2">
        <v>2018</v>
      </c>
      <c r="G32" s="2">
        <v>3</v>
      </c>
      <c r="H32" s="2">
        <v>2.4</v>
      </c>
    </row>
    <row r="33" spans="1:8">
      <c r="A33" s="4" t="s">
        <v>40</v>
      </c>
      <c r="B33">
        <v>2018</v>
      </c>
      <c r="G33">
        <v>20</v>
      </c>
      <c r="H33">
        <v>15.9</v>
      </c>
    </row>
    <row r="34" spans="1:8">
      <c r="A34" s="4" t="s">
        <v>41</v>
      </c>
      <c r="B34">
        <v>2018</v>
      </c>
      <c r="G34">
        <v>103</v>
      </c>
      <c r="H34">
        <v>81.7</v>
      </c>
    </row>
    <row r="35" spans="1:8">
      <c r="A35" s="4" t="s">
        <v>42</v>
      </c>
      <c r="B35">
        <v>2018</v>
      </c>
    </row>
    <row r="36" spans="1:8" s="7" customFormat="1">
      <c r="A36" s="6" t="s">
        <v>43</v>
      </c>
      <c r="B36" s="7">
        <v>2018</v>
      </c>
      <c r="G36" s="7">
        <v>126</v>
      </c>
      <c r="H36" s="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83D6-8CB6-4C4E-89AC-58ADF8F22EAF}">
  <dimension ref="A1:J34"/>
  <sheetViews>
    <sheetView workbookViewId="0">
      <selection activeCell="N34" sqref="N34"/>
    </sheetView>
  </sheetViews>
  <sheetFormatPr defaultRowHeight="14.25"/>
  <cols>
    <col min="1" max="1" width="16.7109375" bestFit="1" customWidth="1"/>
    <col min="3" max="3" width="15.7109375" bestFit="1" customWidth="1"/>
    <col min="4" max="4" width="19.42578125" bestFit="1" customWidth="1"/>
    <col min="5" max="5" width="18.28515625" customWidth="1"/>
    <col min="6" max="6" width="25" bestFit="1" customWidth="1"/>
    <col min="7" max="7" width="20.85546875" bestFit="1" customWidth="1"/>
    <col min="8" max="8" width="25" bestFit="1" customWidth="1"/>
    <col min="9" max="9" width="32.42578125" bestFit="1" customWidth="1"/>
    <col min="10" max="10" width="16.5703125" bestFit="1" customWidth="1"/>
  </cols>
  <sheetData>
    <row r="1" spans="1:10">
      <c r="A1" t="s">
        <v>44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>
      <c r="A2" t="s">
        <v>45</v>
      </c>
      <c r="B2">
        <v>2011</v>
      </c>
      <c r="C2" s="9">
        <v>16798</v>
      </c>
      <c r="D2" s="9" t="s">
        <v>46</v>
      </c>
      <c r="E2" s="9">
        <v>34932</v>
      </c>
      <c r="F2" s="9" t="s">
        <v>47</v>
      </c>
      <c r="G2" s="9">
        <v>119</v>
      </c>
      <c r="H2" s="9" t="s">
        <v>48</v>
      </c>
      <c r="I2" s="9">
        <v>1115</v>
      </c>
      <c r="J2" s="9" t="s">
        <v>49</v>
      </c>
    </row>
    <row r="3" spans="1:10">
      <c r="A3" t="s">
        <v>50</v>
      </c>
      <c r="B3">
        <v>2011</v>
      </c>
      <c r="C3" s="9">
        <v>9441</v>
      </c>
      <c r="D3" s="9" t="s">
        <v>51</v>
      </c>
      <c r="E3" s="9">
        <v>14544</v>
      </c>
      <c r="F3" s="9" t="s">
        <v>52</v>
      </c>
      <c r="G3" s="9">
        <v>4</v>
      </c>
      <c r="H3" s="9" t="s">
        <v>53</v>
      </c>
      <c r="I3" s="9">
        <v>939</v>
      </c>
      <c r="J3" s="9" t="s">
        <v>54</v>
      </c>
    </row>
    <row r="4" spans="1:10">
      <c r="A4" t="s">
        <v>55</v>
      </c>
      <c r="B4">
        <v>2011</v>
      </c>
      <c r="C4" s="9">
        <v>390</v>
      </c>
      <c r="D4" s="9" t="s">
        <v>56</v>
      </c>
      <c r="E4" s="9">
        <v>1146</v>
      </c>
      <c r="F4" s="9" t="s">
        <v>57</v>
      </c>
      <c r="G4" s="9" t="s">
        <v>7</v>
      </c>
      <c r="H4" s="9" t="s">
        <v>7</v>
      </c>
      <c r="I4" s="9" t="s">
        <v>7</v>
      </c>
      <c r="J4" s="9" t="s">
        <v>7</v>
      </c>
    </row>
    <row r="5" spans="1:10">
      <c r="A5" t="s">
        <v>45</v>
      </c>
      <c r="B5">
        <v>2012</v>
      </c>
      <c r="C5" s="9">
        <v>16904</v>
      </c>
      <c r="D5" s="9" t="s">
        <v>58</v>
      </c>
      <c r="E5" s="9">
        <v>36542</v>
      </c>
      <c r="F5" s="9" t="s">
        <v>59</v>
      </c>
      <c r="G5" s="9">
        <v>137</v>
      </c>
      <c r="H5" s="9" t="s">
        <v>60</v>
      </c>
      <c r="I5" s="9">
        <v>1186</v>
      </c>
      <c r="J5" s="9" t="s">
        <v>61</v>
      </c>
    </row>
    <row r="6" spans="1:10">
      <c r="A6" t="s">
        <v>50</v>
      </c>
      <c r="B6">
        <v>2012</v>
      </c>
      <c r="C6" s="9">
        <v>9923</v>
      </c>
      <c r="D6" s="9" t="s">
        <v>62</v>
      </c>
      <c r="E6" s="9">
        <v>15916</v>
      </c>
      <c r="F6" s="9" t="s">
        <v>63</v>
      </c>
      <c r="G6" s="9">
        <v>6</v>
      </c>
      <c r="H6" s="9" t="s">
        <v>64</v>
      </c>
      <c r="I6" s="9">
        <v>963</v>
      </c>
      <c r="J6" s="9" t="s">
        <v>54</v>
      </c>
    </row>
    <row r="7" spans="1:10">
      <c r="A7" t="s">
        <v>55</v>
      </c>
      <c r="B7">
        <v>2012</v>
      </c>
      <c r="C7" s="9">
        <v>38</v>
      </c>
      <c r="D7" s="9" t="s">
        <v>65</v>
      </c>
      <c r="E7" s="9">
        <v>200</v>
      </c>
      <c r="F7" s="9" t="s">
        <v>66</v>
      </c>
      <c r="G7" s="9" t="s">
        <v>7</v>
      </c>
      <c r="H7" s="9" t="s">
        <v>7</v>
      </c>
      <c r="I7" s="9" t="s">
        <v>7</v>
      </c>
      <c r="J7" s="9" t="s">
        <v>7</v>
      </c>
    </row>
    <row r="8" spans="1:10">
      <c r="A8" t="s">
        <v>45</v>
      </c>
      <c r="B8">
        <v>2013</v>
      </c>
      <c r="C8" s="9">
        <v>17071</v>
      </c>
      <c r="D8" s="9" t="s">
        <v>58</v>
      </c>
      <c r="E8" s="9">
        <v>37527</v>
      </c>
      <c r="F8" s="9" t="s">
        <v>67</v>
      </c>
      <c r="G8" s="9">
        <v>177</v>
      </c>
      <c r="H8" s="9" t="s">
        <v>68</v>
      </c>
      <c r="I8" s="9" t="s">
        <v>69</v>
      </c>
      <c r="J8" s="9" t="s">
        <v>70</v>
      </c>
    </row>
    <row r="9" spans="1:10">
      <c r="A9" t="s">
        <v>50</v>
      </c>
      <c r="B9">
        <v>2013</v>
      </c>
      <c r="C9" s="9">
        <v>10057</v>
      </c>
      <c r="D9" s="9" t="s">
        <v>71</v>
      </c>
      <c r="E9" s="9">
        <v>16460</v>
      </c>
      <c r="F9" s="9" t="s">
        <v>72</v>
      </c>
      <c r="G9" s="9">
        <v>11</v>
      </c>
      <c r="H9" s="9" t="s">
        <v>73</v>
      </c>
      <c r="I9" s="9" t="s">
        <v>74</v>
      </c>
      <c r="J9" s="9" t="s">
        <v>75</v>
      </c>
    </row>
    <row r="10" spans="1:10">
      <c r="A10" t="s">
        <v>55</v>
      </c>
      <c r="B10">
        <v>2013</v>
      </c>
      <c r="C10" s="9">
        <v>6</v>
      </c>
      <c r="D10" s="9">
        <v>0</v>
      </c>
      <c r="E10" s="9">
        <v>153</v>
      </c>
      <c r="F10" s="9" t="s">
        <v>76</v>
      </c>
      <c r="G10" s="9">
        <v>0</v>
      </c>
      <c r="H10" s="9">
        <v>0</v>
      </c>
      <c r="I10" s="9" t="s">
        <v>7</v>
      </c>
      <c r="J10" s="9" t="s">
        <v>7</v>
      </c>
    </row>
    <row r="11" spans="1:10">
      <c r="A11" t="s">
        <v>45</v>
      </c>
      <c r="B11">
        <v>2014</v>
      </c>
      <c r="C11" s="9" t="s">
        <v>7</v>
      </c>
      <c r="D11" s="9" t="s">
        <v>7</v>
      </c>
      <c r="E11" s="9" t="s">
        <v>7</v>
      </c>
      <c r="F11" s="9" t="s">
        <v>7</v>
      </c>
      <c r="G11" s="9" t="s">
        <v>7</v>
      </c>
      <c r="H11" s="9" t="s">
        <v>7</v>
      </c>
      <c r="I11" s="9" t="s">
        <v>7</v>
      </c>
      <c r="J11" s="9" t="s">
        <v>7</v>
      </c>
    </row>
    <row r="12" spans="1:10">
      <c r="A12" t="s">
        <v>50</v>
      </c>
      <c r="B12">
        <v>2014</v>
      </c>
      <c r="C12" s="9" t="s">
        <v>7</v>
      </c>
      <c r="D12" s="9" t="s">
        <v>7</v>
      </c>
      <c r="E12" s="9" t="s">
        <v>7</v>
      </c>
      <c r="F12" s="9" t="s">
        <v>7</v>
      </c>
      <c r="G12" s="9" t="s">
        <v>7</v>
      </c>
      <c r="H12" s="9" t="s">
        <v>7</v>
      </c>
      <c r="I12" s="9" t="s">
        <v>7</v>
      </c>
      <c r="J12" s="9" t="s">
        <v>7</v>
      </c>
    </row>
    <row r="13" spans="1:10">
      <c r="A13" t="s">
        <v>55</v>
      </c>
      <c r="B13">
        <v>2014</v>
      </c>
      <c r="C13" s="9" t="s">
        <v>7</v>
      </c>
      <c r="D13" s="9" t="s">
        <v>7</v>
      </c>
      <c r="E13" s="9" t="s">
        <v>7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</row>
    <row r="14" spans="1:10">
      <c r="A14" t="s">
        <v>45</v>
      </c>
      <c r="B14">
        <v>2015</v>
      </c>
      <c r="C14" s="9">
        <v>15816</v>
      </c>
      <c r="D14" s="9" t="s">
        <v>77</v>
      </c>
      <c r="E14" s="9">
        <v>32274</v>
      </c>
      <c r="F14" s="9" t="s">
        <v>78</v>
      </c>
      <c r="G14" s="9">
        <v>120</v>
      </c>
      <c r="H14" s="9" t="s">
        <v>79</v>
      </c>
      <c r="I14" s="9" t="s">
        <v>80</v>
      </c>
      <c r="J14" s="9" t="s">
        <v>81</v>
      </c>
    </row>
    <row r="15" spans="1:10">
      <c r="A15" t="s">
        <v>50</v>
      </c>
      <c r="B15">
        <v>2015</v>
      </c>
      <c r="C15" s="9">
        <v>9649</v>
      </c>
      <c r="D15" s="9" t="s">
        <v>82</v>
      </c>
      <c r="E15" s="9">
        <v>15690</v>
      </c>
      <c r="F15" s="9" t="s">
        <v>83</v>
      </c>
      <c r="G15" s="9">
        <v>5</v>
      </c>
      <c r="H15" s="9" t="s">
        <v>84</v>
      </c>
      <c r="I15" s="9" t="s">
        <v>85</v>
      </c>
      <c r="J15" s="9" t="s">
        <v>86</v>
      </c>
    </row>
    <row r="16" spans="1:10">
      <c r="A16" t="s">
        <v>55</v>
      </c>
      <c r="B16">
        <v>2015</v>
      </c>
      <c r="C16" s="9" t="s">
        <v>7</v>
      </c>
      <c r="D16" s="9" t="s">
        <v>7</v>
      </c>
      <c r="E16" s="9">
        <v>7</v>
      </c>
      <c r="F16" s="9">
        <v>0</v>
      </c>
      <c r="G16" s="9" t="s">
        <v>7</v>
      </c>
      <c r="H16" s="9" t="s">
        <v>7</v>
      </c>
      <c r="I16" s="9" t="s">
        <v>7</v>
      </c>
      <c r="J16" s="9" t="s">
        <v>7</v>
      </c>
    </row>
    <row r="17" spans="1:10">
      <c r="A17" t="s">
        <v>45</v>
      </c>
      <c r="B17">
        <v>2016</v>
      </c>
      <c r="C17" s="9">
        <v>13897</v>
      </c>
      <c r="D17" s="9" t="s">
        <v>87</v>
      </c>
      <c r="E17" s="9">
        <v>28668</v>
      </c>
      <c r="F17" s="9" t="s">
        <v>88</v>
      </c>
      <c r="G17" s="9">
        <v>136</v>
      </c>
      <c r="H17" s="9" t="s">
        <v>89</v>
      </c>
      <c r="I17" s="9" t="s">
        <v>90</v>
      </c>
      <c r="J17" s="9" t="s">
        <v>91</v>
      </c>
    </row>
    <row r="18" spans="1:10">
      <c r="A18" t="s">
        <v>50</v>
      </c>
      <c r="B18">
        <v>2016</v>
      </c>
      <c r="C18" s="9">
        <v>9750</v>
      </c>
      <c r="D18" s="9" t="s">
        <v>92</v>
      </c>
      <c r="E18" s="9">
        <v>15867</v>
      </c>
      <c r="F18" s="9" t="s">
        <v>93</v>
      </c>
      <c r="G18" s="9">
        <v>8</v>
      </c>
      <c r="H18" s="9" t="s">
        <v>94</v>
      </c>
      <c r="I18" s="9" t="s">
        <v>95</v>
      </c>
      <c r="J18" s="9" t="s">
        <v>96</v>
      </c>
    </row>
    <row r="19" spans="1:10">
      <c r="A19" t="s">
        <v>55</v>
      </c>
      <c r="B19">
        <v>2016</v>
      </c>
      <c r="C19" s="9">
        <v>2</v>
      </c>
      <c r="D19" s="9">
        <v>0</v>
      </c>
      <c r="E19" s="9">
        <v>8</v>
      </c>
      <c r="F19" s="9">
        <v>0</v>
      </c>
      <c r="G19" s="9" t="s">
        <v>7</v>
      </c>
      <c r="H19" s="9" t="s">
        <v>7</v>
      </c>
      <c r="I19" s="9" t="s">
        <v>7</v>
      </c>
      <c r="J19" s="9" t="s">
        <v>7</v>
      </c>
    </row>
    <row r="20" spans="1:10">
      <c r="A20" t="s">
        <v>45</v>
      </c>
      <c r="B20">
        <v>2017</v>
      </c>
      <c r="C20" s="9">
        <v>15110</v>
      </c>
      <c r="D20" s="9" t="s">
        <v>97</v>
      </c>
      <c r="E20" s="9">
        <v>31612</v>
      </c>
      <c r="F20" s="9" t="s">
        <v>98</v>
      </c>
      <c r="G20" s="9">
        <v>158</v>
      </c>
      <c r="H20" s="9" t="s">
        <v>99</v>
      </c>
      <c r="I20" s="9" t="s">
        <v>100</v>
      </c>
      <c r="J20" s="9" t="s">
        <v>101</v>
      </c>
    </row>
    <row r="21" spans="1:10">
      <c r="A21" t="s">
        <v>50</v>
      </c>
      <c r="B21">
        <v>2017</v>
      </c>
      <c r="C21" s="9">
        <v>10432</v>
      </c>
      <c r="D21" s="9" t="s">
        <v>102</v>
      </c>
      <c r="E21" s="9">
        <v>17218</v>
      </c>
      <c r="F21" s="9" t="s">
        <v>103</v>
      </c>
      <c r="G21" s="9">
        <v>8</v>
      </c>
      <c r="H21" s="9" t="s">
        <v>104</v>
      </c>
      <c r="I21" s="9" t="s">
        <v>105</v>
      </c>
      <c r="J21" s="9" t="s">
        <v>106</v>
      </c>
    </row>
    <row r="22" spans="1:10">
      <c r="A22" t="s">
        <v>55</v>
      </c>
      <c r="B22">
        <v>2017</v>
      </c>
      <c r="C22" s="9" t="s">
        <v>7</v>
      </c>
      <c r="D22" s="9" t="s">
        <v>7</v>
      </c>
      <c r="E22" s="9">
        <v>4</v>
      </c>
      <c r="F22" s="9">
        <v>0</v>
      </c>
      <c r="G22" s="9" t="s">
        <v>7</v>
      </c>
      <c r="H22" s="9" t="s">
        <v>7</v>
      </c>
      <c r="I22" s="9" t="s">
        <v>7</v>
      </c>
      <c r="J22" s="9" t="s">
        <v>7</v>
      </c>
    </row>
    <row r="23" spans="1:10">
      <c r="A23" t="s">
        <v>45</v>
      </c>
      <c r="B23">
        <v>2018</v>
      </c>
      <c r="C23" s="9">
        <v>16211</v>
      </c>
      <c r="D23" s="9" t="s">
        <v>107</v>
      </c>
      <c r="E23" s="9" t="s">
        <v>7</v>
      </c>
      <c r="F23" s="9" t="s">
        <v>7</v>
      </c>
      <c r="G23" s="9" t="s">
        <v>7</v>
      </c>
      <c r="H23" s="9" t="s">
        <v>7</v>
      </c>
      <c r="I23" s="9" t="s">
        <v>108</v>
      </c>
      <c r="J23" s="9" t="s">
        <v>109</v>
      </c>
    </row>
    <row r="24" spans="1:10">
      <c r="A24" t="s">
        <v>50</v>
      </c>
      <c r="B24">
        <v>2018</v>
      </c>
      <c r="C24" s="9">
        <v>11252</v>
      </c>
      <c r="D24" s="9" t="s">
        <v>110</v>
      </c>
      <c r="E24" s="9" t="s">
        <v>7</v>
      </c>
      <c r="F24" s="9" t="s">
        <v>7</v>
      </c>
      <c r="G24" s="9" t="s">
        <v>7</v>
      </c>
      <c r="H24" s="9" t="s">
        <v>7</v>
      </c>
      <c r="I24" s="9" t="s">
        <v>111</v>
      </c>
      <c r="J24" s="9" t="s">
        <v>112</v>
      </c>
    </row>
    <row r="25" spans="1:10">
      <c r="A25" t="s">
        <v>55</v>
      </c>
      <c r="B25">
        <v>2018</v>
      </c>
      <c r="C25" s="9" t="s">
        <v>7</v>
      </c>
      <c r="D25" s="9" t="s">
        <v>7</v>
      </c>
      <c r="E25" s="9" t="s">
        <v>7</v>
      </c>
      <c r="F25" s="9" t="s">
        <v>7</v>
      </c>
      <c r="G25" s="9" t="s">
        <v>7</v>
      </c>
      <c r="H25" s="9" t="s">
        <v>7</v>
      </c>
      <c r="I25" s="9" t="s">
        <v>7</v>
      </c>
      <c r="J25" s="9" t="s">
        <v>7</v>
      </c>
    </row>
    <row r="26" spans="1:10">
      <c r="A26" t="s">
        <v>45</v>
      </c>
      <c r="B26">
        <v>2019</v>
      </c>
      <c r="C26" s="9">
        <v>16250</v>
      </c>
      <c r="D26" s="9" t="s">
        <v>113</v>
      </c>
      <c r="E26" s="9" t="s">
        <v>7</v>
      </c>
      <c r="F26" s="9" t="s">
        <v>7</v>
      </c>
      <c r="G26" s="9" t="s">
        <v>7</v>
      </c>
      <c r="H26" s="9" t="s">
        <v>7</v>
      </c>
      <c r="I26" s="9" t="s">
        <v>114</v>
      </c>
      <c r="J26" s="9" t="s">
        <v>115</v>
      </c>
    </row>
    <row r="27" spans="1:10">
      <c r="A27" t="s">
        <v>50</v>
      </c>
      <c r="B27">
        <v>2019</v>
      </c>
      <c r="C27" s="9">
        <v>11265</v>
      </c>
      <c r="D27" s="9" t="s">
        <v>116</v>
      </c>
      <c r="E27" s="9" t="s">
        <v>7</v>
      </c>
      <c r="F27" s="9" t="s">
        <v>7</v>
      </c>
      <c r="G27" s="9" t="s">
        <v>7</v>
      </c>
      <c r="H27" s="9" t="s">
        <v>7</v>
      </c>
      <c r="I27" s="9" t="s">
        <v>111</v>
      </c>
      <c r="J27" s="9" t="s">
        <v>117</v>
      </c>
    </row>
    <row r="28" spans="1:10">
      <c r="A28" t="s">
        <v>55</v>
      </c>
      <c r="B28">
        <v>2019</v>
      </c>
      <c r="C28" s="9" t="s">
        <v>7</v>
      </c>
      <c r="D28" s="9" t="s">
        <v>7</v>
      </c>
      <c r="E28" s="9" t="s">
        <v>7</v>
      </c>
      <c r="F28" s="9" t="s">
        <v>7</v>
      </c>
      <c r="G28" s="9" t="s">
        <v>7</v>
      </c>
      <c r="H28" s="9" t="s">
        <v>7</v>
      </c>
      <c r="I28" s="9" t="s">
        <v>7</v>
      </c>
      <c r="J28" s="9" t="s">
        <v>7</v>
      </c>
    </row>
    <row r="29" spans="1:10">
      <c r="A29" t="s">
        <v>45</v>
      </c>
      <c r="B29">
        <v>2020</v>
      </c>
      <c r="C29" s="9">
        <v>13161</v>
      </c>
      <c r="D29" s="9" t="s">
        <v>118</v>
      </c>
      <c r="E29" s="9" t="s">
        <v>7</v>
      </c>
      <c r="F29" s="9" t="s">
        <v>7</v>
      </c>
      <c r="G29" s="9" t="s">
        <v>7</v>
      </c>
      <c r="H29" s="9" t="s">
        <v>7</v>
      </c>
      <c r="I29" s="9" t="s">
        <v>119</v>
      </c>
      <c r="J29" s="9" t="s">
        <v>7</v>
      </c>
    </row>
    <row r="30" spans="1:10">
      <c r="A30" t="s">
        <v>50</v>
      </c>
      <c r="B30">
        <v>2020</v>
      </c>
      <c r="C30" s="9">
        <v>9697</v>
      </c>
      <c r="D30" s="9" t="s">
        <v>120</v>
      </c>
      <c r="E30" s="9" t="s">
        <v>7</v>
      </c>
      <c r="F30" s="9" t="s">
        <v>7</v>
      </c>
      <c r="G30" s="9" t="s">
        <v>7</v>
      </c>
      <c r="H30" s="9" t="s">
        <v>7</v>
      </c>
      <c r="I30" s="9" t="s">
        <v>121</v>
      </c>
      <c r="J30" s="9" t="s">
        <v>7</v>
      </c>
    </row>
    <row r="31" spans="1:10">
      <c r="A31" t="s">
        <v>55</v>
      </c>
      <c r="B31">
        <v>2020</v>
      </c>
      <c r="C31" s="9" t="s">
        <v>7</v>
      </c>
      <c r="D31" s="9" t="s">
        <v>7</v>
      </c>
      <c r="E31" s="9" t="s">
        <v>7</v>
      </c>
      <c r="F31" s="9" t="s">
        <v>7</v>
      </c>
      <c r="G31" s="9" t="s">
        <v>7</v>
      </c>
      <c r="H31" s="9" t="s">
        <v>7</v>
      </c>
      <c r="I31" s="9" t="s">
        <v>7</v>
      </c>
      <c r="J31" s="9" t="s">
        <v>7</v>
      </c>
    </row>
    <row r="32" spans="1:10">
      <c r="A32" t="s">
        <v>45</v>
      </c>
      <c r="B32">
        <v>2021</v>
      </c>
      <c r="C32" s="9" t="s">
        <v>7</v>
      </c>
      <c r="D32" s="9" t="s">
        <v>7</v>
      </c>
      <c r="E32" s="9" t="s">
        <v>7</v>
      </c>
      <c r="F32" s="9" t="s">
        <v>7</v>
      </c>
      <c r="G32" s="9" t="s">
        <v>7</v>
      </c>
      <c r="H32" s="9" t="s">
        <v>7</v>
      </c>
      <c r="I32" s="9" t="s">
        <v>7</v>
      </c>
      <c r="J32" s="9" t="s">
        <v>7</v>
      </c>
    </row>
    <row r="33" spans="1:10">
      <c r="A33" t="s">
        <v>50</v>
      </c>
      <c r="B33">
        <v>2021</v>
      </c>
      <c r="C33" s="9" t="s">
        <v>7</v>
      </c>
      <c r="D33" s="9" t="s">
        <v>7</v>
      </c>
      <c r="E33" s="9" t="s">
        <v>7</v>
      </c>
      <c r="F33" s="9" t="s">
        <v>7</v>
      </c>
      <c r="G33" s="9" t="s">
        <v>7</v>
      </c>
      <c r="H33" s="9" t="s">
        <v>7</v>
      </c>
      <c r="I33" s="9" t="s">
        <v>7</v>
      </c>
      <c r="J33" s="9" t="s">
        <v>7</v>
      </c>
    </row>
    <row r="34" spans="1:10">
      <c r="A34" t="s">
        <v>55</v>
      </c>
      <c r="B34">
        <v>2021</v>
      </c>
      <c r="C34" s="9" t="s">
        <v>7</v>
      </c>
      <c r="D34" s="9" t="s">
        <v>7</v>
      </c>
      <c r="E34" s="9" t="s">
        <v>7</v>
      </c>
      <c r="F34" s="9" t="s">
        <v>7</v>
      </c>
      <c r="G34" s="9" t="s">
        <v>7</v>
      </c>
      <c r="H34" s="9" t="s">
        <v>7</v>
      </c>
      <c r="I34" s="9" t="s">
        <v>7</v>
      </c>
      <c r="J34" s="9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F334-F603-4309-A014-47DAAC49D0F5}">
  <dimension ref="A1:I17"/>
  <sheetViews>
    <sheetView workbookViewId="0">
      <selection activeCell="C24" sqref="C24"/>
    </sheetView>
  </sheetViews>
  <sheetFormatPr defaultRowHeight="14.25"/>
  <cols>
    <col min="2" max="2" width="21" customWidth="1"/>
    <col min="3" max="3" width="29.28515625" customWidth="1"/>
    <col min="4" max="4" width="18.85546875" bestFit="1" customWidth="1"/>
    <col min="5" max="5" width="19.42578125" bestFit="1" customWidth="1"/>
    <col min="6" max="6" width="28.140625" bestFit="1" customWidth="1"/>
    <col min="7" max="7" width="28.7109375" bestFit="1" customWidth="1"/>
    <col min="8" max="8" width="23.7109375" bestFit="1" customWidth="1"/>
    <col min="9" max="9" width="11.42578125" customWidth="1"/>
  </cols>
  <sheetData>
    <row r="1" spans="1:9">
      <c r="A1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</row>
    <row r="2" spans="1:9">
      <c r="A2">
        <v>2007</v>
      </c>
      <c r="B2">
        <v>44</v>
      </c>
      <c r="C2">
        <v>0.28499999999999998</v>
      </c>
      <c r="D2">
        <v>47</v>
      </c>
      <c r="E2">
        <v>0.30499999999999999</v>
      </c>
      <c r="F2">
        <v>63</v>
      </c>
      <c r="G2">
        <v>0.40899999999999997</v>
      </c>
      <c r="H2">
        <v>154</v>
      </c>
      <c r="I2">
        <v>87</v>
      </c>
    </row>
    <row r="3" spans="1:9">
      <c r="A3">
        <f t="shared" ref="A3:A16" si="0">A2+1</f>
        <v>2008</v>
      </c>
      <c r="B3">
        <v>50</v>
      </c>
      <c r="C3">
        <v>0.30499999999999999</v>
      </c>
      <c r="D3">
        <v>51</v>
      </c>
      <c r="E3">
        <v>0.311</v>
      </c>
      <c r="F3">
        <v>63</v>
      </c>
      <c r="G3">
        <v>0.38400000000000001</v>
      </c>
      <c r="H3">
        <v>164</v>
      </c>
      <c r="I3">
        <v>89</v>
      </c>
    </row>
    <row r="4" spans="1:9">
      <c r="A4">
        <f t="shared" si="0"/>
        <v>2009</v>
      </c>
      <c r="B4">
        <v>20</v>
      </c>
      <c r="C4">
        <v>0.182</v>
      </c>
      <c r="D4">
        <v>41</v>
      </c>
      <c r="E4">
        <v>0.373</v>
      </c>
      <c r="F4">
        <v>49</v>
      </c>
      <c r="G4">
        <v>0.44500000000000001</v>
      </c>
      <c r="H4">
        <v>110</v>
      </c>
      <c r="I4">
        <v>63</v>
      </c>
    </row>
    <row r="5" spans="1:9">
      <c r="A5">
        <f t="shared" si="0"/>
        <v>2010</v>
      </c>
      <c r="B5">
        <v>31</v>
      </c>
      <c r="C5">
        <v>0.22800000000000001</v>
      </c>
      <c r="D5">
        <v>43</v>
      </c>
      <c r="E5">
        <v>0.316</v>
      </c>
      <c r="F5">
        <v>62</v>
      </c>
      <c r="G5">
        <v>0.45600000000000002</v>
      </c>
      <c r="H5">
        <v>136</v>
      </c>
      <c r="I5">
        <v>78</v>
      </c>
    </row>
    <row r="6" spans="1:9">
      <c r="A6">
        <f t="shared" si="0"/>
        <v>2011</v>
      </c>
      <c r="B6">
        <v>28</v>
      </c>
      <c r="C6">
        <v>0.22700000000000001</v>
      </c>
      <c r="D6">
        <v>43</v>
      </c>
      <c r="E6">
        <v>0.35</v>
      </c>
      <c r="F6">
        <v>52</v>
      </c>
      <c r="G6">
        <v>0.42299999999999999</v>
      </c>
      <c r="H6">
        <v>123</v>
      </c>
      <c r="I6">
        <v>69</v>
      </c>
    </row>
    <row r="7" spans="1:9">
      <c r="A7">
        <f t="shared" si="0"/>
        <v>2012</v>
      </c>
      <c r="B7">
        <v>36</v>
      </c>
      <c r="C7">
        <v>0.248</v>
      </c>
      <c r="D7">
        <v>51</v>
      </c>
      <c r="E7">
        <v>0.35199999999999998</v>
      </c>
      <c r="F7">
        <v>58</v>
      </c>
      <c r="G7">
        <v>0.4</v>
      </c>
      <c r="H7">
        <v>145</v>
      </c>
      <c r="I7">
        <v>75</v>
      </c>
    </row>
    <row r="8" spans="1:9">
      <c r="A8">
        <f t="shared" si="0"/>
        <v>2013</v>
      </c>
      <c r="B8">
        <v>37</v>
      </c>
      <c r="C8">
        <v>0.19700000000000001</v>
      </c>
      <c r="D8">
        <v>52</v>
      </c>
      <c r="E8">
        <v>0.27700000000000002</v>
      </c>
      <c r="F8">
        <v>99</v>
      </c>
      <c r="G8">
        <v>0.52700000000000002</v>
      </c>
      <c r="H8">
        <v>188</v>
      </c>
      <c r="I8">
        <v>94</v>
      </c>
    </row>
    <row r="9" spans="1:9">
      <c r="A9">
        <f t="shared" si="0"/>
        <v>2014</v>
      </c>
      <c r="B9">
        <v>29</v>
      </c>
      <c r="C9">
        <v>0.17199999999999999</v>
      </c>
      <c r="D9">
        <v>59</v>
      </c>
      <c r="E9">
        <v>0.34899999999999998</v>
      </c>
      <c r="F9">
        <v>81</v>
      </c>
      <c r="G9">
        <v>0.47899999999999998</v>
      </c>
      <c r="H9">
        <v>169</v>
      </c>
      <c r="I9">
        <v>81</v>
      </c>
    </row>
    <row r="10" spans="1:9">
      <c r="A10">
        <f t="shared" si="0"/>
        <v>2015</v>
      </c>
      <c r="B10">
        <v>23</v>
      </c>
      <c r="C10">
        <v>0.184</v>
      </c>
      <c r="D10">
        <v>36</v>
      </c>
      <c r="E10">
        <v>0.216</v>
      </c>
      <c r="F10">
        <v>66</v>
      </c>
      <c r="G10">
        <v>0.52800000000000002</v>
      </c>
      <c r="H10">
        <v>125</v>
      </c>
      <c r="I10">
        <v>62</v>
      </c>
    </row>
    <row r="11" spans="1:9">
      <c r="A11">
        <f t="shared" si="0"/>
        <v>2016</v>
      </c>
      <c r="B11">
        <v>29</v>
      </c>
      <c r="C11">
        <v>0.20200000000000001</v>
      </c>
      <c r="D11">
        <v>38</v>
      </c>
      <c r="E11">
        <v>0.26400000000000001</v>
      </c>
      <c r="F11">
        <v>77</v>
      </c>
      <c r="G11">
        <v>0.53500000000000003</v>
      </c>
      <c r="H11">
        <v>144</v>
      </c>
      <c r="I11">
        <v>76</v>
      </c>
    </row>
    <row r="12" spans="1:9">
      <c r="A12">
        <f t="shared" si="0"/>
        <v>2017</v>
      </c>
      <c r="B12">
        <v>31</v>
      </c>
      <c r="C12">
        <v>0.26</v>
      </c>
      <c r="D12">
        <v>35</v>
      </c>
      <c r="E12">
        <v>0.17</v>
      </c>
      <c r="F12">
        <v>68</v>
      </c>
      <c r="G12">
        <v>0.22</v>
      </c>
      <c r="H12">
        <v>134</v>
      </c>
      <c r="I12">
        <v>69</v>
      </c>
    </row>
    <row r="13" spans="1:9">
      <c r="A13">
        <f t="shared" si="0"/>
        <v>2018</v>
      </c>
      <c r="B13">
        <v>27</v>
      </c>
      <c r="C13">
        <v>0.23</v>
      </c>
      <c r="D13">
        <v>42</v>
      </c>
      <c r="E13">
        <v>0.21</v>
      </c>
      <c r="F13">
        <v>57</v>
      </c>
      <c r="G13">
        <v>0.19</v>
      </c>
      <c r="H13">
        <v>126</v>
      </c>
      <c r="I13">
        <v>67</v>
      </c>
    </row>
    <row r="14" spans="1:9">
      <c r="A14">
        <f t="shared" si="0"/>
        <v>2019</v>
      </c>
      <c r="B14">
        <v>23</v>
      </c>
      <c r="C14">
        <v>0.19</v>
      </c>
      <c r="D14">
        <v>46</v>
      </c>
      <c r="E14">
        <v>0.23</v>
      </c>
      <c r="F14">
        <v>60</v>
      </c>
      <c r="G14">
        <v>0.2</v>
      </c>
      <c r="H14">
        <v>129</v>
      </c>
      <c r="I14">
        <v>68</v>
      </c>
    </row>
    <row r="15" spans="1:9">
      <c r="A15">
        <f t="shared" si="0"/>
        <v>2020</v>
      </c>
      <c r="B15">
        <v>23</v>
      </c>
      <c r="C15">
        <v>0.19</v>
      </c>
      <c r="D15">
        <v>39</v>
      </c>
      <c r="E15">
        <v>0.19</v>
      </c>
      <c r="F15">
        <v>68</v>
      </c>
      <c r="G15">
        <v>0.22</v>
      </c>
      <c r="H15">
        <v>128</v>
      </c>
      <c r="I15">
        <v>76</v>
      </c>
    </row>
    <row r="16" spans="1:9">
      <c r="A16">
        <f t="shared" si="0"/>
        <v>2021</v>
      </c>
      <c r="B16">
        <v>16</v>
      </c>
      <c r="C16">
        <v>0.13</v>
      </c>
      <c r="D16">
        <v>39</v>
      </c>
      <c r="E16">
        <v>0.19</v>
      </c>
      <c r="F16">
        <v>56</v>
      </c>
      <c r="G16">
        <v>0.18</v>
      </c>
      <c r="H16">
        <v>111</v>
      </c>
      <c r="I16">
        <v>76</v>
      </c>
    </row>
    <row r="17" spans="1:1">
      <c r="A17" t="s">
        <v>130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3FB2FCCA40D46A0302A202E9D38BD" ma:contentTypeVersion="3" ma:contentTypeDescription="Create a new document." ma:contentTypeScope="" ma:versionID="74ffb9b1a50bd00b22962e272ade4246">
  <xsd:schema xmlns:xsd="http://www.w3.org/2001/XMLSchema" xmlns:xs="http://www.w3.org/2001/XMLSchema" xmlns:p="http://schemas.microsoft.com/office/2006/metadata/properties" xmlns:ns2="fa3c36d1-dd77-45c9-84af-df0674ecc4ad" targetNamespace="http://schemas.microsoft.com/office/2006/metadata/properties" ma:root="true" ma:fieldsID="f1a53ae7a016930cf2cc282a9042b363" ns2:_="">
    <xsd:import namespace="fa3c36d1-dd77-45c9-84af-df0674ecc4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c36d1-dd77-45c9-84af-df0674ecc4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B1868A-D31A-422B-95BB-6D0F2502AFD5}"/>
</file>

<file path=customXml/itemProps2.xml><?xml version="1.0" encoding="utf-8"?>
<ds:datastoreItem xmlns:ds="http://schemas.openxmlformats.org/officeDocument/2006/customXml" ds:itemID="{0E9E3F6C-1A6F-489B-8F6A-B33BE66615CB}"/>
</file>

<file path=customXml/itemProps3.xml><?xml version="1.0" encoding="utf-8"?>
<ds:datastoreItem xmlns:ds="http://schemas.openxmlformats.org/officeDocument/2006/customXml" ds:itemID="{D047C46C-5A8F-4A88-866A-5FE01798A5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Ferreira</cp:lastModifiedBy>
  <cp:revision/>
  <dcterms:created xsi:type="dcterms:W3CDTF">2023-11-09T00:24:10Z</dcterms:created>
  <dcterms:modified xsi:type="dcterms:W3CDTF">2023-11-23T02:09:48Z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0x010100A693FB2FCCA40D46A0302A202E9D38BD</vt:lpwstr>
  </property>
</Properties>
</file>