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diploma\docs\ecomomics\"/>
    </mc:Choice>
  </mc:AlternateContent>
  <bookViews>
    <workbookView xWindow="0" yWindow="0" windowWidth="28800" windowHeight="125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5" i="1"/>
  <c r="F5" i="1"/>
  <c r="E4" i="1"/>
  <c r="E6" i="1" l="1"/>
  <c r="E7" i="1" s="1"/>
  <c r="E8" i="1" l="1"/>
  <c r="E9" i="1"/>
</calcChain>
</file>

<file path=xl/sharedStrings.xml><?xml version="1.0" encoding="utf-8"?>
<sst xmlns="http://schemas.openxmlformats.org/spreadsheetml/2006/main" count="9" uniqueCount="9">
  <si>
    <t>Цена</t>
  </si>
  <si>
    <t>ндс</t>
  </si>
  <si>
    <t>Затраты</t>
  </si>
  <si>
    <t xml:space="preserve">Пед </t>
  </si>
  <si>
    <t>Кол</t>
  </si>
  <si>
    <t>П год</t>
  </si>
  <si>
    <t>Рен</t>
  </si>
  <si>
    <t>ЧП</t>
  </si>
  <si>
    <t>Рен 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</si>
</sst>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10"/>
  <sheetViews>
    <sheetView tabSelected="1" workbookViewId="0">
      <selection activeCell="E11" sqref="E11"/>
    </sheetView>
  </sheetViews>
  <sheetFormatPr defaultRowHeight="15" x14ac:dyDescent="0.25"/>
  <sheetData>
    <row r="2" spans="4:6" x14ac:dyDescent="0.25">
      <c r="D2" t="s">
        <v>4</v>
      </c>
      <c r="E2">
        <v>10</v>
      </c>
    </row>
    <row r="3" spans="4:6" x14ac:dyDescent="0.25">
      <c r="D3" t="s">
        <v>0</v>
      </c>
      <c r="E3">
        <v>268</v>
      </c>
    </row>
    <row r="4" spans="4:6" x14ac:dyDescent="0.25">
      <c r="D4" t="s">
        <v>1</v>
      </c>
      <c r="E4">
        <f>$E$3*20/120</f>
        <v>44.666666666666664</v>
      </c>
    </row>
    <row r="5" spans="4:6" x14ac:dyDescent="0.25">
      <c r="D5" t="s">
        <v>2</v>
      </c>
      <c r="E5">
        <f xml:space="preserve"> 811.44 + F5</f>
        <v>1086.3000000000002</v>
      </c>
      <c r="F5">
        <f>255.36 + 19.5</f>
        <v>274.86</v>
      </c>
    </row>
    <row r="6" spans="4:6" x14ac:dyDescent="0.25">
      <c r="D6" t="s">
        <v>3</v>
      </c>
      <c r="E6">
        <f>E3-E4-(E5+E5*0.05)/E2</f>
        <v>109.27183333333332</v>
      </c>
    </row>
    <row r="7" spans="4:6" x14ac:dyDescent="0.25">
      <c r="D7" t="s">
        <v>5</v>
      </c>
      <c r="E7">
        <f>E6*E2</f>
        <v>1092.7183333333332</v>
      </c>
    </row>
    <row r="8" spans="4:6" x14ac:dyDescent="0.25">
      <c r="D8" t="s">
        <v>6</v>
      </c>
      <c r="E8">
        <f>E7/(E5+E5*0.05)</f>
        <v>0.9580080336777379</v>
      </c>
    </row>
    <row r="9" spans="4:6" x14ac:dyDescent="0.25">
      <c r="D9" t="s">
        <v>7</v>
      </c>
      <c r="E9">
        <f>E7-(E7*18)/100</f>
        <v>896.02903333333325</v>
      </c>
    </row>
    <row r="10" spans="4:6" x14ac:dyDescent="0.25">
      <c r="D10" t="s">
        <v>8</v>
      </c>
      <c r="E10">
        <f>E9/E5</f>
        <v>0.8248449169965324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2018-04-30T23:10:24Z</dcterms:created>
  <dcterms:modified xsi:type="dcterms:W3CDTF">2018-05-01T00:09:20Z</dcterms:modified>
</cp:coreProperties>
</file>