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"/>
    </mc:Choice>
  </mc:AlternateContent>
  <xr:revisionPtr revIDLastSave="0" documentId="8_{40E2548C-98CD-D544-B2BB-BBE8C2EE7B80}" xr6:coauthVersionLast="47" xr6:coauthVersionMax="47" xr10:uidLastSave="{00000000-0000-0000-0000-000000000000}"/>
  <bookViews>
    <workbookView xWindow="0" yWindow="0" windowWidth="51200" windowHeight="28800" xr2:uid="{93348835-B6CC-5744-91FF-AE8C71E3B1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3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</calcChain>
</file>

<file path=xl/sharedStrings.xml><?xml version="1.0" encoding="utf-8"?>
<sst xmlns="http://schemas.openxmlformats.org/spreadsheetml/2006/main" count="258" uniqueCount="56">
  <si>
    <t>judge 1</t>
  </si>
  <si>
    <t>judge 2</t>
  </si>
  <si>
    <t>judge 3</t>
  </si>
  <si>
    <t>judge 4</t>
  </si>
  <si>
    <t>judge 5</t>
  </si>
  <si>
    <t>BreZ</t>
  </si>
  <si>
    <t>Robin</t>
  </si>
  <si>
    <t>Skelem</t>
  </si>
  <si>
    <t>Syjo</t>
  </si>
  <si>
    <t>Dice</t>
  </si>
  <si>
    <t>Matej</t>
  </si>
  <si>
    <t>Rusy</t>
  </si>
  <si>
    <t>Josh O</t>
  </si>
  <si>
    <t>Antrix</t>
  </si>
  <si>
    <t>Mirsa</t>
  </si>
  <si>
    <t>808 Banon</t>
  </si>
  <si>
    <t>Cardona</t>
  </si>
  <si>
    <t>Yaswede</t>
  </si>
  <si>
    <t>Lennard</t>
  </si>
  <si>
    <t>Impendance</t>
  </si>
  <si>
    <t>Watt</t>
  </si>
  <si>
    <t>M-age</t>
  </si>
  <si>
    <t>Friidon</t>
  </si>
  <si>
    <t>Mr.Esuoh</t>
  </si>
  <si>
    <t>KBA</t>
  </si>
  <si>
    <t>AVH</t>
  </si>
  <si>
    <t>Epos</t>
  </si>
  <si>
    <t>Slizzer</t>
  </si>
  <si>
    <t>Eshwin</t>
  </si>
  <si>
    <t>Tako</t>
  </si>
  <si>
    <t>Junno</t>
  </si>
  <si>
    <t>Teal</t>
  </si>
  <si>
    <t>Or4nge</t>
  </si>
  <si>
    <t>Yuto</t>
  </si>
  <si>
    <t>Masashi</t>
  </si>
  <si>
    <t>Rhodium</t>
  </si>
  <si>
    <t>Mace</t>
  </si>
  <si>
    <t>Enhance</t>
  </si>
  <si>
    <t>Malek</t>
  </si>
  <si>
    <t>Egoal</t>
  </si>
  <si>
    <t>Dgymie</t>
  </si>
  <si>
    <t>Ilya Orehov</t>
  </si>
  <si>
    <t>Lenard</t>
  </si>
  <si>
    <t>Ethan</t>
  </si>
  <si>
    <t>Jerry</t>
  </si>
  <si>
    <t>R-fan</t>
  </si>
  <si>
    <t>bbxer</t>
  </si>
  <si>
    <t>judge 1 score</t>
  </si>
  <si>
    <t>judge 2 score</t>
  </si>
  <si>
    <t>judge 3 score</t>
  </si>
  <si>
    <t>judge 4 score</t>
  </si>
  <si>
    <t>judge 5 score</t>
  </si>
  <si>
    <t>score</t>
  </si>
  <si>
    <t>outliers removed score</t>
  </si>
  <si>
    <t>standard</t>
  </si>
  <si>
    <t>outliers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</si>
</sst>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5EE9-12E9-5C46-B4BB-F0664D6ABC35}">
  <dimension ref="A1:X40"/>
  <sheetViews>
    <sheetView tabSelected="1" workbookViewId="0">
      <selection activeCell="AC34" sqref="AC34"/>
    </sheetView>
  </sheetViews>
  <sheetFormatPr baseColWidth="10" defaultRowHeight="16" x14ac:dyDescent="0.2"/>
  <cols>
    <col min="2" max="6" width="11.1640625" bestFit="1" customWidth="1"/>
    <col min="9" max="13" width="12" bestFit="1" customWidth="1"/>
    <col min="15" max="15" width="20" bestFit="1" customWidth="1"/>
    <col min="19" max="19" width="11.1640625" bestFit="1" customWidth="1"/>
    <col min="20" max="20" width="5.5" bestFit="1" customWidth="1"/>
    <col min="23" max="23" width="15" bestFit="1" customWidth="1"/>
    <col min="24" max="24" width="5.5" bestFit="1" customWidth="1"/>
  </cols>
  <sheetData>
    <row r="1" spans="1:24" x14ac:dyDescent="0.2">
      <c r="S1" s="2" t="s">
        <v>54</v>
      </c>
      <c r="W1" s="2" t="s">
        <v>55</v>
      </c>
    </row>
    <row r="2" spans="1:2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46</v>
      </c>
      <c r="I2" t="s">
        <v>47</v>
      </c>
      <c r="J2" t="s">
        <v>48</v>
      </c>
      <c r="K2" t="s">
        <v>49</v>
      </c>
      <c r="L2" t="s">
        <v>50</v>
      </c>
      <c r="M2" t="s">
        <v>51</v>
      </c>
      <c r="N2" t="s">
        <v>52</v>
      </c>
      <c r="O2" t="s">
        <v>53</v>
      </c>
      <c r="S2" t="s">
        <v>46</v>
      </c>
      <c r="T2" t="s">
        <v>52</v>
      </c>
      <c r="W2" t="s">
        <v>46</v>
      </c>
      <c r="X2" t="s">
        <v>52</v>
      </c>
    </row>
    <row r="3" spans="1:24" x14ac:dyDescent="0.2">
      <c r="A3">
        <v>1</v>
      </c>
      <c r="B3" t="s">
        <v>5</v>
      </c>
      <c r="C3" t="s">
        <v>12</v>
      </c>
      <c r="D3" t="s">
        <v>10</v>
      </c>
      <c r="E3" t="s">
        <v>26</v>
      </c>
      <c r="F3" t="s">
        <v>9</v>
      </c>
      <c r="H3" t="s">
        <v>15</v>
      </c>
      <c r="I3">
        <f>IFERROR(MATCH($H3,B$3:B$27,0),26)</f>
        <v>11</v>
      </c>
      <c r="J3">
        <f t="shared" ref="J3:M18" si="0">IFERROR(MATCH($H3,C$3:C$27,0),26)</f>
        <v>19</v>
      </c>
      <c r="K3">
        <f t="shared" si="0"/>
        <v>18</v>
      </c>
      <c r="L3">
        <f t="shared" si="0"/>
        <v>26</v>
      </c>
      <c r="M3">
        <f t="shared" si="0"/>
        <v>22</v>
      </c>
      <c r="N3">
        <f>26*5-SUM(I3:M3)</f>
        <v>34</v>
      </c>
      <c r="O3">
        <f>26*3-SUM(I3:M3)+MAX(I3:M3)+MIN(I3:M3)</f>
        <v>19</v>
      </c>
      <c r="R3" s="3">
        <v>1</v>
      </c>
      <c r="S3" s="4" t="s">
        <v>5</v>
      </c>
      <c r="T3" s="3">
        <v>112</v>
      </c>
      <c r="U3" s="1"/>
      <c r="V3" s="3">
        <v>1</v>
      </c>
      <c r="W3" s="4" t="s">
        <v>5</v>
      </c>
      <c r="X3" s="3">
        <v>68</v>
      </c>
    </row>
    <row r="4" spans="1:24" x14ac:dyDescent="0.2">
      <c r="A4">
        <v>2</v>
      </c>
      <c r="B4" t="s">
        <v>6</v>
      </c>
      <c r="C4" t="s">
        <v>25</v>
      </c>
      <c r="D4" t="s">
        <v>9</v>
      </c>
      <c r="E4" t="s">
        <v>12</v>
      </c>
      <c r="F4" t="s">
        <v>25</v>
      </c>
      <c r="H4" t="s">
        <v>13</v>
      </c>
      <c r="I4">
        <f t="shared" ref="I4:I40" si="1">IFERROR(MATCH($H4,B$3:B$27,0),26)</f>
        <v>9</v>
      </c>
      <c r="J4">
        <f t="shared" si="0"/>
        <v>24</v>
      </c>
      <c r="K4">
        <f t="shared" si="0"/>
        <v>9</v>
      </c>
      <c r="L4">
        <f t="shared" si="0"/>
        <v>18</v>
      </c>
      <c r="M4">
        <f t="shared" si="0"/>
        <v>12</v>
      </c>
      <c r="N4">
        <f t="shared" ref="N4:N40" si="2">26*5-SUM(I4:M4)</f>
        <v>58</v>
      </c>
      <c r="O4">
        <f t="shared" ref="O4:O40" si="3">26*3-SUM(I4:M4)+MAX(I4:M4)+MIN(I4:M4)</f>
        <v>39</v>
      </c>
      <c r="R4" s="3">
        <v>2</v>
      </c>
      <c r="S4" s="4" t="s">
        <v>9</v>
      </c>
      <c r="T4" s="3">
        <v>111</v>
      </c>
      <c r="U4" s="1"/>
      <c r="V4" s="3">
        <v>2</v>
      </c>
      <c r="W4" s="4" t="s">
        <v>9</v>
      </c>
      <c r="X4" s="3">
        <v>66</v>
      </c>
    </row>
    <row r="5" spans="1:24" x14ac:dyDescent="0.2">
      <c r="A5">
        <v>3</v>
      </c>
      <c r="B5" t="s">
        <v>7</v>
      </c>
      <c r="C5" t="s">
        <v>26</v>
      </c>
      <c r="D5" t="s">
        <v>5</v>
      </c>
      <c r="E5" t="s">
        <v>29</v>
      </c>
      <c r="F5" t="s">
        <v>5</v>
      </c>
      <c r="H5" t="s">
        <v>25</v>
      </c>
      <c r="I5">
        <f t="shared" si="1"/>
        <v>21</v>
      </c>
      <c r="J5">
        <f t="shared" si="0"/>
        <v>2</v>
      </c>
      <c r="K5">
        <f t="shared" si="0"/>
        <v>21</v>
      </c>
      <c r="L5">
        <f t="shared" si="0"/>
        <v>4</v>
      </c>
      <c r="M5">
        <f t="shared" si="0"/>
        <v>2</v>
      </c>
      <c r="N5">
        <f t="shared" si="2"/>
        <v>80</v>
      </c>
      <c r="O5">
        <f t="shared" si="3"/>
        <v>51</v>
      </c>
      <c r="R5" s="3">
        <v>3</v>
      </c>
      <c r="S5" s="4" t="s">
        <v>10</v>
      </c>
      <c r="T5" s="3">
        <v>95</v>
      </c>
      <c r="U5" s="1"/>
      <c r="V5" s="3">
        <v>3</v>
      </c>
      <c r="W5" s="4" t="s">
        <v>12</v>
      </c>
      <c r="X5" s="3">
        <v>64</v>
      </c>
    </row>
    <row r="6" spans="1:24" x14ac:dyDescent="0.2">
      <c r="A6">
        <v>4</v>
      </c>
      <c r="B6" t="s">
        <v>8</v>
      </c>
      <c r="C6" t="s">
        <v>5</v>
      </c>
      <c r="D6" t="s">
        <v>16</v>
      </c>
      <c r="E6" t="s">
        <v>25</v>
      </c>
      <c r="F6" t="s">
        <v>12</v>
      </c>
      <c r="H6" t="s">
        <v>5</v>
      </c>
      <c r="I6">
        <f t="shared" si="1"/>
        <v>1</v>
      </c>
      <c r="J6">
        <f t="shared" si="0"/>
        <v>4</v>
      </c>
      <c r="K6">
        <f t="shared" si="0"/>
        <v>3</v>
      </c>
      <c r="L6">
        <f t="shared" si="0"/>
        <v>7</v>
      </c>
      <c r="M6">
        <f t="shared" si="0"/>
        <v>3</v>
      </c>
      <c r="N6">
        <f t="shared" si="2"/>
        <v>112</v>
      </c>
      <c r="O6">
        <f t="shared" si="3"/>
        <v>68</v>
      </c>
      <c r="R6" s="3">
        <v>4</v>
      </c>
      <c r="S6" s="4" t="s">
        <v>12</v>
      </c>
      <c r="T6" s="3">
        <v>89</v>
      </c>
      <c r="U6" s="1"/>
      <c r="V6" s="3">
        <v>4</v>
      </c>
      <c r="W6" s="4" t="s">
        <v>10</v>
      </c>
      <c r="X6" s="3">
        <v>56</v>
      </c>
    </row>
    <row r="7" spans="1:24" x14ac:dyDescent="0.2">
      <c r="A7">
        <v>5</v>
      </c>
      <c r="B7" t="s">
        <v>9</v>
      </c>
      <c r="C7" t="s">
        <v>9</v>
      </c>
      <c r="D7" t="s">
        <v>27</v>
      </c>
      <c r="E7" t="s">
        <v>14</v>
      </c>
      <c r="F7" t="s">
        <v>42</v>
      </c>
      <c r="H7" t="s">
        <v>16</v>
      </c>
      <c r="I7">
        <f t="shared" si="1"/>
        <v>12</v>
      </c>
      <c r="J7">
        <f t="shared" si="0"/>
        <v>26</v>
      </c>
      <c r="K7">
        <f t="shared" si="0"/>
        <v>4</v>
      </c>
      <c r="L7">
        <f t="shared" si="0"/>
        <v>26</v>
      </c>
      <c r="M7">
        <f t="shared" si="0"/>
        <v>26</v>
      </c>
      <c r="N7">
        <f t="shared" si="2"/>
        <v>36</v>
      </c>
      <c r="O7">
        <f t="shared" si="3"/>
        <v>14</v>
      </c>
      <c r="R7" s="3">
        <v>5</v>
      </c>
      <c r="S7" s="4" t="s">
        <v>25</v>
      </c>
      <c r="T7" s="3">
        <v>80</v>
      </c>
      <c r="U7" s="1"/>
      <c r="V7" s="3">
        <v>5</v>
      </c>
      <c r="W7" s="4" t="s">
        <v>6</v>
      </c>
      <c r="X7" s="3">
        <v>54</v>
      </c>
    </row>
    <row r="8" spans="1:24" x14ac:dyDescent="0.2">
      <c r="A8">
        <v>6</v>
      </c>
      <c r="B8" t="s">
        <v>10</v>
      </c>
      <c r="C8" t="s">
        <v>6</v>
      </c>
      <c r="D8" t="s">
        <v>18</v>
      </c>
      <c r="E8" t="s">
        <v>9</v>
      </c>
      <c r="F8" t="s">
        <v>10</v>
      </c>
      <c r="H8" t="s">
        <v>9</v>
      </c>
      <c r="I8">
        <f t="shared" si="1"/>
        <v>5</v>
      </c>
      <c r="J8">
        <f t="shared" si="0"/>
        <v>5</v>
      </c>
      <c r="K8">
        <f t="shared" si="0"/>
        <v>2</v>
      </c>
      <c r="L8">
        <f t="shared" si="0"/>
        <v>6</v>
      </c>
      <c r="M8">
        <f t="shared" si="0"/>
        <v>1</v>
      </c>
      <c r="N8">
        <f t="shared" si="2"/>
        <v>111</v>
      </c>
      <c r="O8">
        <f t="shared" si="3"/>
        <v>66</v>
      </c>
      <c r="R8" s="3">
        <v>6</v>
      </c>
      <c r="S8" s="4" t="s">
        <v>26</v>
      </c>
      <c r="T8" s="3">
        <v>78</v>
      </c>
      <c r="U8" s="1"/>
      <c r="V8" s="3">
        <v>6</v>
      </c>
      <c r="W8" s="4" t="s">
        <v>8</v>
      </c>
      <c r="X8" s="3">
        <v>52</v>
      </c>
    </row>
    <row r="9" spans="1:24" x14ac:dyDescent="0.2">
      <c r="A9">
        <v>7</v>
      </c>
      <c r="B9" t="s">
        <v>11</v>
      </c>
      <c r="C9" t="s">
        <v>18</v>
      </c>
      <c r="D9" t="s">
        <v>14</v>
      </c>
      <c r="E9" t="s">
        <v>5</v>
      </c>
      <c r="F9" t="s">
        <v>6</v>
      </c>
      <c r="H9" t="s">
        <v>40</v>
      </c>
      <c r="I9">
        <f t="shared" si="1"/>
        <v>26</v>
      </c>
      <c r="J9">
        <f t="shared" si="0"/>
        <v>26</v>
      </c>
      <c r="K9">
        <f t="shared" si="0"/>
        <v>26</v>
      </c>
      <c r="L9">
        <f t="shared" si="0"/>
        <v>21</v>
      </c>
      <c r="M9">
        <f t="shared" si="0"/>
        <v>26</v>
      </c>
      <c r="N9">
        <f t="shared" si="2"/>
        <v>5</v>
      </c>
      <c r="O9">
        <f t="shared" si="3"/>
        <v>0</v>
      </c>
      <c r="R9" s="3">
        <v>7</v>
      </c>
      <c r="S9" s="4" t="s">
        <v>6</v>
      </c>
      <c r="T9" s="3">
        <v>78</v>
      </c>
      <c r="U9" s="1"/>
      <c r="V9" s="3">
        <v>7</v>
      </c>
      <c r="W9" s="4" t="s">
        <v>25</v>
      </c>
      <c r="X9" s="3">
        <v>51</v>
      </c>
    </row>
    <row r="10" spans="1:24" x14ac:dyDescent="0.2">
      <c r="A10">
        <v>8</v>
      </c>
      <c r="B10" t="s">
        <v>12</v>
      </c>
      <c r="C10" t="s">
        <v>8</v>
      </c>
      <c r="D10" t="s">
        <v>17</v>
      </c>
      <c r="E10" t="s">
        <v>8</v>
      </c>
      <c r="F10" t="s">
        <v>19</v>
      </c>
      <c r="H10" t="s">
        <v>39</v>
      </c>
      <c r="I10">
        <f t="shared" si="1"/>
        <v>26</v>
      </c>
      <c r="J10">
        <f t="shared" si="0"/>
        <v>26</v>
      </c>
      <c r="K10">
        <f t="shared" si="0"/>
        <v>24</v>
      </c>
      <c r="L10">
        <f t="shared" si="0"/>
        <v>26</v>
      </c>
      <c r="M10">
        <f t="shared" si="0"/>
        <v>26</v>
      </c>
      <c r="N10">
        <f t="shared" si="2"/>
        <v>2</v>
      </c>
      <c r="O10">
        <f t="shared" si="3"/>
        <v>0</v>
      </c>
      <c r="R10" s="3">
        <v>8</v>
      </c>
      <c r="S10" s="4" t="s">
        <v>14</v>
      </c>
      <c r="T10" s="3">
        <v>77</v>
      </c>
      <c r="U10" s="1"/>
      <c r="V10" s="3">
        <v>8</v>
      </c>
      <c r="W10" s="4" t="s">
        <v>14</v>
      </c>
      <c r="X10" s="3">
        <v>51</v>
      </c>
    </row>
    <row r="11" spans="1:24" x14ac:dyDescent="0.2">
      <c r="A11">
        <v>9</v>
      </c>
      <c r="B11" t="s">
        <v>13</v>
      </c>
      <c r="C11" t="s">
        <v>29</v>
      </c>
      <c r="D11" t="s">
        <v>13</v>
      </c>
      <c r="E11" t="s">
        <v>11</v>
      </c>
      <c r="F11" t="s">
        <v>33</v>
      </c>
      <c r="H11" t="s">
        <v>37</v>
      </c>
      <c r="I11">
        <f t="shared" si="1"/>
        <v>26</v>
      </c>
      <c r="J11">
        <f t="shared" si="0"/>
        <v>26</v>
      </c>
      <c r="K11">
        <f t="shared" si="0"/>
        <v>19</v>
      </c>
      <c r="L11">
        <f t="shared" si="0"/>
        <v>20</v>
      </c>
      <c r="M11">
        <f t="shared" si="0"/>
        <v>26</v>
      </c>
      <c r="N11">
        <f t="shared" si="2"/>
        <v>13</v>
      </c>
      <c r="O11">
        <f t="shared" si="3"/>
        <v>6</v>
      </c>
      <c r="R11" s="3">
        <v>9</v>
      </c>
      <c r="S11" s="4" t="s">
        <v>8</v>
      </c>
      <c r="T11" s="3">
        <v>75</v>
      </c>
      <c r="U11" s="1"/>
      <c r="V11" s="3">
        <v>9</v>
      </c>
      <c r="W11" s="4" t="s">
        <v>26</v>
      </c>
      <c r="X11" s="3">
        <v>49</v>
      </c>
    </row>
    <row r="12" spans="1:24" x14ac:dyDescent="0.2">
      <c r="A12">
        <v>10</v>
      </c>
      <c r="B12" t="s">
        <v>14</v>
      </c>
      <c r="C12" t="s">
        <v>14</v>
      </c>
      <c r="D12" t="s">
        <v>19</v>
      </c>
      <c r="E12" t="s">
        <v>10</v>
      </c>
      <c r="F12" t="s">
        <v>8</v>
      </c>
      <c r="H12" t="s">
        <v>26</v>
      </c>
      <c r="I12">
        <f t="shared" si="1"/>
        <v>22</v>
      </c>
      <c r="J12">
        <f t="shared" si="0"/>
        <v>3</v>
      </c>
      <c r="K12">
        <f t="shared" si="0"/>
        <v>12</v>
      </c>
      <c r="L12">
        <f t="shared" si="0"/>
        <v>1</v>
      </c>
      <c r="M12">
        <f t="shared" si="0"/>
        <v>14</v>
      </c>
      <c r="N12">
        <f t="shared" si="2"/>
        <v>78</v>
      </c>
      <c r="O12">
        <f t="shared" si="3"/>
        <v>49</v>
      </c>
      <c r="R12" s="3">
        <v>10</v>
      </c>
      <c r="S12" s="4" t="s">
        <v>13</v>
      </c>
      <c r="T12" s="3">
        <v>58</v>
      </c>
      <c r="U12" s="1"/>
      <c r="V12" s="3">
        <v>10</v>
      </c>
      <c r="W12" s="4" t="s">
        <v>13</v>
      </c>
      <c r="X12" s="3">
        <v>39</v>
      </c>
    </row>
    <row r="13" spans="1:24" x14ac:dyDescent="0.2">
      <c r="A13">
        <v>11</v>
      </c>
      <c r="B13" t="s">
        <v>15</v>
      </c>
      <c r="C13" t="s">
        <v>30</v>
      </c>
      <c r="D13" t="s">
        <v>33</v>
      </c>
      <c r="E13" t="s">
        <v>6</v>
      </c>
      <c r="F13" t="s">
        <v>23</v>
      </c>
      <c r="H13" t="s">
        <v>43</v>
      </c>
      <c r="I13">
        <f t="shared" si="1"/>
        <v>26</v>
      </c>
      <c r="J13">
        <f t="shared" si="0"/>
        <v>26</v>
      </c>
      <c r="K13">
        <f t="shared" si="0"/>
        <v>26</v>
      </c>
      <c r="L13">
        <f t="shared" si="0"/>
        <v>26</v>
      </c>
      <c r="M13">
        <f t="shared" si="0"/>
        <v>13</v>
      </c>
      <c r="N13">
        <f t="shared" si="2"/>
        <v>13</v>
      </c>
      <c r="O13">
        <f t="shared" si="3"/>
        <v>0</v>
      </c>
      <c r="R13" s="3">
        <v>11</v>
      </c>
      <c r="S13" s="4" t="s">
        <v>19</v>
      </c>
      <c r="T13" s="3">
        <v>58</v>
      </c>
      <c r="U13" s="1"/>
      <c r="V13" s="3">
        <v>11</v>
      </c>
      <c r="W13" s="4" t="s">
        <v>19</v>
      </c>
      <c r="X13" s="3">
        <v>37</v>
      </c>
    </row>
    <row r="14" spans="1:24" x14ac:dyDescent="0.2">
      <c r="A14">
        <v>12</v>
      </c>
      <c r="B14" t="s">
        <v>16</v>
      </c>
      <c r="C14" t="s">
        <v>10</v>
      </c>
      <c r="D14" t="s">
        <v>26</v>
      </c>
      <c r="E14" t="s">
        <v>21</v>
      </c>
      <c r="F14" t="s">
        <v>13</v>
      </c>
      <c r="H14" t="s">
        <v>22</v>
      </c>
      <c r="I14">
        <f t="shared" si="1"/>
        <v>18</v>
      </c>
      <c r="J14">
        <f t="shared" si="0"/>
        <v>14</v>
      </c>
      <c r="K14">
        <f t="shared" si="0"/>
        <v>26</v>
      </c>
      <c r="L14">
        <f t="shared" si="0"/>
        <v>17</v>
      </c>
      <c r="M14">
        <f t="shared" si="0"/>
        <v>26</v>
      </c>
      <c r="N14">
        <f t="shared" si="2"/>
        <v>29</v>
      </c>
      <c r="O14">
        <f t="shared" si="3"/>
        <v>17</v>
      </c>
      <c r="R14" s="3">
        <v>12</v>
      </c>
      <c r="S14" s="4" t="s">
        <v>7</v>
      </c>
      <c r="T14" s="3">
        <v>58</v>
      </c>
      <c r="U14" s="1"/>
      <c r="V14" s="3">
        <v>12</v>
      </c>
      <c r="W14" s="4" t="s">
        <v>18</v>
      </c>
      <c r="X14" s="3">
        <v>35</v>
      </c>
    </row>
    <row r="15" spans="1:24" x14ac:dyDescent="0.2">
      <c r="A15">
        <v>13</v>
      </c>
      <c r="B15" t="s">
        <v>17</v>
      </c>
      <c r="C15" t="s">
        <v>23</v>
      </c>
      <c r="D15" t="s">
        <v>7</v>
      </c>
      <c r="E15" t="s">
        <v>23</v>
      </c>
      <c r="F15" t="s">
        <v>43</v>
      </c>
      <c r="H15" t="s">
        <v>41</v>
      </c>
      <c r="I15">
        <f t="shared" si="1"/>
        <v>26</v>
      </c>
      <c r="J15">
        <f t="shared" si="0"/>
        <v>26</v>
      </c>
      <c r="K15">
        <f t="shared" si="0"/>
        <v>26</v>
      </c>
      <c r="L15">
        <f t="shared" si="0"/>
        <v>25</v>
      </c>
      <c r="M15">
        <f t="shared" si="0"/>
        <v>26</v>
      </c>
      <c r="N15">
        <f t="shared" si="2"/>
        <v>1</v>
      </c>
      <c r="O15">
        <f t="shared" si="3"/>
        <v>0</v>
      </c>
      <c r="R15" s="3">
        <v>13</v>
      </c>
      <c r="S15" s="4" t="s">
        <v>18</v>
      </c>
      <c r="T15" s="3">
        <v>55</v>
      </c>
      <c r="U15" s="1"/>
      <c r="V15" s="3">
        <v>13</v>
      </c>
      <c r="W15" s="4" t="s">
        <v>23</v>
      </c>
      <c r="X15" s="3">
        <v>33</v>
      </c>
    </row>
    <row r="16" spans="1:24" x14ac:dyDescent="0.2">
      <c r="A16">
        <v>14</v>
      </c>
      <c r="B16" t="s">
        <v>18</v>
      </c>
      <c r="C16" t="s">
        <v>22</v>
      </c>
      <c r="D16" t="s">
        <v>34</v>
      </c>
      <c r="E16" t="s">
        <v>7</v>
      </c>
      <c r="F16" t="s">
        <v>26</v>
      </c>
      <c r="H16" t="s">
        <v>19</v>
      </c>
      <c r="I16">
        <f t="shared" si="1"/>
        <v>15</v>
      </c>
      <c r="J16">
        <f t="shared" si="0"/>
        <v>16</v>
      </c>
      <c r="K16">
        <f t="shared" si="0"/>
        <v>10</v>
      </c>
      <c r="L16">
        <f t="shared" si="0"/>
        <v>23</v>
      </c>
      <c r="M16">
        <f t="shared" si="0"/>
        <v>8</v>
      </c>
      <c r="N16">
        <f t="shared" si="2"/>
        <v>58</v>
      </c>
      <c r="O16">
        <f t="shared" si="3"/>
        <v>37</v>
      </c>
      <c r="R16" s="3">
        <v>14</v>
      </c>
      <c r="S16" s="4" t="s">
        <v>29</v>
      </c>
      <c r="T16" s="3">
        <v>53</v>
      </c>
      <c r="U16" s="1"/>
      <c r="V16" s="3">
        <v>14</v>
      </c>
      <c r="W16" s="4" t="s">
        <v>7</v>
      </c>
      <c r="X16" s="3">
        <v>32</v>
      </c>
    </row>
    <row r="17" spans="1:24" x14ac:dyDescent="0.2">
      <c r="A17">
        <v>15</v>
      </c>
      <c r="B17" t="s">
        <v>19</v>
      </c>
      <c r="C17" t="s">
        <v>11</v>
      </c>
      <c r="D17" t="s">
        <v>35</v>
      </c>
      <c r="E17" t="s">
        <v>17</v>
      </c>
      <c r="F17" t="s">
        <v>20</v>
      </c>
      <c r="H17" t="s">
        <v>44</v>
      </c>
      <c r="I17">
        <f t="shared" si="1"/>
        <v>26</v>
      </c>
      <c r="J17">
        <f t="shared" si="0"/>
        <v>26</v>
      </c>
      <c r="K17">
        <f t="shared" si="0"/>
        <v>26</v>
      </c>
      <c r="L17">
        <f t="shared" si="0"/>
        <v>26</v>
      </c>
      <c r="M17">
        <f t="shared" si="0"/>
        <v>17</v>
      </c>
      <c r="N17">
        <f t="shared" si="2"/>
        <v>9</v>
      </c>
      <c r="O17">
        <f t="shared" si="3"/>
        <v>0</v>
      </c>
      <c r="R17" s="3">
        <v>15</v>
      </c>
      <c r="S17" s="4" t="s">
        <v>11</v>
      </c>
      <c r="T17" s="3">
        <v>51</v>
      </c>
      <c r="U17" s="1"/>
      <c r="V17" s="3">
        <v>15</v>
      </c>
      <c r="W17" s="4" t="s">
        <v>11</v>
      </c>
      <c r="X17" s="3">
        <v>31</v>
      </c>
    </row>
    <row r="18" spans="1:24" x14ac:dyDescent="0.2">
      <c r="A18">
        <v>16</v>
      </c>
      <c r="B18" t="s">
        <v>20</v>
      </c>
      <c r="C18" t="s">
        <v>19</v>
      </c>
      <c r="D18" t="s">
        <v>32</v>
      </c>
      <c r="E18" t="s">
        <v>27</v>
      </c>
      <c r="F18" t="s">
        <v>30</v>
      </c>
      <c r="H18" t="s">
        <v>12</v>
      </c>
      <c r="I18">
        <f t="shared" si="1"/>
        <v>8</v>
      </c>
      <c r="J18">
        <f t="shared" si="0"/>
        <v>1</v>
      </c>
      <c r="K18">
        <f t="shared" si="0"/>
        <v>26</v>
      </c>
      <c r="L18">
        <f t="shared" si="0"/>
        <v>2</v>
      </c>
      <c r="M18">
        <f t="shared" si="0"/>
        <v>4</v>
      </c>
      <c r="N18">
        <f t="shared" si="2"/>
        <v>89</v>
      </c>
      <c r="O18">
        <f t="shared" si="3"/>
        <v>64</v>
      </c>
      <c r="R18" s="3">
        <v>16</v>
      </c>
      <c r="S18" s="4" t="s">
        <v>17</v>
      </c>
      <c r="T18" s="3">
        <v>51</v>
      </c>
      <c r="U18" s="1"/>
      <c r="V18" s="3">
        <v>16</v>
      </c>
      <c r="W18" s="4" t="s">
        <v>17</v>
      </c>
      <c r="X18" s="3">
        <v>30</v>
      </c>
    </row>
    <row r="19" spans="1:24" x14ac:dyDescent="0.2">
      <c r="A19">
        <v>17</v>
      </c>
      <c r="B19" t="s">
        <v>21</v>
      </c>
      <c r="C19" t="s">
        <v>21</v>
      </c>
      <c r="D19" t="s">
        <v>36</v>
      </c>
      <c r="E19" t="s">
        <v>22</v>
      </c>
      <c r="F19" t="s">
        <v>44</v>
      </c>
      <c r="H19" t="s">
        <v>30</v>
      </c>
      <c r="I19">
        <f t="shared" si="1"/>
        <v>26</v>
      </c>
      <c r="J19">
        <f t="shared" ref="J19:J40" si="4">IFERROR(MATCH($H19,C$3:C$27,0),26)</f>
        <v>11</v>
      </c>
      <c r="K19">
        <f t="shared" ref="K19:K40" si="5">IFERROR(MATCH($H19,D$3:D$27,0),26)</f>
        <v>26</v>
      </c>
      <c r="L19">
        <f t="shared" ref="L19:L40" si="6">IFERROR(MATCH($H19,E$3:E$27,0),26)</f>
        <v>26</v>
      </c>
      <c r="M19">
        <f t="shared" ref="M19:M40" si="7">IFERROR(MATCH($H19,F$3:F$27,0),26)</f>
        <v>16</v>
      </c>
      <c r="N19">
        <f t="shared" si="2"/>
        <v>25</v>
      </c>
      <c r="O19">
        <f t="shared" si="3"/>
        <v>10</v>
      </c>
      <c r="R19" s="3">
        <v>17</v>
      </c>
      <c r="S19" s="4" t="s">
        <v>23</v>
      </c>
      <c r="T19" s="3">
        <v>48</v>
      </c>
      <c r="U19" s="1"/>
      <c r="V19" s="3">
        <v>17</v>
      </c>
      <c r="W19" s="4" t="s">
        <v>29</v>
      </c>
      <c r="X19" s="3">
        <v>29</v>
      </c>
    </row>
    <row r="20" spans="1:24" x14ac:dyDescent="0.2">
      <c r="A20">
        <v>18</v>
      </c>
      <c r="B20" t="s">
        <v>22</v>
      </c>
      <c r="C20" t="s">
        <v>31</v>
      </c>
      <c r="D20" t="s">
        <v>15</v>
      </c>
      <c r="E20" t="s">
        <v>13</v>
      </c>
      <c r="F20" t="s">
        <v>21</v>
      </c>
      <c r="H20" t="s">
        <v>24</v>
      </c>
      <c r="I20">
        <f t="shared" si="1"/>
        <v>20</v>
      </c>
      <c r="J20">
        <f t="shared" si="4"/>
        <v>21</v>
      </c>
      <c r="K20">
        <f t="shared" si="5"/>
        <v>26</v>
      </c>
      <c r="L20">
        <f t="shared" si="6"/>
        <v>19</v>
      </c>
      <c r="M20">
        <f t="shared" si="7"/>
        <v>26</v>
      </c>
      <c r="N20">
        <f t="shared" si="2"/>
        <v>18</v>
      </c>
      <c r="O20">
        <f t="shared" si="3"/>
        <v>11</v>
      </c>
      <c r="R20" s="3">
        <v>18</v>
      </c>
      <c r="S20" s="4" t="s">
        <v>21</v>
      </c>
      <c r="T20" s="3">
        <v>40</v>
      </c>
      <c r="U20" s="1"/>
      <c r="V20" s="3">
        <v>18</v>
      </c>
      <c r="W20" s="4" t="s">
        <v>21</v>
      </c>
      <c r="X20" s="3">
        <v>26</v>
      </c>
    </row>
    <row r="21" spans="1:24" x14ac:dyDescent="0.2">
      <c r="A21">
        <v>19</v>
      </c>
      <c r="B21" t="s">
        <v>23</v>
      </c>
      <c r="C21" t="s">
        <v>15</v>
      </c>
      <c r="D21" t="s">
        <v>37</v>
      </c>
      <c r="E21" t="s">
        <v>24</v>
      </c>
      <c r="F21" t="s">
        <v>7</v>
      </c>
      <c r="H21" t="s">
        <v>18</v>
      </c>
      <c r="I21">
        <f t="shared" si="1"/>
        <v>14</v>
      </c>
      <c r="J21">
        <f t="shared" si="4"/>
        <v>7</v>
      </c>
      <c r="K21">
        <f t="shared" si="5"/>
        <v>6</v>
      </c>
      <c r="L21">
        <f t="shared" si="6"/>
        <v>22</v>
      </c>
      <c r="M21">
        <f t="shared" si="7"/>
        <v>26</v>
      </c>
      <c r="N21">
        <f t="shared" si="2"/>
        <v>55</v>
      </c>
      <c r="O21">
        <f t="shared" si="3"/>
        <v>35</v>
      </c>
      <c r="R21" s="3">
        <v>19</v>
      </c>
      <c r="S21" s="4" t="s">
        <v>27</v>
      </c>
      <c r="T21" s="3">
        <v>38</v>
      </c>
      <c r="U21" s="1"/>
      <c r="V21" s="3">
        <v>19</v>
      </c>
      <c r="W21" s="4" t="s">
        <v>15</v>
      </c>
      <c r="X21" s="3">
        <v>19</v>
      </c>
    </row>
    <row r="22" spans="1:24" x14ac:dyDescent="0.2">
      <c r="A22">
        <v>20</v>
      </c>
      <c r="B22" t="s">
        <v>24</v>
      </c>
      <c r="C22" t="s">
        <v>17</v>
      </c>
      <c r="D22" t="s">
        <v>29</v>
      </c>
      <c r="E22" t="s">
        <v>37</v>
      </c>
      <c r="F22" t="s">
        <v>29</v>
      </c>
      <c r="H22" t="s">
        <v>21</v>
      </c>
      <c r="I22">
        <f t="shared" si="1"/>
        <v>17</v>
      </c>
      <c r="J22">
        <f t="shared" si="4"/>
        <v>17</v>
      </c>
      <c r="K22">
        <f t="shared" si="5"/>
        <v>26</v>
      </c>
      <c r="L22">
        <f t="shared" si="6"/>
        <v>12</v>
      </c>
      <c r="M22">
        <f t="shared" si="7"/>
        <v>18</v>
      </c>
      <c r="N22">
        <f t="shared" si="2"/>
        <v>40</v>
      </c>
      <c r="O22">
        <f t="shared" si="3"/>
        <v>26</v>
      </c>
      <c r="R22" s="3">
        <v>20</v>
      </c>
      <c r="S22" s="4" t="s">
        <v>16</v>
      </c>
      <c r="T22" s="3">
        <v>36</v>
      </c>
      <c r="U22" s="1"/>
      <c r="V22" s="3">
        <v>20</v>
      </c>
      <c r="W22" s="4" t="s">
        <v>22</v>
      </c>
      <c r="X22" s="3">
        <v>17</v>
      </c>
    </row>
    <row r="23" spans="1:24" x14ac:dyDescent="0.2">
      <c r="A23">
        <v>21</v>
      </c>
      <c r="B23" t="s">
        <v>25</v>
      </c>
      <c r="C23" t="s">
        <v>24</v>
      </c>
      <c r="D23" t="s">
        <v>25</v>
      </c>
      <c r="E23" t="s">
        <v>40</v>
      </c>
      <c r="F23" t="s">
        <v>14</v>
      </c>
      <c r="H23" t="s">
        <v>36</v>
      </c>
      <c r="I23">
        <f t="shared" si="1"/>
        <v>26</v>
      </c>
      <c r="J23">
        <f t="shared" si="4"/>
        <v>26</v>
      </c>
      <c r="K23">
        <f t="shared" si="5"/>
        <v>17</v>
      </c>
      <c r="L23">
        <f t="shared" si="6"/>
        <v>26</v>
      </c>
      <c r="M23">
        <f t="shared" si="7"/>
        <v>26</v>
      </c>
      <c r="N23">
        <f t="shared" si="2"/>
        <v>9</v>
      </c>
      <c r="O23">
        <f t="shared" si="3"/>
        <v>0</v>
      </c>
      <c r="R23" s="3">
        <v>21</v>
      </c>
      <c r="S23" s="5" t="s">
        <v>15</v>
      </c>
      <c r="T23" s="3">
        <v>34</v>
      </c>
      <c r="U23" s="1"/>
      <c r="V23" s="3">
        <v>21</v>
      </c>
      <c r="W23" s="5" t="s">
        <v>27</v>
      </c>
      <c r="X23" s="3">
        <v>17</v>
      </c>
    </row>
    <row r="24" spans="1:24" x14ac:dyDescent="0.2">
      <c r="A24">
        <v>22</v>
      </c>
      <c r="B24" t="s">
        <v>26</v>
      </c>
      <c r="C24" t="s">
        <v>27</v>
      </c>
      <c r="D24" t="s">
        <v>38</v>
      </c>
      <c r="E24" t="s">
        <v>18</v>
      </c>
      <c r="F24" t="s">
        <v>15</v>
      </c>
      <c r="H24" t="s">
        <v>38</v>
      </c>
      <c r="I24">
        <f t="shared" si="1"/>
        <v>26</v>
      </c>
      <c r="J24">
        <f t="shared" si="4"/>
        <v>26</v>
      </c>
      <c r="K24">
        <f t="shared" si="5"/>
        <v>22</v>
      </c>
      <c r="L24">
        <f t="shared" si="6"/>
        <v>26</v>
      </c>
      <c r="M24">
        <f t="shared" si="7"/>
        <v>26</v>
      </c>
      <c r="N24">
        <f t="shared" si="2"/>
        <v>4</v>
      </c>
      <c r="O24">
        <f t="shared" si="3"/>
        <v>0</v>
      </c>
      <c r="R24" s="3">
        <v>22</v>
      </c>
      <c r="S24" s="5" t="s">
        <v>22</v>
      </c>
      <c r="T24" s="3">
        <v>29</v>
      </c>
      <c r="U24" s="1"/>
      <c r="V24" s="3">
        <v>22</v>
      </c>
      <c r="W24" s="5" t="s">
        <v>16</v>
      </c>
      <c r="X24" s="3">
        <v>14</v>
      </c>
    </row>
    <row r="25" spans="1:24" x14ac:dyDescent="0.2">
      <c r="A25">
        <v>23</v>
      </c>
      <c r="B25" t="s">
        <v>27</v>
      </c>
      <c r="C25" t="s">
        <v>7</v>
      </c>
      <c r="D25" t="s">
        <v>11</v>
      </c>
      <c r="E25" t="s">
        <v>19</v>
      </c>
      <c r="F25" t="s">
        <v>17</v>
      </c>
      <c r="H25" t="s">
        <v>34</v>
      </c>
      <c r="I25">
        <f t="shared" si="1"/>
        <v>26</v>
      </c>
      <c r="J25">
        <f t="shared" si="4"/>
        <v>26</v>
      </c>
      <c r="K25">
        <f t="shared" si="5"/>
        <v>14</v>
      </c>
      <c r="L25">
        <f t="shared" si="6"/>
        <v>26</v>
      </c>
      <c r="M25">
        <f t="shared" si="7"/>
        <v>26</v>
      </c>
      <c r="N25">
        <f t="shared" si="2"/>
        <v>12</v>
      </c>
      <c r="O25">
        <f t="shared" si="3"/>
        <v>0</v>
      </c>
      <c r="R25" s="3">
        <v>23</v>
      </c>
      <c r="S25" s="5" t="s">
        <v>30</v>
      </c>
      <c r="T25" s="3">
        <v>25</v>
      </c>
      <c r="U25" s="1"/>
      <c r="V25" s="3">
        <v>23</v>
      </c>
      <c r="W25" s="5" t="s">
        <v>20</v>
      </c>
      <c r="X25" s="3">
        <v>12</v>
      </c>
    </row>
    <row r="26" spans="1:24" x14ac:dyDescent="0.2">
      <c r="A26">
        <v>24</v>
      </c>
      <c r="B26" t="s">
        <v>28</v>
      </c>
      <c r="C26" t="s">
        <v>13</v>
      </c>
      <c r="D26" t="s">
        <v>39</v>
      </c>
      <c r="E26" t="s">
        <v>20</v>
      </c>
      <c r="F26" t="s">
        <v>45</v>
      </c>
      <c r="H26" t="s">
        <v>10</v>
      </c>
      <c r="I26">
        <f t="shared" si="1"/>
        <v>6</v>
      </c>
      <c r="J26">
        <f t="shared" si="4"/>
        <v>12</v>
      </c>
      <c r="K26">
        <f t="shared" si="5"/>
        <v>1</v>
      </c>
      <c r="L26">
        <f t="shared" si="6"/>
        <v>10</v>
      </c>
      <c r="M26">
        <f t="shared" si="7"/>
        <v>6</v>
      </c>
      <c r="N26">
        <f t="shared" si="2"/>
        <v>95</v>
      </c>
      <c r="O26">
        <f t="shared" si="3"/>
        <v>56</v>
      </c>
      <c r="R26" s="3">
        <v>24</v>
      </c>
      <c r="S26" s="5" t="s">
        <v>20</v>
      </c>
      <c r="T26" s="3">
        <v>23</v>
      </c>
      <c r="U26" s="1"/>
      <c r="V26" s="3">
        <v>24</v>
      </c>
      <c r="W26" s="5" t="s">
        <v>24</v>
      </c>
      <c r="X26" s="3">
        <v>11</v>
      </c>
    </row>
    <row r="27" spans="1:24" x14ac:dyDescent="0.2">
      <c r="A27">
        <v>25</v>
      </c>
      <c r="B27" t="s">
        <v>29</v>
      </c>
      <c r="C27" t="s">
        <v>32</v>
      </c>
      <c r="D27" t="s">
        <v>8</v>
      </c>
      <c r="E27" t="s">
        <v>41</v>
      </c>
      <c r="F27" t="s">
        <v>11</v>
      </c>
      <c r="H27" t="s">
        <v>14</v>
      </c>
      <c r="I27">
        <f t="shared" si="1"/>
        <v>10</v>
      </c>
      <c r="J27">
        <f t="shared" si="4"/>
        <v>10</v>
      </c>
      <c r="K27">
        <f t="shared" si="5"/>
        <v>7</v>
      </c>
      <c r="L27">
        <f t="shared" si="6"/>
        <v>5</v>
      </c>
      <c r="M27">
        <f t="shared" si="7"/>
        <v>21</v>
      </c>
      <c r="N27">
        <f t="shared" si="2"/>
        <v>77</v>
      </c>
      <c r="O27">
        <f t="shared" si="3"/>
        <v>51</v>
      </c>
      <c r="R27" s="3">
        <v>25</v>
      </c>
      <c r="S27" s="5" t="s">
        <v>24</v>
      </c>
      <c r="T27" s="3">
        <v>18</v>
      </c>
      <c r="U27" s="1"/>
      <c r="V27" s="3">
        <v>25</v>
      </c>
      <c r="W27" s="5" t="s">
        <v>30</v>
      </c>
      <c r="X27" s="3">
        <v>10</v>
      </c>
    </row>
    <row r="28" spans="1:24" x14ac:dyDescent="0.2">
      <c r="H28" t="s">
        <v>23</v>
      </c>
      <c r="I28">
        <f t="shared" si="1"/>
        <v>19</v>
      </c>
      <c r="J28">
        <f t="shared" si="4"/>
        <v>13</v>
      </c>
      <c r="K28">
        <f t="shared" si="5"/>
        <v>26</v>
      </c>
      <c r="L28">
        <f t="shared" si="6"/>
        <v>13</v>
      </c>
      <c r="M28">
        <f t="shared" si="7"/>
        <v>11</v>
      </c>
      <c r="N28">
        <f t="shared" si="2"/>
        <v>48</v>
      </c>
      <c r="O28">
        <f t="shared" si="3"/>
        <v>33</v>
      </c>
      <c r="R28" s="3">
        <v>26</v>
      </c>
      <c r="S28" s="5" t="s">
        <v>37</v>
      </c>
      <c r="T28" s="3">
        <v>13</v>
      </c>
      <c r="U28" s="1"/>
      <c r="V28" s="3">
        <v>26</v>
      </c>
      <c r="W28" s="5" t="s">
        <v>37</v>
      </c>
      <c r="X28" s="3">
        <v>6</v>
      </c>
    </row>
    <row r="29" spans="1:24" x14ac:dyDescent="0.2">
      <c r="H29" t="s">
        <v>32</v>
      </c>
      <c r="I29">
        <f t="shared" si="1"/>
        <v>26</v>
      </c>
      <c r="J29">
        <f t="shared" si="4"/>
        <v>25</v>
      </c>
      <c r="K29">
        <f t="shared" si="5"/>
        <v>16</v>
      </c>
      <c r="L29">
        <f t="shared" si="6"/>
        <v>26</v>
      </c>
      <c r="M29">
        <f t="shared" si="7"/>
        <v>26</v>
      </c>
      <c r="N29">
        <f t="shared" si="2"/>
        <v>11</v>
      </c>
      <c r="O29">
        <f t="shared" si="3"/>
        <v>1</v>
      </c>
      <c r="R29" s="3">
        <v>27</v>
      </c>
      <c r="S29" s="5" t="s">
        <v>43</v>
      </c>
      <c r="T29" s="3">
        <v>13</v>
      </c>
      <c r="U29" s="1"/>
      <c r="V29" s="3">
        <v>27</v>
      </c>
      <c r="W29" s="5" t="s">
        <v>32</v>
      </c>
      <c r="X29" s="3">
        <v>1</v>
      </c>
    </row>
    <row r="30" spans="1:24" x14ac:dyDescent="0.2">
      <c r="H30" t="s">
        <v>35</v>
      </c>
      <c r="I30">
        <f t="shared" si="1"/>
        <v>26</v>
      </c>
      <c r="J30">
        <f t="shared" si="4"/>
        <v>26</v>
      </c>
      <c r="K30">
        <f t="shared" si="5"/>
        <v>15</v>
      </c>
      <c r="L30">
        <f t="shared" si="6"/>
        <v>26</v>
      </c>
      <c r="M30">
        <f t="shared" si="7"/>
        <v>26</v>
      </c>
      <c r="N30">
        <f t="shared" si="2"/>
        <v>11</v>
      </c>
      <c r="O30">
        <f t="shared" si="3"/>
        <v>0</v>
      </c>
      <c r="R30" s="3">
        <v>28</v>
      </c>
      <c r="S30" s="5" t="s">
        <v>34</v>
      </c>
      <c r="T30" s="3">
        <v>12</v>
      </c>
      <c r="U30" s="1"/>
      <c r="V30" s="3">
        <v>28</v>
      </c>
      <c r="W30" s="6" t="s">
        <v>40</v>
      </c>
      <c r="X30" s="3">
        <v>0</v>
      </c>
    </row>
    <row r="31" spans="1:24" x14ac:dyDescent="0.2">
      <c r="H31" t="s">
        <v>6</v>
      </c>
      <c r="I31">
        <f t="shared" si="1"/>
        <v>2</v>
      </c>
      <c r="J31">
        <f t="shared" si="4"/>
        <v>6</v>
      </c>
      <c r="K31">
        <f t="shared" si="5"/>
        <v>26</v>
      </c>
      <c r="L31">
        <f t="shared" si="6"/>
        <v>11</v>
      </c>
      <c r="M31">
        <f t="shared" si="7"/>
        <v>7</v>
      </c>
      <c r="N31">
        <f t="shared" si="2"/>
        <v>78</v>
      </c>
      <c r="O31">
        <f t="shared" si="3"/>
        <v>54</v>
      </c>
      <c r="R31" s="3">
        <v>29</v>
      </c>
      <c r="S31" s="5" t="s">
        <v>32</v>
      </c>
      <c r="T31" s="3">
        <v>11</v>
      </c>
      <c r="U31" s="1"/>
      <c r="V31" s="3">
        <v>29</v>
      </c>
      <c r="W31" s="6" t="s">
        <v>39</v>
      </c>
      <c r="X31" s="3">
        <v>0</v>
      </c>
    </row>
    <row r="32" spans="1:24" x14ac:dyDescent="0.2">
      <c r="H32" t="s">
        <v>45</v>
      </c>
      <c r="I32">
        <f t="shared" si="1"/>
        <v>26</v>
      </c>
      <c r="J32">
        <f t="shared" si="4"/>
        <v>26</v>
      </c>
      <c r="K32">
        <f t="shared" si="5"/>
        <v>26</v>
      </c>
      <c r="L32">
        <f t="shared" si="6"/>
        <v>26</v>
      </c>
      <c r="M32">
        <f t="shared" si="7"/>
        <v>24</v>
      </c>
      <c r="N32">
        <f t="shared" si="2"/>
        <v>2</v>
      </c>
      <c r="O32">
        <f t="shared" si="3"/>
        <v>0</v>
      </c>
      <c r="R32" s="3">
        <v>30</v>
      </c>
      <c r="S32" s="5" t="s">
        <v>35</v>
      </c>
      <c r="T32" s="3">
        <v>11</v>
      </c>
      <c r="U32" s="1"/>
      <c r="V32" s="3">
        <v>30</v>
      </c>
      <c r="W32" s="6" t="s">
        <v>43</v>
      </c>
      <c r="X32" s="3">
        <v>0</v>
      </c>
    </row>
    <row r="33" spans="8:24" x14ac:dyDescent="0.2">
      <c r="H33" t="s">
        <v>11</v>
      </c>
      <c r="I33">
        <f t="shared" si="1"/>
        <v>7</v>
      </c>
      <c r="J33">
        <f t="shared" si="4"/>
        <v>15</v>
      </c>
      <c r="K33">
        <f t="shared" si="5"/>
        <v>23</v>
      </c>
      <c r="L33">
        <f t="shared" si="6"/>
        <v>9</v>
      </c>
      <c r="M33">
        <f t="shared" si="7"/>
        <v>25</v>
      </c>
      <c r="N33">
        <f t="shared" si="2"/>
        <v>51</v>
      </c>
      <c r="O33">
        <f t="shared" si="3"/>
        <v>31</v>
      </c>
      <c r="R33" s="3">
        <v>31</v>
      </c>
      <c r="S33" s="5" t="s">
        <v>44</v>
      </c>
      <c r="T33" s="3">
        <v>9</v>
      </c>
      <c r="U33" s="1"/>
      <c r="V33" s="3">
        <v>31</v>
      </c>
      <c r="W33" s="6" t="s">
        <v>41</v>
      </c>
      <c r="X33" s="3">
        <v>0</v>
      </c>
    </row>
    <row r="34" spans="8:24" x14ac:dyDescent="0.2">
      <c r="H34" t="s">
        <v>7</v>
      </c>
      <c r="I34">
        <f t="shared" si="1"/>
        <v>3</v>
      </c>
      <c r="J34">
        <f t="shared" si="4"/>
        <v>23</v>
      </c>
      <c r="K34">
        <f t="shared" si="5"/>
        <v>13</v>
      </c>
      <c r="L34">
        <f t="shared" si="6"/>
        <v>14</v>
      </c>
      <c r="M34">
        <f t="shared" si="7"/>
        <v>19</v>
      </c>
      <c r="N34">
        <f t="shared" si="2"/>
        <v>58</v>
      </c>
      <c r="O34">
        <f t="shared" si="3"/>
        <v>32</v>
      </c>
      <c r="R34" s="3">
        <v>32</v>
      </c>
      <c r="S34" s="5" t="s">
        <v>36</v>
      </c>
      <c r="T34" s="3">
        <v>9</v>
      </c>
      <c r="U34" s="1"/>
      <c r="V34" s="3">
        <v>32</v>
      </c>
      <c r="W34" s="6" t="s">
        <v>44</v>
      </c>
      <c r="X34" s="3">
        <v>0</v>
      </c>
    </row>
    <row r="35" spans="8:24" x14ac:dyDescent="0.2">
      <c r="H35" t="s">
        <v>27</v>
      </c>
      <c r="I35">
        <f t="shared" si="1"/>
        <v>23</v>
      </c>
      <c r="J35">
        <f t="shared" si="4"/>
        <v>22</v>
      </c>
      <c r="K35">
        <f t="shared" si="5"/>
        <v>5</v>
      </c>
      <c r="L35">
        <f t="shared" si="6"/>
        <v>16</v>
      </c>
      <c r="M35">
        <f t="shared" si="7"/>
        <v>26</v>
      </c>
      <c r="N35">
        <f t="shared" si="2"/>
        <v>38</v>
      </c>
      <c r="O35">
        <f t="shared" si="3"/>
        <v>17</v>
      </c>
      <c r="R35" s="3">
        <v>33</v>
      </c>
      <c r="S35" s="5" t="s">
        <v>31</v>
      </c>
      <c r="T35" s="3">
        <v>8</v>
      </c>
      <c r="U35" s="1"/>
      <c r="V35" s="3">
        <v>33</v>
      </c>
      <c r="W35" s="6" t="s">
        <v>36</v>
      </c>
      <c r="X35" s="3">
        <v>0</v>
      </c>
    </row>
    <row r="36" spans="8:24" x14ac:dyDescent="0.2">
      <c r="H36" t="s">
        <v>8</v>
      </c>
      <c r="I36">
        <f t="shared" si="1"/>
        <v>4</v>
      </c>
      <c r="J36">
        <f t="shared" si="4"/>
        <v>8</v>
      </c>
      <c r="K36">
        <f t="shared" si="5"/>
        <v>25</v>
      </c>
      <c r="L36">
        <f t="shared" si="6"/>
        <v>8</v>
      </c>
      <c r="M36">
        <f t="shared" si="7"/>
        <v>10</v>
      </c>
      <c r="N36">
        <f t="shared" si="2"/>
        <v>75</v>
      </c>
      <c r="O36">
        <f t="shared" si="3"/>
        <v>52</v>
      </c>
      <c r="R36" s="3">
        <v>34</v>
      </c>
      <c r="S36" s="5" t="s">
        <v>40</v>
      </c>
      <c r="T36" s="3">
        <v>5</v>
      </c>
      <c r="U36" s="1"/>
      <c r="V36" s="3">
        <v>34</v>
      </c>
      <c r="W36" s="6" t="s">
        <v>38</v>
      </c>
      <c r="X36" s="3">
        <v>0</v>
      </c>
    </row>
    <row r="37" spans="8:24" x14ac:dyDescent="0.2">
      <c r="H37" t="s">
        <v>29</v>
      </c>
      <c r="I37">
        <f t="shared" si="1"/>
        <v>25</v>
      </c>
      <c r="J37">
        <f t="shared" si="4"/>
        <v>9</v>
      </c>
      <c r="K37">
        <f t="shared" si="5"/>
        <v>20</v>
      </c>
      <c r="L37">
        <f t="shared" si="6"/>
        <v>3</v>
      </c>
      <c r="M37">
        <f t="shared" si="7"/>
        <v>20</v>
      </c>
      <c r="N37">
        <f t="shared" si="2"/>
        <v>53</v>
      </c>
      <c r="O37">
        <f t="shared" si="3"/>
        <v>29</v>
      </c>
      <c r="R37" s="3">
        <v>35</v>
      </c>
      <c r="S37" s="5" t="s">
        <v>38</v>
      </c>
      <c r="T37" s="3">
        <v>4</v>
      </c>
      <c r="U37" s="1"/>
      <c r="V37" s="3">
        <v>35</v>
      </c>
      <c r="W37" s="6" t="s">
        <v>34</v>
      </c>
      <c r="X37" s="3">
        <v>0</v>
      </c>
    </row>
    <row r="38" spans="8:24" x14ac:dyDescent="0.2">
      <c r="H38" t="s">
        <v>31</v>
      </c>
      <c r="I38">
        <f t="shared" si="1"/>
        <v>26</v>
      </c>
      <c r="J38">
        <f t="shared" si="4"/>
        <v>18</v>
      </c>
      <c r="K38">
        <f t="shared" si="5"/>
        <v>26</v>
      </c>
      <c r="L38">
        <f t="shared" si="6"/>
        <v>26</v>
      </c>
      <c r="M38">
        <f t="shared" si="7"/>
        <v>26</v>
      </c>
      <c r="N38">
        <f t="shared" si="2"/>
        <v>8</v>
      </c>
      <c r="O38">
        <f t="shared" si="3"/>
        <v>0</v>
      </c>
      <c r="R38" s="3">
        <v>36</v>
      </c>
      <c r="S38" s="5" t="s">
        <v>39</v>
      </c>
      <c r="T38" s="3">
        <v>2</v>
      </c>
      <c r="U38" s="1"/>
      <c r="V38" s="3">
        <v>36</v>
      </c>
      <c r="W38" s="6" t="s">
        <v>35</v>
      </c>
      <c r="X38" s="3">
        <v>0</v>
      </c>
    </row>
    <row r="39" spans="8:24" x14ac:dyDescent="0.2">
      <c r="H39" t="s">
        <v>20</v>
      </c>
      <c r="I39">
        <f t="shared" si="1"/>
        <v>16</v>
      </c>
      <c r="J39">
        <f t="shared" si="4"/>
        <v>26</v>
      </c>
      <c r="K39">
        <f t="shared" si="5"/>
        <v>26</v>
      </c>
      <c r="L39">
        <f t="shared" si="6"/>
        <v>24</v>
      </c>
      <c r="M39">
        <f t="shared" si="7"/>
        <v>15</v>
      </c>
      <c r="N39">
        <f t="shared" si="2"/>
        <v>23</v>
      </c>
      <c r="O39">
        <f t="shared" si="3"/>
        <v>12</v>
      </c>
      <c r="R39" s="3">
        <v>37</v>
      </c>
      <c r="S39" s="5" t="s">
        <v>45</v>
      </c>
      <c r="T39" s="3">
        <v>2</v>
      </c>
      <c r="U39" s="1"/>
      <c r="V39" s="3">
        <v>37</v>
      </c>
      <c r="W39" s="6" t="s">
        <v>45</v>
      </c>
      <c r="X39" s="3">
        <v>0</v>
      </c>
    </row>
    <row r="40" spans="8:24" x14ac:dyDescent="0.2">
      <c r="H40" t="s">
        <v>17</v>
      </c>
      <c r="I40">
        <f t="shared" si="1"/>
        <v>13</v>
      </c>
      <c r="J40">
        <f t="shared" si="4"/>
        <v>20</v>
      </c>
      <c r="K40">
        <f t="shared" si="5"/>
        <v>8</v>
      </c>
      <c r="L40">
        <f t="shared" si="6"/>
        <v>15</v>
      </c>
      <c r="M40">
        <f t="shared" si="7"/>
        <v>23</v>
      </c>
      <c r="N40">
        <f t="shared" si="2"/>
        <v>51</v>
      </c>
      <c r="O40">
        <f t="shared" si="3"/>
        <v>30</v>
      </c>
      <c r="R40" s="3">
        <v>38</v>
      </c>
      <c r="S40" s="5" t="s">
        <v>41</v>
      </c>
      <c r="T40" s="3">
        <v>1</v>
      </c>
      <c r="U40" s="1"/>
      <c r="V40" s="3">
        <v>38</v>
      </c>
      <c r="W40" s="6" t="s">
        <v>31</v>
      </c>
      <c r="X40" s="3">
        <v>0</v>
      </c>
    </row>
  </sheetData>
  <sortState xmlns:xlrd2="http://schemas.microsoft.com/office/spreadsheetml/2017/richdata2" ref="W3:X44">
    <sortCondition descending="1" ref="X3:X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2023-03-02T07:11:13Z</dcterms:created>
  <dcterms:modified xsi:type="dcterms:W3CDTF">2023-03-02T09:09:17Z</dcterms:modified>
</cp:coreProperties>
</file>