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rtin/Documents/"/>
    </mc:Choice>
  </mc:AlternateContent>
  <xr:revisionPtr revIDLastSave="0" documentId="8_{C7FB4812-5290-7643-8878-3C7CFB0B8BAE}" xr6:coauthVersionLast="47" xr6:coauthVersionMax="47" xr10:uidLastSave="{00000000-0000-0000-0000-000000000000}"/>
  <bookViews>
    <workbookView xWindow="0" yWindow="0" windowWidth="51200" windowHeight="28800" xr2:uid="{2C7D9550-7213-1A47-98CB-7E592C4379D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E12" i="1"/>
  <c r="F12" i="1"/>
  <c r="G12" i="1"/>
  <c r="D13" i="1"/>
  <c r="E13" i="1"/>
  <c r="F13" i="1"/>
  <c r="G13" i="1"/>
  <c r="D14" i="1"/>
  <c r="E14" i="1"/>
  <c r="F14" i="1"/>
  <c r="G14" i="1"/>
  <c r="D15" i="1"/>
  <c r="E15" i="1"/>
  <c r="F15" i="1"/>
  <c r="G15" i="1"/>
  <c r="D16" i="1"/>
  <c r="E16" i="1"/>
  <c r="F16" i="1"/>
  <c r="G16" i="1"/>
  <c r="D17" i="1"/>
  <c r="E17" i="1"/>
  <c r="F17" i="1"/>
  <c r="G17" i="1"/>
  <c r="D18" i="1"/>
  <c r="E18" i="1"/>
  <c r="F18" i="1"/>
  <c r="G18" i="1"/>
  <c r="D19" i="1"/>
  <c r="E19" i="1"/>
  <c r="F19" i="1"/>
  <c r="G19" i="1"/>
  <c r="D20" i="1"/>
  <c r="E20" i="1"/>
  <c r="F20" i="1"/>
  <c r="G20" i="1"/>
  <c r="D21" i="1"/>
  <c r="E21" i="1"/>
  <c r="F21" i="1"/>
  <c r="G21" i="1"/>
  <c r="D22" i="1"/>
  <c r="E22" i="1"/>
  <c r="F22" i="1"/>
  <c r="G22" i="1"/>
  <c r="D23" i="1"/>
  <c r="E23" i="1"/>
  <c r="F23" i="1"/>
  <c r="G23" i="1"/>
  <c r="D24" i="1"/>
  <c r="E24" i="1"/>
  <c r="F24" i="1"/>
  <c r="G24" i="1"/>
  <c r="D25" i="1"/>
  <c r="E25" i="1"/>
  <c r="F25" i="1"/>
  <c r="G25" i="1"/>
  <c r="D26" i="1"/>
  <c r="E26" i="1"/>
  <c r="F26" i="1"/>
  <c r="G26" i="1"/>
  <c r="D27" i="1"/>
  <c r="E27" i="1"/>
  <c r="F27" i="1"/>
  <c r="G27" i="1"/>
  <c r="D28" i="1"/>
  <c r="E28" i="1"/>
  <c r="F28" i="1"/>
  <c r="G28" i="1"/>
  <c r="D29" i="1"/>
  <c r="E29" i="1"/>
  <c r="F29" i="1"/>
  <c r="G29" i="1"/>
  <c r="D30" i="1"/>
  <c r="E30" i="1"/>
  <c r="F30" i="1"/>
  <c r="G30" i="1"/>
  <c r="D31" i="1"/>
  <c r="E31" i="1"/>
  <c r="F31" i="1"/>
  <c r="G31" i="1"/>
  <c r="D32" i="1"/>
  <c r="E32" i="1"/>
  <c r="F32" i="1"/>
  <c r="G32" i="1"/>
  <c r="D33" i="1"/>
  <c r="E33" i="1"/>
  <c r="F33" i="1"/>
  <c r="G33" i="1"/>
  <c r="D34" i="1"/>
  <c r="E34" i="1"/>
  <c r="F34" i="1"/>
  <c r="G34" i="1"/>
  <c r="D35" i="1"/>
  <c r="E35" i="1"/>
  <c r="F35" i="1"/>
  <c r="G35" i="1"/>
  <c r="D36" i="1"/>
  <c r="E36" i="1"/>
  <c r="F36" i="1"/>
  <c r="G36" i="1"/>
  <c r="D37" i="1"/>
  <c r="E37" i="1"/>
  <c r="F37" i="1"/>
  <c r="G37" i="1"/>
  <c r="D38" i="1"/>
  <c r="E38" i="1"/>
  <c r="F38" i="1"/>
  <c r="G38" i="1"/>
  <c r="D39" i="1"/>
  <c r="E39" i="1"/>
  <c r="F39" i="1"/>
  <c r="G39" i="1"/>
  <c r="D40" i="1"/>
  <c r="E40" i="1"/>
  <c r="F40" i="1"/>
  <c r="G40" i="1"/>
  <c r="D41" i="1"/>
  <c r="E41" i="1"/>
  <c r="F41" i="1"/>
  <c r="G41" i="1"/>
  <c r="D42" i="1"/>
  <c r="E42" i="1"/>
  <c r="F42" i="1"/>
  <c r="G42" i="1"/>
  <c r="D43" i="1"/>
  <c r="E43" i="1"/>
  <c r="F43" i="1"/>
  <c r="G43" i="1"/>
  <c r="D44" i="1"/>
  <c r="E44" i="1"/>
  <c r="F44" i="1"/>
  <c r="G44" i="1"/>
  <c r="D45" i="1"/>
  <c r="E45" i="1"/>
  <c r="F45" i="1"/>
  <c r="G45" i="1"/>
  <c r="D46" i="1"/>
  <c r="E46" i="1"/>
  <c r="F46" i="1"/>
  <c r="G46" i="1"/>
  <c r="D47" i="1"/>
  <c r="E47" i="1"/>
  <c r="F47" i="1"/>
  <c r="G47" i="1"/>
  <c r="D48" i="1"/>
  <c r="E48" i="1"/>
  <c r="F48" i="1"/>
  <c r="G48" i="1"/>
  <c r="D49" i="1"/>
  <c r="E49" i="1"/>
  <c r="F49" i="1"/>
  <c r="G49" i="1"/>
  <c r="D50" i="1"/>
  <c r="E50" i="1"/>
  <c r="F50" i="1"/>
  <c r="G50" i="1"/>
  <c r="D51" i="1"/>
  <c r="E51" i="1"/>
  <c r="F51" i="1"/>
  <c r="G51" i="1"/>
  <c r="D52" i="1"/>
  <c r="E52" i="1"/>
  <c r="F52" i="1"/>
  <c r="G52" i="1"/>
  <c r="D53" i="1"/>
  <c r="E53" i="1"/>
  <c r="F53" i="1"/>
  <c r="G53" i="1"/>
  <c r="D54" i="1"/>
  <c r="E54" i="1"/>
  <c r="F54" i="1"/>
  <c r="G54" i="1"/>
  <c r="D55" i="1"/>
  <c r="E55" i="1"/>
  <c r="F55" i="1"/>
  <c r="G55" i="1"/>
  <c r="D56" i="1"/>
  <c r="E56" i="1"/>
  <c r="F56" i="1"/>
  <c r="G56" i="1"/>
  <c r="D57" i="1"/>
  <c r="E57" i="1"/>
  <c r="F57" i="1"/>
  <c r="G57" i="1"/>
  <c r="D58" i="1"/>
  <c r="E58" i="1"/>
  <c r="F58" i="1"/>
  <c r="G58" i="1"/>
  <c r="D59" i="1"/>
  <c r="E59" i="1"/>
  <c r="F59" i="1"/>
  <c r="G59" i="1"/>
  <c r="D60" i="1"/>
  <c r="E60" i="1"/>
  <c r="F60" i="1"/>
  <c r="G60" i="1"/>
  <c r="D61" i="1"/>
  <c r="E61" i="1"/>
  <c r="F61" i="1"/>
  <c r="G61" i="1"/>
  <c r="D62" i="1"/>
  <c r="E62" i="1"/>
  <c r="F62" i="1"/>
  <c r="G62" i="1"/>
  <c r="D63" i="1"/>
  <c r="E63" i="1"/>
  <c r="F63" i="1"/>
  <c r="G63" i="1"/>
  <c r="D64" i="1"/>
  <c r="E64" i="1"/>
  <c r="F64" i="1"/>
  <c r="G64" i="1"/>
  <c r="D65" i="1"/>
  <c r="E65" i="1"/>
  <c r="F65" i="1"/>
  <c r="G65" i="1"/>
  <c r="D66" i="1"/>
  <c r="E66" i="1"/>
  <c r="F66" i="1"/>
  <c r="G66" i="1"/>
  <c r="D67" i="1"/>
  <c r="E67" i="1"/>
  <c r="F67" i="1"/>
  <c r="G67" i="1"/>
  <c r="D68" i="1"/>
  <c r="E68" i="1"/>
  <c r="F68" i="1"/>
  <c r="G68" i="1"/>
  <c r="D69" i="1"/>
  <c r="E69" i="1"/>
  <c r="F69" i="1"/>
  <c r="G69" i="1"/>
  <c r="D70" i="1"/>
  <c r="E70" i="1"/>
  <c r="F70" i="1"/>
  <c r="G70" i="1"/>
  <c r="D71" i="1"/>
  <c r="E71" i="1"/>
  <c r="F71" i="1"/>
  <c r="G71" i="1"/>
  <c r="D72" i="1"/>
  <c r="E72" i="1"/>
  <c r="F72" i="1"/>
  <c r="G72" i="1"/>
  <c r="D73" i="1"/>
  <c r="E73" i="1"/>
  <c r="F73" i="1"/>
  <c r="G73" i="1"/>
  <c r="D74" i="1"/>
  <c r="E74" i="1"/>
  <c r="F74" i="1"/>
  <c r="G74" i="1"/>
  <c r="D75" i="1"/>
  <c r="E75" i="1"/>
  <c r="F75" i="1"/>
  <c r="G75" i="1"/>
  <c r="D76" i="1"/>
  <c r="E76" i="1"/>
  <c r="F76" i="1"/>
  <c r="G76" i="1"/>
  <c r="D77" i="1"/>
  <c r="E77" i="1"/>
  <c r="F77" i="1"/>
  <c r="G77" i="1"/>
  <c r="D78" i="1"/>
  <c r="E78" i="1"/>
  <c r="F78" i="1"/>
  <c r="G78" i="1"/>
  <c r="D79" i="1"/>
  <c r="E79" i="1"/>
  <c r="F79" i="1"/>
  <c r="G79" i="1"/>
  <c r="D80" i="1"/>
  <c r="E80" i="1"/>
  <c r="F80" i="1"/>
  <c r="G80" i="1"/>
  <c r="D81" i="1"/>
  <c r="E81" i="1"/>
  <c r="F81" i="1"/>
  <c r="G81" i="1"/>
  <c r="D82" i="1"/>
  <c r="E82" i="1"/>
  <c r="F82" i="1"/>
  <c r="G82" i="1"/>
  <c r="D83" i="1"/>
  <c r="E83" i="1"/>
  <c r="F83" i="1"/>
  <c r="G83" i="1"/>
  <c r="D84" i="1"/>
  <c r="E84" i="1"/>
  <c r="F84" i="1"/>
  <c r="G84" i="1"/>
  <c r="D85" i="1"/>
  <c r="E85" i="1"/>
  <c r="F85" i="1"/>
  <c r="G85" i="1"/>
  <c r="D86" i="1"/>
  <c r="E86" i="1"/>
  <c r="F86" i="1"/>
  <c r="G86" i="1"/>
  <c r="D87" i="1"/>
  <c r="E87" i="1"/>
  <c r="F87" i="1"/>
  <c r="G87" i="1"/>
  <c r="D88" i="1"/>
  <c r="E88" i="1"/>
  <c r="F88" i="1"/>
  <c r="G88" i="1"/>
  <c r="D89" i="1"/>
  <c r="E89" i="1"/>
  <c r="F89" i="1"/>
  <c r="G89" i="1"/>
  <c r="D90" i="1"/>
  <c r="E90" i="1"/>
  <c r="F90" i="1"/>
  <c r="G90" i="1"/>
  <c r="D91" i="1"/>
  <c r="E91" i="1"/>
  <c r="F91" i="1"/>
  <c r="G91" i="1"/>
  <c r="D11" i="1"/>
  <c r="E11" i="1"/>
  <c r="F11" i="1"/>
  <c r="G11" i="1"/>
  <c r="C12" i="1"/>
  <c r="I12" i="1" s="1"/>
  <c r="C13" i="1"/>
  <c r="C14" i="1"/>
  <c r="I14" i="1" s="1"/>
  <c r="C15" i="1"/>
  <c r="I15" i="1" s="1"/>
  <c r="C16" i="1"/>
  <c r="I16" i="1" s="1"/>
  <c r="C17" i="1"/>
  <c r="C18" i="1"/>
  <c r="I18" i="1" s="1"/>
  <c r="C19" i="1"/>
  <c r="C20" i="1"/>
  <c r="I20" i="1" s="1"/>
  <c r="C21" i="1"/>
  <c r="C22" i="1"/>
  <c r="I22" i="1" s="1"/>
  <c r="C23" i="1"/>
  <c r="I23" i="1" s="1"/>
  <c r="C24" i="1"/>
  <c r="I24" i="1" s="1"/>
  <c r="C25" i="1"/>
  <c r="C26" i="1"/>
  <c r="I26" i="1" s="1"/>
  <c r="C27" i="1"/>
  <c r="C28" i="1"/>
  <c r="I28" i="1" s="1"/>
  <c r="C29" i="1"/>
  <c r="C30" i="1"/>
  <c r="I30" i="1" s="1"/>
  <c r="C31" i="1"/>
  <c r="I31" i="1" s="1"/>
  <c r="C32" i="1"/>
  <c r="I32" i="1" s="1"/>
  <c r="C33" i="1"/>
  <c r="C34" i="1"/>
  <c r="I34" i="1" s="1"/>
  <c r="C35" i="1"/>
  <c r="C36" i="1"/>
  <c r="I36" i="1" s="1"/>
  <c r="C37" i="1"/>
  <c r="C38" i="1"/>
  <c r="I38" i="1" s="1"/>
  <c r="C39" i="1"/>
  <c r="I39" i="1" s="1"/>
  <c r="C40" i="1"/>
  <c r="I40" i="1" s="1"/>
  <c r="C41" i="1"/>
  <c r="C42" i="1"/>
  <c r="I42" i="1" s="1"/>
  <c r="C43" i="1"/>
  <c r="C44" i="1"/>
  <c r="I44" i="1" s="1"/>
  <c r="C45" i="1"/>
  <c r="C46" i="1"/>
  <c r="I46" i="1" s="1"/>
  <c r="C47" i="1"/>
  <c r="I47" i="1" s="1"/>
  <c r="C48" i="1"/>
  <c r="I48" i="1" s="1"/>
  <c r="C49" i="1"/>
  <c r="C50" i="1"/>
  <c r="I50" i="1" s="1"/>
  <c r="C51" i="1"/>
  <c r="C52" i="1"/>
  <c r="I52" i="1" s="1"/>
  <c r="C53" i="1"/>
  <c r="C54" i="1"/>
  <c r="I54" i="1" s="1"/>
  <c r="C55" i="1"/>
  <c r="I55" i="1" s="1"/>
  <c r="C56" i="1"/>
  <c r="I56" i="1" s="1"/>
  <c r="C57" i="1"/>
  <c r="C58" i="1"/>
  <c r="I58" i="1" s="1"/>
  <c r="C59" i="1"/>
  <c r="C60" i="1"/>
  <c r="I60" i="1" s="1"/>
  <c r="C61" i="1"/>
  <c r="C62" i="1"/>
  <c r="I62" i="1" s="1"/>
  <c r="C63" i="1"/>
  <c r="I63" i="1" s="1"/>
  <c r="C64" i="1"/>
  <c r="I64" i="1" s="1"/>
  <c r="C65" i="1"/>
  <c r="C66" i="1"/>
  <c r="I66" i="1" s="1"/>
  <c r="C67" i="1"/>
  <c r="C68" i="1"/>
  <c r="I68" i="1" s="1"/>
  <c r="C69" i="1"/>
  <c r="C70" i="1"/>
  <c r="I70" i="1" s="1"/>
  <c r="C71" i="1"/>
  <c r="I71" i="1" s="1"/>
  <c r="C72" i="1"/>
  <c r="I72" i="1" s="1"/>
  <c r="C73" i="1"/>
  <c r="C74" i="1"/>
  <c r="I74" i="1" s="1"/>
  <c r="C75" i="1"/>
  <c r="C76" i="1"/>
  <c r="I76" i="1" s="1"/>
  <c r="C77" i="1"/>
  <c r="C78" i="1"/>
  <c r="I78" i="1" s="1"/>
  <c r="C79" i="1"/>
  <c r="I79" i="1" s="1"/>
  <c r="C80" i="1"/>
  <c r="I80" i="1" s="1"/>
  <c r="C81" i="1"/>
  <c r="C82" i="1"/>
  <c r="I82" i="1" s="1"/>
  <c r="C83" i="1"/>
  <c r="C84" i="1"/>
  <c r="I84" i="1" s="1"/>
  <c r="C85" i="1"/>
  <c r="C86" i="1"/>
  <c r="I86" i="1" s="1"/>
  <c r="C87" i="1"/>
  <c r="I87" i="1" s="1"/>
  <c r="C88" i="1"/>
  <c r="I88" i="1" s="1"/>
  <c r="C89" i="1"/>
  <c r="C90" i="1"/>
  <c r="I90" i="1" s="1"/>
  <c r="C91" i="1"/>
  <c r="C11" i="1"/>
  <c r="I61" i="1" l="1"/>
  <c r="I29" i="1"/>
  <c r="I91" i="1"/>
  <c r="I67" i="1"/>
  <c r="I59" i="1"/>
  <c r="I51" i="1"/>
  <c r="I43" i="1"/>
  <c r="I35" i="1"/>
  <c r="I27" i="1"/>
  <c r="I19" i="1"/>
  <c r="I69" i="1"/>
  <c r="I37" i="1"/>
  <c r="I75" i="1"/>
  <c r="I85" i="1"/>
  <c r="I53" i="1"/>
  <c r="I21" i="1"/>
  <c r="I83" i="1"/>
  <c r="I89" i="1"/>
  <c r="I81" i="1"/>
  <c r="I73" i="1"/>
  <c r="I65" i="1"/>
  <c r="I57" i="1"/>
  <c r="I49" i="1"/>
  <c r="I41" i="1"/>
  <c r="I33" i="1"/>
  <c r="I25" i="1"/>
  <c r="I17" i="1"/>
  <c r="I77" i="1"/>
  <c r="I45" i="1"/>
  <c r="I13" i="1"/>
  <c r="H91" i="1"/>
  <c r="H83" i="1"/>
  <c r="H75" i="1"/>
  <c r="H67" i="1"/>
  <c r="H59" i="1"/>
  <c r="H51" i="1"/>
  <c r="H43" i="1"/>
  <c r="H35" i="1"/>
  <c r="H27" i="1"/>
  <c r="H19" i="1"/>
  <c r="H90" i="1"/>
  <c r="H82" i="1"/>
  <c r="H74" i="1"/>
  <c r="H66" i="1"/>
  <c r="H58" i="1"/>
  <c r="H50" i="1"/>
  <c r="H42" i="1"/>
  <c r="H34" i="1"/>
  <c r="H26" i="1"/>
  <c r="H18" i="1"/>
  <c r="H89" i="1"/>
  <c r="H81" i="1"/>
  <c r="H73" i="1"/>
  <c r="H65" i="1"/>
  <c r="H57" i="1"/>
  <c r="H49" i="1"/>
  <c r="H41" i="1"/>
  <c r="H33" i="1"/>
  <c r="H25" i="1"/>
  <c r="H17" i="1"/>
  <c r="H11" i="1"/>
  <c r="H88" i="1"/>
  <c r="H80" i="1"/>
  <c r="H72" i="1"/>
  <c r="H64" i="1"/>
  <c r="H56" i="1"/>
  <c r="H48" i="1"/>
  <c r="H40" i="1"/>
  <c r="H32" i="1"/>
  <c r="H24" i="1"/>
  <c r="H16" i="1"/>
  <c r="H87" i="1"/>
  <c r="H79" i="1"/>
  <c r="H71" i="1"/>
  <c r="H63" i="1"/>
  <c r="H55" i="1"/>
  <c r="H47" i="1"/>
  <c r="H39" i="1"/>
  <c r="H31" i="1"/>
  <c r="H23" i="1"/>
  <c r="H15" i="1"/>
  <c r="H86" i="1"/>
  <c r="H78" i="1"/>
  <c r="H70" i="1"/>
  <c r="H62" i="1"/>
  <c r="H54" i="1"/>
  <c r="H46" i="1"/>
  <c r="H38" i="1"/>
  <c r="H30" i="1"/>
  <c r="H22" i="1"/>
  <c r="H14" i="1"/>
  <c r="H85" i="1"/>
  <c r="H77" i="1"/>
  <c r="H69" i="1"/>
  <c r="H61" i="1"/>
  <c r="H53" i="1"/>
  <c r="H45" i="1"/>
  <c r="H37" i="1"/>
  <c r="H29" i="1"/>
  <c r="H21" i="1"/>
  <c r="H13" i="1"/>
  <c r="H84" i="1"/>
  <c r="H76" i="1"/>
  <c r="H68" i="1"/>
  <c r="H60" i="1"/>
  <c r="H52" i="1"/>
  <c r="H44" i="1"/>
  <c r="H36" i="1"/>
  <c r="H28" i="1"/>
  <c r="H20" i="1"/>
  <c r="H12" i="1"/>
  <c r="I11" i="1"/>
</calcChain>
</file>

<file path=xl/sharedStrings.xml><?xml version="1.0" encoding="utf-8"?>
<sst xmlns="http://schemas.openxmlformats.org/spreadsheetml/2006/main" count="510" uniqueCount="105">
  <si>
    <t>beatboxer</t>
  </si>
  <si>
    <t>score</t>
  </si>
  <si>
    <t>J. 1 ranking</t>
  </si>
  <si>
    <t>J. 2 ranking</t>
  </si>
  <si>
    <t>J. 3 ranking</t>
  </si>
  <si>
    <t>J. 4 ranking</t>
  </si>
  <si>
    <t>J. 5 ranking</t>
  </si>
  <si>
    <t>the rankings will be taken from @swissbeatbox's post where all the judge rankings were released, the score will be calculated as such: 51 points - rank (if they aren't in the top 50 I automatically give them 51st place), e.g.: first place gets 50 points, 30th place gets 21 points, 51st place gets 0 points. The final score is then calculated using the system where the highest and lowest scores are removed to avoid outliers affecting the final result. Based on that score they are then ranked.</t>
  </si>
  <si>
    <t>Score</t>
  </si>
  <si>
    <t>Wing</t>
  </si>
  <si>
    <t>Mr. Androide</t>
  </si>
  <si>
    <t>NaPom</t>
  </si>
  <si>
    <t>JP</t>
  </si>
  <si>
    <t>Helium</t>
  </si>
  <si>
    <t>Zer0</t>
  </si>
  <si>
    <t>ZVD</t>
  </si>
  <si>
    <t>Ice</t>
  </si>
  <si>
    <t>Dilip</t>
  </si>
  <si>
    <t>Max</t>
  </si>
  <si>
    <t>BizKit</t>
  </si>
  <si>
    <t>Heartzel</t>
  </si>
  <si>
    <t>Stitch</t>
  </si>
  <si>
    <t>H-has</t>
  </si>
  <si>
    <t>Den</t>
  </si>
  <si>
    <t>Nandob</t>
  </si>
  <si>
    <t>Remix</t>
  </si>
  <si>
    <t>Adi Kerang</t>
  </si>
  <si>
    <t>Improver</t>
  </si>
  <si>
    <t>CJ</t>
  </si>
  <si>
    <t>Vino</t>
  </si>
  <si>
    <t>Pono</t>
  </si>
  <si>
    <t>Sonus</t>
  </si>
  <si>
    <t>Osis</t>
  </si>
  <si>
    <t>Vahtang</t>
  </si>
  <si>
    <t>Kaji</t>
  </si>
  <si>
    <t>Xiphire</t>
  </si>
  <si>
    <t>Velkans</t>
  </si>
  <si>
    <t>Kuna</t>
  </si>
  <si>
    <t>Kara</t>
  </si>
  <si>
    <t>ABX</t>
  </si>
  <si>
    <t>Shield</t>
  </si>
  <si>
    <t>Bookie Blanco</t>
  </si>
  <si>
    <t>Yamori</t>
  </si>
  <si>
    <t>Vilardo</t>
  </si>
  <si>
    <t>Given</t>
  </si>
  <si>
    <t>Kindo</t>
  </si>
  <si>
    <t>U-ki</t>
  </si>
  <si>
    <t>Villain</t>
  </si>
  <si>
    <t>Hippy</t>
  </si>
  <si>
    <t>Steady</t>
  </si>
  <si>
    <t>Match</t>
  </si>
  <si>
    <t>Infernape</t>
  </si>
  <si>
    <t>Lexomafo</t>
  </si>
  <si>
    <t>Nourish</t>
  </si>
  <si>
    <t>Huckle</t>
  </si>
  <si>
    <t>Zigzap</t>
  </si>
  <si>
    <t>Poem</t>
  </si>
  <si>
    <t>Routrine</t>
  </si>
  <si>
    <t>Taras Stanin</t>
  </si>
  <si>
    <t>Score (outliers removed)</t>
  </si>
  <si>
    <t>Kchan</t>
  </si>
  <si>
    <t>judge 1</t>
  </si>
  <si>
    <t>judge 2</t>
  </si>
  <si>
    <t>judge 3</t>
  </si>
  <si>
    <t>judge 4</t>
  </si>
  <si>
    <t>judge 5</t>
  </si>
  <si>
    <t>H-Has</t>
  </si>
  <si>
    <t>Two.H</t>
  </si>
  <si>
    <t>Wah Da Fu</t>
  </si>
  <si>
    <t>Chris Celiz</t>
  </si>
  <si>
    <t>Wand</t>
  </si>
  <si>
    <t>Azzr</t>
  </si>
  <si>
    <t>Ian</t>
  </si>
  <si>
    <t>The O</t>
  </si>
  <si>
    <t>Miso</t>
  </si>
  <si>
    <t>K-Late</t>
  </si>
  <si>
    <t>Balistix</t>
  </si>
  <si>
    <t>Brossard</t>
  </si>
  <si>
    <t>Blood Hound</t>
  </si>
  <si>
    <t>S27</t>
  </si>
  <si>
    <t>15+</t>
  </si>
  <si>
    <t>Elian</t>
  </si>
  <si>
    <t>Cloud</t>
  </si>
  <si>
    <t>Sashe</t>
  </si>
  <si>
    <t>Riku</t>
  </si>
  <si>
    <t>Stan</t>
  </si>
  <si>
    <t>Ex-Bitt</t>
  </si>
  <si>
    <t>Dudz</t>
  </si>
  <si>
    <t>Graycloud</t>
  </si>
  <si>
    <t>Omena</t>
  </si>
  <si>
    <t>Benja</t>
  </si>
  <si>
    <t>Bozz</t>
  </si>
  <si>
    <t>Mighty</t>
  </si>
  <si>
    <t>Geometrick FX</t>
  </si>
  <si>
    <t>Hookha</t>
  </si>
  <si>
    <t>Yu-ki</t>
  </si>
  <si>
    <t>Drug</t>
  </si>
  <si>
    <t>Toshiya</t>
  </si>
  <si>
    <t>Xankish</t>
  </si>
  <si>
    <t>Blaz</t>
  </si>
  <si>
    <t>SVM</t>
  </si>
  <si>
    <t>Apocalips</t>
  </si>
  <si>
    <t>AFQ</t>
  </si>
  <si>
    <t>Beatboxers ranked (current score)</t>
  </si>
  <si>
    <t>Beatboxers ranked (Outliers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</si>
</sst>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7" tint="-0.249977111117893"/>
        <bgColor indexed="64"/>
      </patternFill>
    </fill>
  </fills>
  <borders count="13">
    <border>
      <left/>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right"/>
    </xf>
    <xf numFmtId="0" fontId="1" fillId="2" borderId="8" xfId="0" applyFont="1" applyFill="1" applyBorder="1" applyAlignment="1">
      <alignment horizontal="center"/>
    </xf>
    <xf numFmtId="0" fontId="1" fillId="6" borderId="3" xfId="0" applyFont="1" applyFill="1" applyBorder="1" applyAlignment="1">
      <alignment horizontal="center"/>
    </xf>
    <xf numFmtId="0" fontId="1" fillId="6" borderId="9" xfId="0" applyFont="1" applyFill="1" applyBorder="1"/>
    <xf numFmtId="0" fontId="1" fillId="2" borderId="10" xfId="0" applyFont="1" applyFill="1" applyBorder="1" applyAlignment="1">
      <alignment horizontal="center"/>
    </xf>
    <xf numFmtId="0" fontId="1" fillId="6" borderId="5" xfId="0" applyFont="1" applyFill="1" applyBorder="1" applyAlignment="1">
      <alignment horizontal="center"/>
    </xf>
    <xf numFmtId="0" fontId="1" fillId="6" borderId="1" xfId="0" applyFont="1" applyFill="1" applyBorder="1"/>
    <xf numFmtId="0" fontId="1" fillId="3" borderId="10" xfId="0" applyFont="1" applyFill="1" applyBorder="1" applyAlignment="1">
      <alignment horizontal="center"/>
    </xf>
    <xf numFmtId="0" fontId="1" fillId="5" borderId="5" xfId="0" applyFont="1" applyFill="1" applyBorder="1" applyAlignment="1">
      <alignment horizontal="center"/>
    </xf>
    <xf numFmtId="0" fontId="1" fillId="5" borderId="1" xfId="0" applyFont="1" applyFill="1" applyBorder="1"/>
    <xf numFmtId="0" fontId="1" fillId="4" borderId="10" xfId="0" applyFont="1" applyFill="1" applyBorder="1" applyAlignment="1">
      <alignment horizontal="center"/>
    </xf>
    <xf numFmtId="0" fontId="1" fillId="7" borderId="5" xfId="0" applyFont="1" applyFill="1" applyBorder="1" applyAlignment="1">
      <alignment horizontal="center"/>
    </xf>
    <xf numFmtId="0" fontId="1" fillId="7" borderId="1" xfId="0" applyFont="1" applyFill="1" applyBorder="1"/>
    <xf numFmtId="0" fontId="1" fillId="4" borderId="11" xfId="0" applyFont="1" applyFill="1" applyBorder="1" applyAlignment="1">
      <alignment horizontal="center"/>
    </xf>
    <xf numFmtId="0" fontId="1" fillId="7" borderId="7" xfId="0" applyFont="1" applyFill="1" applyBorder="1" applyAlignment="1">
      <alignment horizontal="center"/>
    </xf>
    <xf numFmtId="0" fontId="1" fillId="7" borderId="12" xfId="0" applyFont="1" applyFill="1" applyBorder="1"/>
    <xf numFmtId="0" fontId="1" fillId="0" borderId="0" xfId="0" applyFont="1"/>
    <xf numFmtId="0" fontId="0" fillId="6" borderId="2" xfId="0" applyFont="1" applyFill="1" applyBorder="1"/>
    <xf numFmtId="0" fontId="0" fillId="6" borderId="3" xfId="0" applyFont="1" applyFill="1" applyBorder="1" applyAlignment="1">
      <alignment horizontal="center"/>
    </xf>
    <xf numFmtId="0" fontId="0" fillId="6" borderId="4" xfId="0" applyFont="1" applyFill="1" applyBorder="1"/>
    <xf numFmtId="0" fontId="0" fillId="6" borderId="5" xfId="0" applyFont="1" applyFill="1" applyBorder="1" applyAlignment="1">
      <alignment horizontal="center"/>
    </xf>
    <xf numFmtId="0" fontId="0" fillId="5" borderId="4" xfId="0" applyFont="1" applyFill="1" applyBorder="1"/>
    <xf numFmtId="0" fontId="0" fillId="5" borderId="5" xfId="0" applyFont="1" applyFill="1" applyBorder="1" applyAlignment="1">
      <alignment horizontal="center"/>
    </xf>
    <xf numFmtId="0" fontId="0" fillId="7" borderId="4" xfId="0" applyFont="1" applyFill="1" applyBorder="1"/>
    <xf numFmtId="0" fontId="0" fillId="7" borderId="5" xfId="0" applyFont="1" applyFill="1" applyBorder="1" applyAlignment="1">
      <alignment horizontal="center"/>
    </xf>
    <xf numFmtId="0" fontId="0" fillId="7" borderId="6" xfId="0" applyFont="1" applyFill="1" applyBorder="1"/>
    <xf numFmtId="0" fontId="0" fillId="7" borderId="7" xfId="0" applyFont="1" applyFill="1" applyBorder="1" applyAlignment="1">
      <alignment horizont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5692A-2B97-594A-A864-78B2C0CB86F8}">
  <dimension ref="B2:U92"/>
  <sheetViews>
    <sheetView tabSelected="1" topLeftCell="A5" zoomScale="80" zoomScaleNormal="80" workbookViewId="0">
      <selection activeCell="Y65" sqref="Y65"/>
    </sheetView>
  </sheetViews>
  <sheetFormatPr baseColWidth="10" defaultRowHeight="16" x14ac:dyDescent="0.2"/>
  <cols>
    <col min="2" max="2" width="12.6640625" bestFit="1" customWidth="1"/>
    <col min="9" max="9" width="21.83203125" bestFit="1" customWidth="1"/>
    <col min="12" max="12" width="29.33203125" bestFit="1" customWidth="1"/>
    <col min="13" max="13" width="5.5" bestFit="1" customWidth="1"/>
    <col min="14" max="14" width="33" bestFit="1" customWidth="1"/>
    <col min="15" max="15" width="4.33203125" bestFit="1" customWidth="1"/>
    <col min="17" max="19" width="12.6640625" bestFit="1" customWidth="1"/>
    <col min="20" max="20" width="12.83203125" customWidth="1"/>
    <col min="21" max="21" width="12.6640625" bestFit="1" customWidth="1"/>
  </cols>
  <sheetData>
    <row r="2" spans="2:21" x14ac:dyDescent="0.2">
      <c r="B2" s="2" t="s">
        <v>7</v>
      </c>
      <c r="C2" s="2"/>
      <c r="D2" s="2"/>
      <c r="E2" s="2"/>
      <c r="F2" s="2"/>
      <c r="G2" s="2"/>
      <c r="H2" s="2"/>
      <c r="I2" s="2"/>
      <c r="J2" s="2"/>
    </row>
    <row r="3" spans="2:21" x14ac:dyDescent="0.2">
      <c r="B3" s="2"/>
      <c r="C3" s="2"/>
      <c r="D3" s="2"/>
      <c r="E3" s="2"/>
      <c r="F3" s="2"/>
      <c r="G3" s="2"/>
      <c r="H3" s="2"/>
      <c r="I3" s="2"/>
      <c r="J3" s="2"/>
    </row>
    <row r="4" spans="2:21" x14ac:dyDescent="0.2">
      <c r="B4" s="2"/>
      <c r="C4" s="2"/>
      <c r="D4" s="2"/>
      <c r="E4" s="2"/>
      <c r="F4" s="2"/>
      <c r="G4" s="2"/>
      <c r="H4" s="2"/>
      <c r="I4" s="2"/>
      <c r="J4" s="2"/>
    </row>
    <row r="5" spans="2:21" x14ac:dyDescent="0.2">
      <c r="B5" s="2"/>
      <c r="C5" s="2"/>
      <c r="D5" s="2"/>
      <c r="E5" s="2"/>
      <c r="F5" s="2"/>
      <c r="G5" s="2"/>
      <c r="H5" s="2"/>
      <c r="I5" s="2"/>
      <c r="J5" s="2"/>
    </row>
    <row r="6" spans="2:21" x14ac:dyDescent="0.2">
      <c r="B6" s="2"/>
      <c r="C6" s="2"/>
      <c r="D6" s="2"/>
      <c r="E6" s="2"/>
      <c r="F6" s="2"/>
      <c r="G6" s="2"/>
      <c r="H6" s="2"/>
      <c r="I6" s="2"/>
      <c r="J6" s="2"/>
    </row>
    <row r="7" spans="2:21" x14ac:dyDescent="0.2">
      <c r="B7" s="2"/>
      <c r="C7" s="2"/>
      <c r="D7" s="2"/>
      <c r="E7" s="2"/>
      <c r="F7" s="2"/>
      <c r="G7" s="2"/>
      <c r="H7" s="2"/>
      <c r="I7" s="2"/>
      <c r="J7" s="2"/>
    </row>
    <row r="8" spans="2:21" x14ac:dyDescent="0.2">
      <c r="B8" s="2"/>
      <c r="C8" s="2"/>
      <c r="D8" s="2"/>
      <c r="E8" s="2"/>
      <c r="F8" s="2"/>
      <c r="G8" s="2"/>
      <c r="H8" s="2"/>
      <c r="I8" s="2"/>
      <c r="J8" s="2"/>
    </row>
    <row r="9" spans="2:21" x14ac:dyDescent="0.2">
      <c r="B9" s="2"/>
      <c r="C9" s="2"/>
      <c r="D9" s="2"/>
      <c r="E9" s="2"/>
      <c r="F9" s="2"/>
      <c r="G9" s="2"/>
      <c r="H9" s="2"/>
      <c r="I9" s="2"/>
      <c r="J9" s="2"/>
    </row>
    <row r="10" spans="2:21" ht="17" thickBot="1" x14ac:dyDescent="0.25">
      <c r="B10" t="s">
        <v>0</v>
      </c>
      <c r="C10" t="s">
        <v>2</v>
      </c>
      <c r="D10" t="s">
        <v>3</v>
      </c>
      <c r="E10" t="s">
        <v>4</v>
      </c>
      <c r="F10" t="s">
        <v>5</v>
      </c>
      <c r="G10" t="s">
        <v>6</v>
      </c>
      <c r="H10" t="s">
        <v>8</v>
      </c>
      <c r="I10" t="s">
        <v>59</v>
      </c>
      <c r="L10" s="30" t="s">
        <v>103</v>
      </c>
      <c r="M10" s="30" t="s">
        <v>1</v>
      </c>
      <c r="N10" s="19" t="s">
        <v>104</v>
      </c>
      <c r="Q10" s="1" t="s">
        <v>61</v>
      </c>
      <c r="R10" s="1" t="s">
        <v>62</v>
      </c>
      <c r="S10" s="1" t="s">
        <v>63</v>
      </c>
      <c r="T10" s="1" t="s">
        <v>64</v>
      </c>
      <c r="U10" s="1" t="s">
        <v>65</v>
      </c>
    </row>
    <row r="11" spans="2:21" x14ac:dyDescent="0.2">
      <c r="B11" t="s">
        <v>39</v>
      </c>
      <c r="C11">
        <f>IFERROR(MATCH($B11,Q$11:Q$60,0),51)</f>
        <v>31</v>
      </c>
      <c r="D11">
        <f>IFERROR(MATCH($B11,R$11:R$60,0),51)</f>
        <v>3</v>
      </c>
      <c r="E11">
        <f>IFERROR(MATCH($B11,S$11:S$60,0),51)</f>
        <v>39</v>
      </c>
      <c r="F11">
        <f>IFERROR(MATCH($B11,T$11:T$60,0),51)</f>
        <v>10</v>
      </c>
      <c r="G11">
        <f>IFERROR(MATCH($B11,U$11:U$60,0),51)</f>
        <v>51</v>
      </c>
      <c r="H11">
        <f>51*5-SUM(C11:G11)</f>
        <v>121</v>
      </c>
      <c r="I11">
        <f>51*3-SUM(C11:G11)+MAX(C11:G11)+MIN(C11:G11)</f>
        <v>73</v>
      </c>
      <c r="K11" s="4">
        <v>1</v>
      </c>
      <c r="L11" s="20" t="s">
        <v>9</v>
      </c>
      <c r="M11" s="21">
        <v>244</v>
      </c>
      <c r="N11" s="6" t="s">
        <v>9</v>
      </c>
      <c r="O11" s="5">
        <v>149</v>
      </c>
      <c r="P11" s="3">
        <v>1</v>
      </c>
      <c r="Q11" s="1" t="s">
        <v>9</v>
      </c>
      <c r="R11" s="1" t="s">
        <v>10</v>
      </c>
      <c r="S11" s="1" t="s">
        <v>10</v>
      </c>
      <c r="T11" s="1" t="s">
        <v>9</v>
      </c>
      <c r="U11" s="1" t="s">
        <v>9</v>
      </c>
    </row>
    <row r="12" spans="2:21" x14ac:dyDescent="0.2">
      <c r="B12" t="s">
        <v>26</v>
      </c>
      <c r="C12">
        <f>IFERROR(MATCH($B12,Q$11:Q$60,0),51)</f>
        <v>18</v>
      </c>
      <c r="D12">
        <f>IFERROR(MATCH($B12,R$11:R$60,0),51)</f>
        <v>47</v>
      </c>
      <c r="E12">
        <f>IFERROR(MATCH($B12,S$11:S$60,0),51)</f>
        <v>49</v>
      </c>
      <c r="F12">
        <f>IFERROR(MATCH($B12,T$11:T$60,0),51)</f>
        <v>36</v>
      </c>
      <c r="G12">
        <f>IFERROR(MATCH($B12,U$11:U$60,0),51)</f>
        <v>13</v>
      </c>
      <c r="H12">
        <f>51*5-SUM(C12:G12)</f>
        <v>92</v>
      </c>
      <c r="I12">
        <f>51*3-SUM(C12:G12)+MAX(C12:G12)+MIN(C12:G12)</f>
        <v>52</v>
      </c>
      <c r="K12" s="7">
        <v>2</v>
      </c>
      <c r="L12" s="22" t="s">
        <v>11</v>
      </c>
      <c r="M12" s="23">
        <v>215</v>
      </c>
      <c r="N12" s="9" t="s">
        <v>10</v>
      </c>
      <c r="O12" s="8">
        <v>146</v>
      </c>
      <c r="P12" s="3">
        <v>2</v>
      </c>
      <c r="Q12" s="1" t="s">
        <v>10</v>
      </c>
      <c r="R12" s="1" t="s">
        <v>17</v>
      </c>
      <c r="S12" s="1" t="s">
        <v>9</v>
      </c>
      <c r="T12" s="1" t="s">
        <v>13</v>
      </c>
      <c r="U12" s="1" t="s">
        <v>18</v>
      </c>
    </row>
    <row r="13" spans="2:21" x14ac:dyDescent="0.2">
      <c r="B13" t="s">
        <v>102</v>
      </c>
      <c r="C13">
        <f>IFERROR(MATCH($B13,Q$11:Q$60,0),51)</f>
        <v>51</v>
      </c>
      <c r="D13">
        <f>IFERROR(MATCH($B13,R$11:R$60,0),51)</f>
        <v>51</v>
      </c>
      <c r="E13">
        <f>IFERROR(MATCH($B13,S$11:S$60,0),51)</f>
        <v>51</v>
      </c>
      <c r="F13">
        <f>IFERROR(MATCH($B13,T$11:T$60,0),51)</f>
        <v>51</v>
      </c>
      <c r="G13">
        <f>IFERROR(MATCH($B13,U$11:U$60,0),51)</f>
        <v>47</v>
      </c>
      <c r="H13">
        <f>51*5-SUM(C13:G13)</f>
        <v>4</v>
      </c>
      <c r="I13">
        <f>51*3-SUM(C13:G13)+MAX(C13:G13)+MIN(C13:G13)</f>
        <v>0</v>
      </c>
      <c r="K13" s="7">
        <v>3</v>
      </c>
      <c r="L13" s="22" t="s">
        <v>10</v>
      </c>
      <c r="M13" s="23">
        <v>214</v>
      </c>
      <c r="N13" s="9" t="s">
        <v>13</v>
      </c>
      <c r="O13" s="8">
        <v>137</v>
      </c>
      <c r="P13" s="3">
        <v>3</v>
      </c>
      <c r="Q13" s="1" t="s">
        <v>11</v>
      </c>
      <c r="R13" s="1" t="s">
        <v>39</v>
      </c>
      <c r="S13" s="1" t="s">
        <v>33</v>
      </c>
      <c r="T13" s="1" t="s">
        <v>12</v>
      </c>
      <c r="U13" s="1" t="s">
        <v>66</v>
      </c>
    </row>
    <row r="14" spans="2:21" x14ac:dyDescent="0.2">
      <c r="B14" t="s">
        <v>101</v>
      </c>
      <c r="C14">
        <f>IFERROR(MATCH($B14,Q$11:Q$60,0),51)</f>
        <v>51</v>
      </c>
      <c r="D14">
        <f>IFERROR(MATCH($B14,R$11:R$60,0),51)</f>
        <v>51</v>
      </c>
      <c r="E14">
        <f>IFERROR(MATCH($B14,S$11:S$60,0),51)</f>
        <v>51</v>
      </c>
      <c r="F14">
        <f>IFERROR(MATCH($B14,T$11:T$60,0),51)</f>
        <v>51</v>
      </c>
      <c r="G14">
        <f>IFERROR(MATCH($B14,U$11:U$60,0),51)</f>
        <v>35</v>
      </c>
      <c r="H14">
        <f>51*5-SUM(C14:G14)</f>
        <v>16</v>
      </c>
      <c r="I14">
        <f>51*3-SUM(C14:G14)+MAX(C14:G14)+MIN(C14:G14)</f>
        <v>0</v>
      </c>
      <c r="K14" s="7">
        <v>4</v>
      </c>
      <c r="L14" s="22" t="s">
        <v>13</v>
      </c>
      <c r="M14" s="23">
        <v>212</v>
      </c>
      <c r="N14" s="9" t="s">
        <v>15</v>
      </c>
      <c r="O14" s="8">
        <v>129</v>
      </c>
      <c r="P14" s="3">
        <v>4</v>
      </c>
      <c r="Q14" s="1" t="s">
        <v>12</v>
      </c>
      <c r="R14" s="1" t="s">
        <v>11</v>
      </c>
      <c r="S14" s="1" t="s">
        <v>16</v>
      </c>
      <c r="T14" s="1" t="s">
        <v>10</v>
      </c>
      <c r="U14" s="1" t="s">
        <v>44</v>
      </c>
    </row>
    <row r="15" spans="2:21" x14ac:dyDescent="0.2">
      <c r="B15" t="s">
        <v>71</v>
      </c>
      <c r="C15">
        <f>IFERROR(MATCH($B15,Q$11:Q$60,0),51)</f>
        <v>51</v>
      </c>
      <c r="D15">
        <f>IFERROR(MATCH($B15,R$11:R$60,0),51)</f>
        <v>36</v>
      </c>
      <c r="E15">
        <f>IFERROR(MATCH($B15,S$11:S$60,0),51)</f>
        <v>51</v>
      </c>
      <c r="F15">
        <f>IFERROR(MATCH($B15,T$11:T$60,0),51)</f>
        <v>51</v>
      </c>
      <c r="G15">
        <f>IFERROR(MATCH($B15,U$11:U$60,0),51)</f>
        <v>51</v>
      </c>
      <c r="H15">
        <f>51*5-SUM(C15:G15)</f>
        <v>15</v>
      </c>
      <c r="I15">
        <f>51*3-SUM(C15:G15)+MAX(C15:G15)+MIN(C15:G15)</f>
        <v>0</v>
      </c>
      <c r="K15" s="7">
        <v>5</v>
      </c>
      <c r="L15" s="22" t="s">
        <v>17</v>
      </c>
      <c r="M15" s="23">
        <v>209</v>
      </c>
      <c r="N15" s="9" t="s">
        <v>16</v>
      </c>
      <c r="O15" s="8">
        <v>128</v>
      </c>
      <c r="P15" s="3">
        <v>5</v>
      </c>
      <c r="Q15" s="1" t="s">
        <v>13</v>
      </c>
      <c r="R15" s="1" t="s">
        <v>20</v>
      </c>
      <c r="S15" s="1" t="s">
        <v>13</v>
      </c>
      <c r="T15" s="1" t="s">
        <v>15</v>
      </c>
      <c r="U15" s="1" t="s">
        <v>20</v>
      </c>
    </row>
    <row r="16" spans="2:21" x14ac:dyDescent="0.2">
      <c r="B16" t="s">
        <v>76</v>
      </c>
      <c r="C16">
        <f>IFERROR(MATCH($B16,Q$11:Q$60,0),51)</f>
        <v>51</v>
      </c>
      <c r="D16">
        <f>IFERROR(MATCH($B16,R$11:R$60,0),51)</f>
        <v>43</v>
      </c>
      <c r="E16">
        <f>IFERROR(MATCH($B16,S$11:S$60,0),51)</f>
        <v>47</v>
      </c>
      <c r="F16">
        <f>IFERROR(MATCH($B16,T$11:T$60,0),51)</f>
        <v>44</v>
      </c>
      <c r="G16">
        <f>IFERROR(MATCH($B16,U$11:U$60,0),51)</f>
        <v>51</v>
      </c>
      <c r="H16">
        <f>51*5-SUM(C16:G16)</f>
        <v>19</v>
      </c>
      <c r="I16">
        <f>51*3-SUM(C16:G16)+MAX(C16:G16)+MIN(C16:G16)</f>
        <v>11</v>
      </c>
      <c r="K16" s="7">
        <v>6</v>
      </c>
      <c r="L16" s="22" t="s">
        <v>16</v>
      </c>
      <c r="M16" s="23">
        <v>206</v>
      </c>
      <c r="N16" s="9" t="s">
        <v>11</v>
      </c>
      <c r="O16" s="8">
        <v>128</v>
      </c>
      <c r="P16" s="3">
        <v>6</v>
      </c>
      <c r="Q16" s="1" t="s">
        <v>14</v>
      </c>
      <c r="R16" s="1" t="s">
        <v>9</v>
      </c>
      <c r="S16" s="1" t="s">
        <v>41</v>
      </c>
      <c r="T16" s="1" t="s">
        <v>31</v>
      </c>
      <c r="U16" s="1" t="s">
        <v>13</v>
      </c>
    </row>
    <row r="17" spans="2:21" x14ac:dyDescent="0.2">
      <c r="B17" t="s">
        <v>90</v>
      </c>
      <c r="C17">
        <f>IFERROR(MATCH($B17,Q$11:Q$60,0),51)</f>
        <v>51</v>
      </c>
      <c r="D17">
        <f>IFERROR(MATCH($B17,R$11:R$60,0),51)</f>
        <v>51</v>
      </c>
      <c r="E17">
        <f>IFERROR(MATCH($B17,S$11:S$60,0),51)</f>
        <v>43</v>
      </c>
      <c r="F17">
        <f>IFERROR(MATCH($B17,T$11:T$60,0),51)</f>
        <v>51</v>
      </c>
      <c r="G17">
        <f>IFERROR(MATCH($B17,U$11:U$60,0),51)</f>
        <v>51</v>
      </c>
      <c r="H17">
        <f>51*5-SUM(C17:G17)</f>
        <v>8</v>
      </c>
      <c r="I17">
        <f>51*3-SUM(C17:G17)+MAX(C17:G17)+MIN(C17:G17)</f>
        <v>0</v>
      </c>
      <c r="K17" s="7">
        <v>7</v>
      </c>
      <c r="L17" s="22" t="s">
        <v>66</v>
      </c>
      <c r="M17" s="23">
        <v>202</v>
      </c>
      <c r="N17" s="9" t="s">
        <v>17</v>
      </c>
      <c r="O17" s="8">
        <v>125</v>
      </c>
      <c r="P17" s="3">
        <v>7</v>
      </c>
      <c r="Q17" s="1" t="s">
        <v>15</v>
      </c>
      <c r="R17" s="1" t="s">
        <v>16</v>
      </c>
      <c r="S17" s="1" t="s">
        <v>66</v>
      </c>
      <c r="T17" s="1" t="s">
        <v>25</v>
      </c>
      <c r="U17" s="1" t="s">
        <v>15</v>
      </c>
    </row>
    <row r="18" spans="2:21" x14ac:dyDescent="0.2">
      <c r="B18" t="s">
        <v>19</v>
      </c>
      <c r="C18">
        <f>IFERROR(MATCH($B18,Q$11:Q$60,0),51)</f>
        <v>11</v>
      </c>
      <c r="D18">
        <f>IFERROR(MATCH($B18,R$11:R$60,0),51)</f>
        <v>28</v>
      </c>
      <c r="E18">
        <f>IFERROR(MATCH($B18,S$11:S$60,0),51)</f>
        <v>22</v>
      </c>
      <c r="F18">
        <f>IFERROR(MATCH($B18,T$11:T$60,0),51)</f>
        <v>18</v>
      </c>
      <c r="G18">
        <f>IFERROR(MATCH($B18,U$11:U$60,0),51)</f>
        <v>19</v>
      </c>
      <c r="H18">
        <f>51*5-SUM(C18:G18)</f>
        <v>157</v>
      </c>
      <c r="I18">
        <f>51*3-SUM(C18:G18)+MAX(C18:G18)+MIN(C18:G18)</f>
        <v>94</v>
      </c>
      <c r="K18" s="7">
        <v>8</v>
      </c>
      <c r="L18" s="22" t="s">
        <v>15</v>
      </c>
      <c r="M18" s="23">
        <v>198</v>
      </c>
      <c r="N18" s="9" t="s">
        <v>18</v>
      </c>
      <c r="O18" s="8">
        <v>123</v>
      </c>
      <c r="P18" s="3">
        <v>8</v>
      </c>
      <c r="Q18" s="1" t="s">
        <v>16</v>
      </c>
      <c r="R18" s="1" t="s">
        <v>48</v>
      </c>
      <c r="S18" s="1" t="s">
        <v>17</v>
      </c>
      <c r="T18" s="1" t="s">
        <v>21</v>
      </c>
      <c r="U18" s="1" t="s">
        <v>23</v>
      </c>
    </row>
    <row r="19" spans="2:21" x14ac:dyDescent="0.2">
      <c r="B19" t="s">
        <v>99</v>
      </c>
      <c r="C19">
        <f>IFERROR(MATCH($B19,Q$11:Q$60,0),51)</f>
        <v>51</v>
      </c>
      <c r="D19">
        <f>IFERROR(MATCH($B19,R$11:R$60,0),51)</f>
        <v>51</v>
      </c>
      <c r="E19">
        <f>IFERROR(MATCH($B19,S$11:S$60,0),51)</f>
        <v>51</v>
      </c>
      <c r="F19">
        <f>IFERROR(MATCH($B19,T$11:T$60,0),51)</f>
        <v>48</v>
      </c>
      <c r="G19">
        <f>IFERROR(MATCH($B19,U$11:U$60,0),51)</f>
        <v>51</v>
      </c>
      <c r="H19">
        <f>51*5-SUM(C19:G19)</f>
        <v>3</v>
      </c>
      <c r="I19">
        <f>51*3-SUM(C19:G19)+MAX(C19:G19)+MIN(C19:G19)</f>
        <v>0</v>
      </c>
      <c r="K19" s="7">
        <v>9</v>
      </c>
      <c r="L19" s="22" t="s">
        <v>12</v>
      </c>
      <c r="M19" s="23">
        <v>188</v>
      </c>
      <c r="N19" s="9" t="s">
        <v>66</v>
      </c>
      <c r="O19" s="8">
        <v>118</v>
      </c>
      <c r="P19" s="3">
        <v>9</v>
      </c>
      <c r="Q19" s="1" t="s">
        <v>17</v>
      </c>
      <c r="R19" s="1" t="s">
        <v>44</v>
      </c>
      <c r="S19" s="1" t="s">
        <v>82</v>
      </c>
      <c r="T19" s="1" t="s">
        <v>18</v>
      </c>
      <c r="U19" s="1" t="s">
        <v>11</v>
      </c>
    </row>
    <row r="20" spans="2:21" x14ac:dyDescent="0.2">
      <c r="B20" t="s">
        <v>41</v>
      </c>
      <c r="C20">
        <f>IFERROR(MATCH($B20,Q$11:Q$60,0),51)</f>
        <v>33</v>
      </c>
      <c r="D20">
        <f>IFERROR(MATCH($B20,R$11:R$60,0),51)</f>
        <v>15</v>
      </c>
      <c r="E20">
        <f>IFERROR(MATCH($B20,S$11:S$60,0),51)</f>
        <v>6</v>
      </c>
      <c r="F20">
        <f>IFERROR(MATCH($B20,T$11:T$60,0),51)</f>
        <v>14</v>
      </c>
      <c r="G20">
        <f>IFERROR(MATCH($B20,U$11:U$60,0),51)</f>
        <v>15</v>
      </c>
      <c r="H20">
        <f>51*5-SUM(C20:G20)</f>
        <v>172</v>
      </c>
      <c r="I20">
        <f>51*3-SUM(C20:G20)+MAX(C20:G20)+MIN(C20:G20)</f>
        <v>109</v>
      </c>
      <c r="K20" s="7">
        <v>10</v>
      </c>
      <c r="L20" s="22" t="s">
        <v>18</v>
      </c>
      <c r="M20" s="23">
        <v>188</v>
      </c>
      <c r="N20" s="9" t="s">
        <v>12</v>
      </c>
      <c r="O20" s="8">
        <v>116</v>
      </c>
      <c r="P20" s="3">
        <v>10</v>
      </c>
      <c r="Q20" s="1" t="s">
        <v>18</v>
      </c>
      <c r="R20" s="1" t="s">
        <v>15</v>
      </c>
      <c r="S20" s="1" t="s">
        <v>12</v>
      </c>
      <c r="T20" s="1" t="s">
        <v>39</v>
      </c>
      <c r="U20" s="1" t="s">
        <v>16</v>
      </c>
    </row>
    <row r="21" spans="2:21" x14ac:dyDescent="0.2">
      <c r="B21" t="s">
        <v>77</v>
      </c>
      <c r="C21">
        <f>IFERROR(MATCH($B21,Q$11:Q$60,0),51)</f>
        <v>51</v>
      </c>
      <c r="D21">
        <f>IFERROR(MATCH($B21,R$11:R$60,0),51)</f>
        <v>44</v>
      </c>
      <c r="E21">
        <f>IFERROR(MATCH($B21,S$11:S$60,0),51)</f>
        <v>51</v>
      </c>
      <c r="F21">
        <f>IFERROR(MATCH($B21,T$11:T$60,0),51)</f>
        <v>51</v>
      </c>
      <c r="G21">
        <f>IFERROR(MATCH($B21,U$11:U$60,0),51)</f>
        <v>51</v>
      </c>
      <c r="H21">
        <f>51*5-SUM(C21:G21)</f>
        <v>7</v>
      </c>
      <c r="I21">
        <f>51*3-SUM(C21:G21)+MAX(C21:G21)+MIN(C21:G21)</f>
        <v>0</v>
      </c>
      <c r="K21" s="7">
        <v>11</v>
      </c>
      <c r="L21" s="22" t="s">
        <v>21</v>
      </c>
      <c r="M21" s="23">
        <v>187</v>
      </c>
      <c r="N21" s="9" t="s">
        <v>20</v>
      </c>
      <c r="O21" s="8">
        <v>113</v>
      </c>
      <c r="P21" s="3">
        <v>11</v>
      </c>
      <c r="Q21" s="1" t="s">
        <v>19</v>
      </c>
      <c r="R21" s="1" t="s">
        <v>21</v>
      </c>
      <c r="S21" s="1" t="s">
        <v>18</v>
      </c>
      <c r="T21" s="1" t="s">
        <v>23</v>
      </c>
      <c r="U21" s="1" t="s">
        <v>17</v>
      </c>
    </row>
    <row r="22" spans="2:21" x14ac:dyDescent="0.2">
      <c r="B22" t="s">
        <v>28</v>
      </c>
      <c r="C22">
        <f>IFERROR(MATCH($B22,Q$11:Q$60,0),51)</f>
        <v>20</v>
      </c>
      <c r="D22">
        <f>IFERROR(MATCH($B22,R$11:R$60,0),51)</f>
        <v>34</v>
      </c>
      <c r="E22">
        <f>IFERROR(MATCH($B22,S$11:S$60,0),51)</f>
        <v>51</v>
      </c>
      <c r="F22">
        <f>IFERROR(MATCH($B22,T$11:T$60,0),51)</f>
        <v>51</v>
      </c>
      <c r="G22">
        <f>IFERROR(MATCH($B22,U$11:U$60,0),51)</f>
        <v>20</v>
      </c>
      <c r="H22">
        <f>51*5-SUM(C22:G22)</f>
        <v>79</v>
      </c>
      <c r="I22">
        <f>51*3-SUM(C22:G22)+MAX(C22:G22)+MIN(C22:G22)</f>
        <v>48</v>
      </c>
      <c r="K22" s="7">
        <v>12</v>
      </c>
      <c r="L22" s="22" t="s">
        <v>23</v>
      </c>
      <c r="M22" s="23">
        <v>183</v>
      </c>
      <c r="N22" s="9" t="s">
        <v>23</v>
      </c>
      <c r="O22" s="8">
        <v>111</v>
      </c>
      <c r="P22" s="3">
        <v>12</v>
      </c>
      <c r="Q22" s="1" t="s">
        <v>20</v>
      </c>
      <c r="R22" s="1" t="s">
        <v>60</v>
      </c>
      <c r="S22" s="1" t="s">
        <v>11</v>
      </c>
      <c r="T22" s="1" t="s">
        <v>11</v>
      </c>
      <c r="U22" s="1" t="s">
        <v>27</v>
      </c>
    </row>
    <row r="23" spans="2:21" x14ac:dyDescent="0.2">
      <c r="B23" t="s">
        <v>69</v>
      </c>
      <c r="C23">
        <f>IFERROR(MATCH($B23,Q$11:Q$60,0),51)</f>
        <v>51</v>
      </c>
      <c r="D23">
        <f>IFERROR(MATCH($B23,R$11:R$60,0),51)</f>
        <v>29</v>
      </c>
      <c r="E23">
        <f>IFERROR(MATCH($B23,S$11:S$60,0),51)</f>
        <v>51</v>
      </c>
      <c r="F23">
        <f>IFERROR(MATCH($B23,T$11:T$60,0),51)</f>
        <v>45</v>
      </c>
      <c r="G23">
        <f>IFERROR(MATCH($B23,U$11:U$60,0),51)</f>
        <v>50</v>
      </c>
      <c r="H23">
        <f>51*5-SUM(C23:G23)</f>
        <v>29</v>
      </c>
      <c r="I23">
        <f>51*3-SUM(C23:G23)+MAX(C23:G23)+MIN(C23:G23)</f>
        <v>7</v>
      </c>
      <c r="K23" s="7">
        <v>13</v>
      </c>
      <c r="L23" s="22" t="s">
        <v>20</v>
      </c>
      <c r="M23" s="23">
        <v>181</v>
      </c>
      <c r="N23" s="9" t="s">
        <v>21</v>
      </c>
      <c r="O23" s="8">
        <v>111</v>
      </c>
      <c r="P23" s="3">
        <v>13</v>
      </c>
      <c r="Q23" s="1" t="s">
        <v>21</v>
      </c>
      <c r="R23" s="1" t="s">
        <v>42</v>
      </c>
      <c r="S23" s="1" t="s">
        <v>83</v>
      </c>
      <c r="T23" s="1" t="s">
        <v>14</v>
      </c>
      <c r="U23" s="1" t="s">
        <v>26</v>
      </c>
    </row>
    <row r="24" spans="2:21" x14ac:dyDescent="0.2">
      <c r="B24" t="s">
        <v>82</v>
      </c>
      <c r="C24">
        <f>IFERROR(MATCH($B24,Q$11:Q$60,0),51)</f>
        <v>51</v>
      </c>
      <c r="D24">
        <f>IFERROR(MATCH($B24,R$11:R$60,0),51)</f>
        <v>51</v>
      </c>
      <c r="E24">
        <f>IFERROR(MATCH($B24,S$11:S$60,0),51)</f>
        <v>9</v>
      </c>
      <c r="F24">
        <f>IFERROR(MATCH($B24,T$11:T$60,0),51)</f>
        <v>51</v>
      </c>
      <c r="G24">
        <f>IFERROR(MATCH($B24,U$11:U$60,0),51)</f>
        <v>43</v>
      </c>
      <c r="H24">
        <f>51*5-SUM(C24:G24)</f>
        <v>50</v>
      </c>
      <c r="I24">
        <f>51*3-SUM(C24:G24)+MAX(C24:G24)+MIN(C24:G24)</f>
        <v>8</v>
      </c>
      <c r="K24" s="7">
        <v>14</v>
      </c>
      <c r="L24" s="22" t="s">
        <v>41</v>
      </c>
      <c r="M24" s="23">
        <v>172</v>
      </c>
      <c r="N24" s="9" t="s">
        <v>41</v>
      </c>
      <c r="O24" s="8">
        <v>109</v>
      </c>
      <c r="P24" s="3">
        <v>14</v>
      </c>
      <c r="Q24" s="1" t="s">
        <v>22</v>
      </c>
      <c r="R24" s="1" t="s">
        <v>66</v>
      </c>
      <c r="S24" s="1" t="s">
        <v>30</v>
      </c>
      <c r="T24" s="1" t="s">
        <v>41</v>
      </c>
      <c r="U24" s="1" t="s">
        <v>32</v>
      </c>
    </row>
    <row r="25" spans="2:21" x14ac:dyDescent="0.2">
      <c r="B25" t="s">
        <v>23</v>
      </c>
      <c r="C25">
        <f>IFERROR(MATCH($B25,Q$11:Q$60,0),51)</f>
        <v>15</v>
      </c>
      <c r="D25">
        <f>IFERROR(MATCH($B25,R$11:R$60,0),51)</f>
        <v>22</v>
      </c>
      <c r="E25">
        <f>IFERROR(MATCH($B25,S$11:S$60,0),51)</f>
        <v>16</v>
      </c>
      <c r="F25">
        <f>IFERROR(MATCH($B25,T$11:T$60,0),51)</f>
        <v>11</v>
      </c>
      <c r="G25">
        <f>IFERROR(MATCH($B25,U$11:U$60,0),51)</f>
        <v>8</v>
      </c>
      <c r="H25">
        <f>51*5-SUM(C25:G25)</f>
        <v>183</v>
      </c>
      <c r="I25">
        <f>51*3-SUM(C25:G25)+MAX(C25:G25)+MIN(C25:G25)</f>
        <v>111</v>
      </c>
      <c r="K25" s="7">
        <v>15</v>
      </c>
      <c r="L25" s="22" t="s">
        <v>30</v>
      </c>
      <c r="M25" s="23">
        <v>159</v>
      </c>
      <c r="N25" s="9" t="s">
        <v>30</v>
      </c>
      <c r="O25" s="8">
        <v>96</v>
      </c>
      <c r="P25" s="3">
        <v>15</v>
      </c>
      <c r="Q25" s="1" t="s">
        <v>23</v>
      </c>
      <c r="R25" s="1" t="s">
        <v>41</v>
      </c>
      <c r="S25" s="1" t="s">
        <v>42</v>
      </c>
      <c r="T25" s="1" t="s">
        <v>66</v>
      </c>
      <c r="U25" s="1" t="s">
        <v>41</v>
      </c>
    </row>
    <row r="26" spans="2:21" x14ac:dyDescent="0.2">
      <c r="B26" t="s">
        <v>17</v>
      </c>
      <c r="C26">
        <f>IFERROR(MATCH($B26,Q$11:Q$60,0),51)</f>
        <v>9</v>
      </c>
      <c r="D26">
        <f>IFERROR(MATCH($B26,R$11:R$60,0),51)</f>
        <v>2</v>
      </c>
      <c r="E26">
        <f>IFERROR(MATCH($B26,S$11:S$60,0),51)</f>
        <v>8</v>
      </c>
      <c r="F26">
        <f>IFERROR(MATCH($B26,T$11:T$60,0),51)</f>
        <v>16</v>
      </c>
      <c r="G26">
        <f>IFERROR(MATCH($B26,U$11:U$60,0),51)</f>
        <v>11</v>
      </c>
      <c r="H26">
        <f>51*5-SUM(C26:G26)</f>
        <v>209</v>
      </c>
      <c r="I26">
        <f>51*3-SUM(C26:G26)+MAX(C26:G26)+MIN(C26:G26)</f>
        <v>125</v>
      </c>
      <c r="K26" s="7">
        <v>16</v>
      </c>
      <c r="L26" s="22" t="s">
        <v>19</v>
      </c>
      <c r="M26" s="23">
        <v>157</v>
      </c>
      <c r="N26" s="9" t="s">
        <v>19</v>
      </c>
      <c r="O26" s="8">
        <v>94</v>
      </c>
      <c r="P26" s="3">
        <v>16</v>
      </c>
      <c r="Q26" s="1" t="s">
        <v>24</v>
      </c>
      <c r="R26" s="1" t="s">
        <v>40</v>
      </c>
      <c r="S26" s="1" t="s">
        <v>23</v>
      </c>
      <c r="T26" s="1" t="s">
        <v>17</v>
      </c>
      <c r="U26" s="1" t="s">
        <v>30</v>
      </c>
    </row>
    <row r="27" spans="2:21" x14ac:dyDescent="0.2">
      <c r="B27" t="s">
        <v>87</v>
      </c>
      <c r="C27">
        <f>IFERROR(MATCH($B27,Q$11:Q$60,0),51)</f>
        <v>51</v>
      </c>
      <c r="D27">
        <f>IFERROR(MATCH($B27,R$11:R$60,0),51)</f>
        <v>51</v>
      </c>
      <c r="E27">
        <f>IFERROR(MATCH($B27,S$11:S$60,0),51)</f>
        <v>37</v>
      </c>
      <c r="F27">
        <f>IFERROR(MATCH($B27,T$11:T$60,0),51)</f>
        <v>49</v>
      </c>
      <c r="G27">
        <f>IFERROR(MATCH($B27,U$11:U$60,0),51)</f>
        <v>29</v>
      </c>
      <c r="H27">
        <f>51*5-SUM(C27:G27)</f>
        <v>38</v>
      </c>
      <c r="I27">
        <f>51*3-SUM(C27:G27)+MAX(C27:G27)+MIN(C27:G27)</f>
        <v>16</v>
      </c>
      <c r="K27" s="7">
        <v>17</v>
      </c>
      <c r="L27" s="22" t="s">
        <v>27</v>
      </c>
      <c r="M27" s="23">
        <v>157</v>
      </c>
      <c r="N27" s="9" t="s">
        <v>14</v>
      </c>
      <c r="O27" s="8">
        <v>93</v>
      </c>
      <c r="P27" s="3">
        <v>17</v>
      </c>
      <c r="Q27" s="1" t="s">
        <v>25</v>
      </c>
      <c r="R27" s="1" t="s">
        <v>49</v>
      </c>
      <c r="S27" s="1" t="s">
        <v>49</v>
      </c>
      <c r="T27" s="1" t="s">
        <v>46</v>
      </c>
      <c r="U27" s="1" t="s">
        <v>25</v>
      </c>
    </row>
    <row r="28" spans="2:21" x14ac:dyDescent="0.2">
      <c r="B28" t="s">
        <v>81</v>
      </c>
      <c r="C28">
        <f>IFERROR(MATCH($B28,Q$11:Q$60,0),51)</f>
        <v>51</v>
      </c>
      <c r="D28">
        <f>IFERROR(MATCH($B28,R$11:R$60,0),51)</f>
        <v>50</v>
      </c>
      <c r="E28">
        <f>IFERROR(MATCH($B28,S$11:S$60,0),51)</f>
        <v>51</v>
      </c>
      <c r="F28">
        <f>IFERROR(MATCH($B28,T$11:T$60,0),51)</f>
        <v>51</v>
      </c>
      <c r="G28">
        <f>IFERROR(MATCH($B28,U$11:U$60,0),51)</f>
        <v>51</v>
      </c>
      <c r="H28">
        <f>51*5-SUM(C28:G28)</f>
        <v>1</v>
      </c>
      <c r="I28">
        <f>51*3-SUM(C28:G28)+MAX(C28:G28)+MIN(C28:G28)</f>
        <v>0</v>
      </c>
      <c r="K28" s="7">
        <v>18</v>
      </c>
      <c r="L28" s="22" t="s">
        <v>32</v>
      </c>
      <c r="M28" s="23">
        <v>147</v>
      </c>
      <c r="N28" s="9" t="s">
        <v>27</v>
      </c>
      <c r="O28" s="8">
        <v>91</v>
      </c>
      <c r="P28" s="3">
        <v>18</v>
      </c>
      <c r="Q28" s="1" t="s">
        <v>26</v>
      </c>
      <c r="R28" s="1" t="s">
        <v>37</v>
      </c>
      <c r="S28" s="1" t="s">
        <v>21</v>
      </c>
      <c r="T28" s="1" t="s">
        <v>19</v>
      </c>
      <c r="U28" s="1" t="s">
        <v>21</v>
      </c>
    </row>
    <row r="29" spans="2:21" x14ac:dyDescent="0.2">
      <c r="B29" t="s">
        <v>86</v>
      </c>
      <c r="C29">
        <f>IFERROR(MATCH($B29,Q$11:Q$60,0),51)</f>
        <v>51</v>
      </c>
      <c r="D29">
        <f>IFERROR(MATCH($B29,R$11:R$60,0),51)</f>
        <v>51</v>
      </c>
      <c r="E29">
        <f>IFERROR(MATCH($B29,S$11:S$60,0),51)</f>
        <v>34</v>
      </c>
      <c r="F29">
        <f>IFERROR(MATCH($B29,T$11:T$60,0),51)</f>
        <v>51</v>
      </c>
      <c r="G29">
        <f>IFERROR(MATCH($B29,U$11:U$60,0),51)</f>
        <v>51</v>
      </c>
      <c r="H29">
        <f>51*5-SUM(C29:G29)</f>
        <v>17</v>
      </c>
      <c r="I29">
        <f>51*3-SUM(C29:G29)+MAX(C29:G29)+MIN(C29:G29)</f>
        <v>0</v>
      </c>
      <c r="K29" s="7">
        <v>19</v>
      </c>
      <c r="L29" s="22" t="s">
        <v>14</v>
      </c>
      <c r="M29" s="23">
        <v>138</v>
      </c>
      <c r="N29" s="9" t="s">
        <v>32</v>
      </c>
      <c r="O29" s="8">
        <v>86</v>
      </c>
      <c r="P29" s="3">
        <v>19</v>
      </c>
      <c r="Q29" s="1" t="s">
        <v>27</v>
      </c>
      <c r="R29" s="1" t="s">
        <v>30</v>
      </c>
      <c r="S29" s="1" t="s">
        <v>27</v>
      </c>
      <c r="T29" s="1" t="s">
        <v>93</v>
      </c>
      <c r="U29" s="1" t="s">
        <v>19</v>
      </c>
    </row>
    <row r="30" spans="2:21" x14ac:dyDescent="0.2">
      <c r="B30" t="s">
        <v>44</v>
      </c>
      <c r="C30">
        <f>IFERROR(MATCH($B30,Q$11:Q$60,0),51)</f>
        <v>36</v>
      </c>
      <c r="D30">
        <f>IFERROR(MATCH($B30,R$11:R$60,0),51)</f>
        <v>9</v>
      </c>
      <c r="E30">
        <f>IFERROR(MATCH($B30,S$11:S$60,0),51)</f>
        <v>51</v>
      </c>
      <c r="F30">
        <f>IFERROR(MATCH($B30,T$11:T$60,0),51)</f>
        <v>51</v>
      </c>
      <c r="G30">
        <f>IFERROR(MATCH($B30,U$11:U$60,0),51)</f>
        <v>4</v>
      </c>
      <c r="H30">
        <f>51*5-SUM(C30:G30)</f>
        <v>104</v>
      </c>
      <c r="I30">
        <f>51*3-SUM(C30:G30)+MAX(C30:G30)+MIN(C30:G30)</f>
        <v>57</v>
      </c>
      <c r="K30" s="7">
        <v>20</v>
      </c>
      <c r="L30" s="22" t="s">
        <v>25</v>
      </c>
      <c r="M30" s="23">
        <v>130</v>
      </c>
      <c r="N30" s="9" t="s">
        <v>25</v>
      </c>
      <c r="O30" s="8">
        <v>86</v>
      </c>
      <c r="P30" s="3">
        <v>20</v>
      </c>
      <c r="Q30" s="1" t="s">
        <v>28</v>
      </c>
      <c r="R30" s="1" t="s">
        <v>67</v>
      </c>
      <c r="S30" s="1" t="s">
        <v>32</v>
      </c>
      <c r="T30" s="1" t="s">
        <v>16</v>
      </c>
      <c r="U30" s="1" t="s">
        <v>28</v>
      </c>
    </row>
    <row r="31" spans="2:21" x14ac:dyDescent="0.2">
      <c r="B31" t="s">
        <v>88</v>
      </c>
      <c r="C31">
        <f>IFERROR(MATCH($B31,Q$11:Q$60,0),51)</f>
        <v>51</v>
      </c>
      <c r="D31">
        <f>IFERROR(MATCH($B31,R$11:R$60,0),51)</f>
        <v>51</v>
      </c>
      <c r="E31">
        <f>IFERROR(MATCH($B31,S$11:S$60,0),51)</f>
        <v>38</v>
      </c>
      <c r="F31">
        <f>IFERROR(MATCH($B31,T$11:T$60,0),51)</f>
        <v>51</v>
      </c>
      <c r="G31">
        <f>IFERROR(MATCH($B31,U$11:U$60,0),51)</f>
        <v>38</v>
      </c>
      <c r="H31">
        <f>51*5-SUM(C31:G31)</f>
        <v>26</v>
      </c>
      <c r="I31">
        <f>51*3-SUM(C31:G31)+MAX(C31:G31)+MIN(C31:G31)</f>
        <v>13</v>
      </c>
      <c r="K31" s="7">
        <v>21</v>
      </c>
      <c r="L31" s="22" t="s">
        <v>49</v>
      </c>
      <c r="M31" s="23">
        <v>129</v>
      </c>
      <c r="N31" s="9" t="s">
        <v>49</v>
      </c>
      <c r="O31" s="8">
        <v>85</v>
      </c>
      <c r="P31" s="3">
        <v>21</v>
      </c>
      <c r="Q31" s="1" t="s">
        <v>29</v>
      </c>
      <c r="R31" s="1" t="s">
        <v>68</v>
      </c>
      <c r="S31" s="1" t="s">
        <v>70</v>
      </c>
      <c r="T31" s="1" t="s">
        <v>49</v>
      </c>
      <c r="U31" s="1" t="s">
        <v>38</v>
      </c>
    </row>
    <row r="32" spans="2:21" x14ac:dyDescent="0.2">
      <c r="B32" t="s">
        <v>66</v>
      </c>
      <c r="C32">
        <f>IFERROR(MATCH($B32,Q$11:Q$60,0),51)</f>
        <v>14</v>
      </c>
      <c r="D32">
        <f>IFERROR(MATCH($B32,R$11:R$60,0),51)</f>
        <v>14</v>
      </c>
      <c r="E32">
        <f>IFERROR(MATCH($B32,S$11:S$60,0),51)</f>
        <v>7</v>
      </c>
      <c r="F32">
        <f>IFERROR(MATCH($B32,T$11:T$60,0),51)</f>
        <v>15</v>
      </c>
      <c r="G32">
        <f>IFERROR(MATCH($B32,U$11:U$60,0),51)</f>
        <v>3</v>
      </c>
      <c r="H32">
        <f>51*5-SUM(C32:G32)</f>
        <v>202</v>
      </c>
      <c r="I32">
        <f>51*3-SUM(C32:G32)+MAX(C32:G32)+MIN(C32:G32)</f>
        <v>118</v>
      </c>
      <c r="K32" s="7">
        <v>22</v>
      </c>
      <c r="L32" s="22" t="s">
        <v>39</v>
      </c>
      <c r="M32" s="23">
        <v>121</v>
      </c>
      <c r="N32" s="9" t="s">
        <v>29</v>
      </c>
      <c r="O32" s="8">
        <v>77</v>
      </c>
      <c r="P32" s="3">
        <v>22</v>
      </c>
      <c r="Q32" s="1" t="s">
        <v>30</v>
      </c>
      <c r="R32" s="1" t="s">
        <v>23</v>
      </c>
      <c r="S32" s="1" t="s">
        <v>19</v>
      </c>
      <c r="T32" s="1" t="s">
        <v>38</v>
      </c>
      <c r="U32" s="1" t="s">
        <v>29</v>
      </c>
    </row>
    <row r="33" spans="2:21" x14ac:dyDescent="0.2">
      <c r="B33" t="s">
        <v>20</v>
      </c>
      <c r="C33">
        <f>IFERROR(MATCH($B33,Q$11:Q$60,0),51)</f>
        <v>12</v>
      </c>
      <c r="D33">
        <f>IFERROR(MATCH($B33,R$11:R$60,0),51)</f>
        <v>5</v>
      </c>
      <c r="E33">
        <f>IFERROR(MATCH($B33,S$11:S$60,0),51)</f>
        <v>23</v>
      </c>
      <c r="F33">
        <f>IFERROR(MATCH($B33,T$11:T$60,0),51)</f>
        <v>29</v>
      </c>
      <c r="G33">
        <f>IFERROR(MATCH($B33,U$11:U$60,0),51)</f>
        <v>5</v>
      </c>
      <c r="H33">
        <f>51*5-SUM(C33:G33)</f>
        <v>181</v>
      </c>
      <c r="I33">
        <f>51*3-SUM(C33:G33)+MAX(C33:G33)+MIN(C33:G33)</f>
        <v>113</v>
      </c>
      <c r="K33" s="7">
        <v>23</v>
      </c>
      <c r="L33" s="22" t="s">
        <v>29</v>
      </c>
      <c r="M33" s="23">
        <v>118</v>
      </c>
      <c r="N33" s="9" t="s">
        <v>42</v>
      </c>
      <c r="O33" s="8">
        <v>77</v>
      </c>
      <c r="P33" s="3">
        <v>23</v>
      </c>
      <c r="Q33" s="1" t="s">
        <v>31</v>
      </c>
      <c r="R33" s="1" t="s">
        <v>12</v>
      </c>
      <c r="S33" s="1" t="s">
        <v>20</v>
      </c>
      <c r="T33" s="1" t="s">
        <v>32</v>
      </c>
      <c r="U33" s="1" t="s">
        <v>14</v>
      </c>
    </row>
    <row r="34" spans="2:21" x14ac:dyDescent="0.2">
      <c r="B34" t="s">
        <v>13</v>
      </c>
      <c r="C34">
        <f>IFERROR(MATCH($B34,Q$11:Q$60,0),51)</f>
        <v>5</v>
      </c>
      <c r="D34">
        <f>IFERROR(MATCH($B34,R$11:R$60,0),51)</f>
        <v>25</v>
      </c>
      <c r="E34">
        <f>IFERROR(MATCH($B34,S$11:S$60,0),51)</f>
        <v>5</v>
      </c>
      <c r="F34">
        <f>IFERROR(MATCH($B34,T$11:T$60,0),51)</f>
        <v>2</v>
      </c>
      <c r="G34">
        <f>IFERROR(MATCH($B34,U$11:U$60,0),51)</f>
        <v>6</v>
      </c>
      <c r="H34">
        <f>51*5-SUM(C34:G34)</f>
        <v>212</v>
      </c>
      <c r="I34">
        <f>51*3-SUM(C34:G34)+MAX(C34:G34)+MIN(C34:G34)</f>
        <v>137</v>
      </c>
      <c r="K34" s="7">
        <v>24</v>
      </c>
      <c r="L34" s="22" t="s">
        <v>42</v>
      </c>
      <c r="M34" s="23">
        <v>115</v>
      </c>
      <c r="N34" s="9" t="s">
        <v>38</v>
      </c>
      <c r="O34" s="8">
        <v>75</v>
      </c>
      <c r="P34" s="3">
        <v>24</v>
      </c>
      <c r="Q34" s="1" t="s">
        <v>32</v>
      </c>
      <c r="R34" s="1" t="s">
        <v>27</v>
      </c>
      <c r="S34" s="1" t="s">
        <v>14</v>
      </c>
      <c r="T34" s="1" t="s">
        <v>27</v>
      </c>
      <c r="U34" s="1" t="s">
        <v>100</v>
      </c>
    </row>
    <row r="35" spans="2:21" x14ac:dyDescent="0.2">
      <c r="B35" t="s">
        <v>48</v>
      </c>
      <c r="C35">
        <f>IFERROR(MATCH($B35,Q$11:Q$60,0),51)</f>
        <v>40</v>
      </c>
      <c r="D35">
        <f>IFERROR(MATCH($B35,R$11:R$60,0),51)</f>
        <v>8</v>
      </c>
      <c r="E35">
        <f>IFERROR(MATCH($B35,S$11:S$60,0),51)</f>
        <v>51</v>
      </c>
      <c r="F35">
        <f>IFERROR(MATCH($B35,T$11:T$60,0),51)</f>
        <v>26</v>
      </c>
      <c r="G35">
        <f>IFERROR(MATCH($B35,U$11:U$60,0),51)</f>
        <v>26</v>
      </c>
      <c r="H35">
        <f>51*5-SUM(C35:G35)</f>
        <v>104</v>
      </c>
      <c r="I35">
        <f>51*3-SUM(C35:G35)+MAX(C35:G35)+MIN(C35:G35)</f>
        <v>61</v>
      </c>
      <c r="K35" s="7">
        <v>25</v>
      </c>
      <c r="L35" s="22" t="s">
        <v>38</v>
      </c>
      <c r="M35" s="23">
        <v>105</v>
      </c>
      <c r="N35" s="9" t="s">
        <v>39</v>
      </c>
      <c r="O35" s="8">
        <v>73</v>
      </c>
      <c r="P35" s="3">
        <v>25</v>
      </c>
      <c r="Q35" s="1" t="s">
        <v>33</v>
      </c>
      <c r="R35" s="1" t="s">
        <v>13</v>
      </c>
      <c r="S35" s="1" t="s">
        <v>68</v>
      </c>
      <c r="T35" s="1" t="s">
        <v>30</v>
      </c>
      <c r="U35" s="1" t="s">
        <v>84</v>
      </c>
    </row>
    <row r="36" spans="2:21" x14ac:dyDescent="0.2">
      <c r="B36" t="s">
        <v>94</v>
      </c>
      <c r="C36">
        <f>IFERROR(MATCH($B36,Q$11:Q$60,0),51)</f>
        <v>51</v>
      </c>
      <c r="D36">
        <f>IFERROR(MATCH($B36,R$11:R$60,0),51)</f>
        <v>51</v>
      </c>
      <c r="E36">
        <f>IFERROR(MATCH($B36,S$11:S$60,0),51)</f>
        <v>51</v>
      </c>
      <c r="F36">
        <f>IFERROR(MATCH($B36,T$11:T$60,0),51)</f>
        <v>38</v>
      </c>
      <c r="G36">
        <f>IFERROR(MATCH($B36,U$11:U$60,0),51)</f>
        <v>51</v>
      </c>
      <c r="H36">
        <f>51*5-SUM(C36:G36)</f>
        <v>13</v>
      </c>
      <c r="I36">
        <f>51*3-SUM(C36:G36)+MAX(C36:G36)+MIN(C36:G36)</f>
        <v>0</v>
      </c>
      <c r="K36" s="10">
        <v>26</v>
      </c>
      <c r="L36" s="24" t="s">
        <v>44</v>
      </c>
      <c r="M36" s="25">
        <v>104</v>
      </c>
      <c r="N36" s="12" t="s">
        <v>48</v>
      </c>
      <c r="O36" s="11">
        <v>61</v>
      </c>
      <c r="P36" s="3">
        <v>26</v>
      </c>
      <c r="Q36" s="1" t="s">
        <v>34</v>
      </c>
      <c r="R36" s="1" t="s">
        <v>29</v>
      </c>
      <c r="S36" s="1" t="s">
        <v>38</v>
      </c>
      <c r="T36" s="1" t="s">
        <v>48</v>
      </c>
      <c r="U36" s="1" t="s">
        <v>48</v>
      </c>
    </row>
    <row r="37" spans="2:21" x14ac:dyDescent="0.2">
      <c r="B37" t="s">
        <v>54</v>
      </c>
      <c r="C37">
        <f>IFERROR(MATCH($B37,Q$11:Q$60,0),51)</f>
        <v>46</v>
      </c>
      <c r="D37">
        <f>IFERROR(MATCH($B37,R$11:R$60,0),51)</f>
        <v>32</v>
      </c>
      <c r="E37">
        <f>IFERROR(MATCH($B37,S$11:S$60,0),51)</f>
        <v>36</v>
      </c>
      <c r="F37">
        <f>IFERROR(MATCH($B37,T$11:T$60,0),51)</f>
        <v>51</v>
      </c>
      <c r="G37">
        <f>IFERROR(MATCH($B37,U$11:U$60,0),51)</f>
        <v>41</v>
      </c>
      <c r="H37">
        <f>51*5-SUM(C37:G37)</f>
        <v>49</v>
      </c>
      <c r="I37">
        <f>51*3-SUM(C37:G37)+MAX(C37:G37)+MIN(C37:G37)</f>
        <v>30</v>
      </c>
      <c r="K37" s="10">
        <v>27</v>
      </c>
      <c r="L37" s="24" t="s">
        <v>48</v>
      </c>
      <c r="M37" s="25">
        <v>104</v>
      </c>
      <c r="N37" s="12" t="s">
        <v>44</v>
      </c>
      <c r="O37" s="11">
        <v>57</v>
      </c>
      <c r="P37" s="3">
        <v>27</v>
      </c>
      <c r="Q37" s="1" t="s">
        <v>35</v>
      </c>
      <c r="R37" s="1" t="s">
        <v>32</v>
      </c>
      <c r="S37" s="1" t="s">
        <v>31</v>
      </c>
      <c r="T37" s="1" t="s">
        <v>42</v>
      </c>
      <c r="U37" s="1" t="s">
        <v>12</v>
      </c>
    </row>
    <row r="38" spans="2:21" x14ac:dyDescent="0.2">
      <c r="B38" t="s">
        <v>16</v>
      </c>
      <c r="C38">
        <f>IFERROR(MATCH($B38,Q$11:Q$60,0),51)</f>
        <v>8</v>
      </c>
      <c r="D38">
        <f>IFERROR(MATCH($B38,R$11:R$60,0),51)</f>
        <v>7</v>
      </c>
      <c r="E38">
        <f>IFERROR(MATCH($B38,S$11:S$60,0),51)</f>
        <v>4</v>
      </c>
      <c r="F38">
        <f>IFERROR(MATCH($B38,T$11:T$60,0),51)</f>
        <v>20</v>
      </c>
      <c r="G38">
        <f>IFERROR(MATCH($B38,U$11:U$60,0),51)</f>
        <v>10</v>
      </c>
      <c r="H38">
        <f>51*5-SUM(C38:G38)</f>
        <v>206</v>
      </c>
      <c r="I38">
        <f>51*3-SUM(C38:G38)+MAX(C38:G38)+MIN(C38:G38)</f>
        <v>128</v>
      </c>
      <c r="K38" s="10">
        <v>28</v>
      </c>
      <c r="L38" s="24" t="s">
        <v>33</v>
      </c>
      <c r="M38" s="25">
        <v>101</v>
      </c>
      <c r="N38" s="12" t="s">
        <v>33</v>
      </c>
      <c r="O38" s="11">
        <v>53</v>
      </c>
      <c r="P38" s="3">
        <v>28</v>
      </c>
      <c r="Q38" s="1" t="s">
        <v>36</v>
      </c>
      <c r="R38" s="1" t="s">
        <v>19</v>
      </c>
      <c r="S38" s="1" t="s">
        <v>15</v>
      </c>
      <c r="T38" s="1" t="s">
        <v>29</v>
      </c>
      <c r="U38" s="1" t="s">
        <v>34</v>
      </c>
    </row>
    <row r="39" spans="2:21" x14ac:dyDescent="0.2">
      <c r="B39" t="s">
        <v>72</v>
      </c>
      <c r="C39">
        <f>IFERROR(MATCH($B39,Q$11:Q$60,0),51)</f>
        <v>51</v>
      </c>
      <c r="D39">
        <f>IFERROR(MATCH($B39,R$11:R$60,0),51)</f>
        <v>37</v>
      </c>
      <c r="E39">
        <f>IFERROR(MATCH($B39,S$11:S$60,0),51)</f>
        <v>51</v>
      </c>
      <c r="F39">
        <f>IFERROR(MATCH($B39,T$11:T$60,0),51)</f>
        <v>50</v>
      </c>
      <c r="G39">
        <f>IFERROR(MATCH($B39,U$11:U$60,0),51)</f>
        <v>51</v>
      </c>
      <c r="H39">
        <f>51*5-SUM(C39:G39)</f>
        <v>15</v>
      </c>
      <c r="I39">
        <f>51*3-SUM(C39:G39)+MAX(C39:G39)+MIN(C39:G39)</f>
        <v>1</v>
      </c>
      <c r="K39" s="10">
        <v>29</v>
      </c>
      <c r="L39" s="24" t="s">
        <v>31</v>
      </c>
      <c r="M39" s="25">
        <v>97</v>
      </c>
      <c r="N39" s="12" t="s">
        <v>26</v>
      </c>
      <c r="O39" s="11">
        <v>52</v>
      </c>
      <c r="P39" s="3">
        <v>29</v>
      </c>
      <c r="Q39" s="1" t="s">
        <v>37</v>
      </c>
      <c r="R39" s="1" t="s">
        <v>69</v>
      </c>
      <c r="S39" s="1" t="s">
        <v>43</v>
      </c>
      <c r="T39" s="1" t="s">
        <v>20</v>
      </c>
      <c r="U39" s="1" t="s">
        <v>87</v>
      </c>
    </row>
    <row r="40" spans="2:21" x14ac:dyDescent="0.2">
      <c r="B40" t="s">
        <v>27</v>
      </c>
      <c r="C40">
        <f>IFERROR(MATCH($B40,Q$11:Q$60,0),51)</f>
        <v>19</v>
      </c>
      <c r="D40">
        <f>IFERROR(MATCH($B40,R$11:R$60,0),51)</f>
        <v>24</v>
      </c>
      <c r="E40">
        <f>IFERROR(MATCH($B40,S$11:S$60,0),51)</f>
        <v>19</v>
      </c>
      <c r="F40">
        <f>IFERROR(MATCH($B40,T$11:T$60,0),51)</f>
        <v>24</v>
      </c>
      <c r="G40">
        <f>IFERROR(MATCH($B40,U$11:U$60,0),51)</f>
        <v>12</v>
      </c>
      <c r="H40">
        <f>51*5-SUM(C40:G40)</f>
        <v>157</v>
      </c>
      <c r="I40">
        <f>51*3-SUM(C40:G40)+MAX(C40:G40)+MIN(C40:G40)</f>
        <v>91</v>
      </c>
      <c r="K40" s="10">
        <v>30</v>
      </c>
      <c r="L40" s="24" t="s">
        <v>26</v>
      </c>
      <c r="M40" s="25">
        <v>92</v>
      </c>
      <c r="N40" s="12" t="s">
        <v>31</v>
      </c>
      <c r="O40" s="11">
        <v>52</v>
      </c>
      <c r="P40" s="3">
        <v>30</v>
      </c>
      <c r="Q40" s="1" t="s">
        <v>38</v>
      </c>
      <c r="R40" s="1" t="s">
        <v>70</v>
      </c>
      <c r="S40" s="1" t="s">
        <v>84</v>
      </c>
      <c r="T40" s="1" t="s">
        <v>33</v>
      </c>
      <c r="U40" s="1" t="s">
        <v>49</v>
      </c>
    </row>
    <row r="41" spans="2:21" x14ac:dyDescent="0.2">
      <c r="B41" t="s">
        <v>51</v>
      </c>
      <c r="C41">
        <f>IFERROR(MATCH($B41,Q$11:Q$60,0),51)</f>
        <v>43</v>
      </c>
      <c r="D41">
        <f>IFERROR(MATCH($B41,R$11:R$60,0),51)</f>
        <v>51</v>
      </c>
      <c r="E41">
        <f>IFERROR(MATCH($B41,S$11:S$60,0),51)</f>
        <v>51</v>
      </c>
      <c r="F41">
        <f>IFERROR(MATCH($B41,T$11:T$60,0),51)</f>
        <v>51</v>
      </c>
      <c r="G41">
        <f>IFERROR(MATCH($B41,U$11:U$60,0),51)</f>
        <v>51</v>
      </c>
      <c r="H41">
        <f>51*5-SUM(C41:G41)</f>
        <v>8</v>
      </c>
      <c r="I41">
        <f>51*3-SUM(C41:G41)+MAX(C41:G41)+MIN(C41:G41)</f>
        <v>0</v>
      </c>
      <c r="K41" s="10">
        <v>31</v>
      </c>
      <c r="L41" s="24" t="s">
        <v>70</v>
      </c>
      <c r="M41" s="25">
        <v>82</v>
      </c>
      <c r="N41" s="12" t="s">
        <v>70</v>
      </c>
      <c r="O41" s="11">
        <v>52</v>
      </c>
      <c r="P41" s="3">
        <v>31</v>
      </c>
      <c r="Q41" s="1" t="s">
        <v>39</v>
      </c>
      <c r="R41" s="1" t="s">
        <v>47</v>
      </c>
      <c r="S41" s="1" t="s">
        <v>47</v>
      </c>
      <c r="T41" s="1" t="s">
        <v>34</v>
      </c>
      <c r="U41" s="1" t="s">
        <v>79</v>
      </c>
    </row>
    <row r="42" spans="2:21" x14ac:dyDescent="0.2">
      <c r="B42" t="s">
        <v>12</v>
      </c>
      <c r="C42">
        <f>IFERROR(MATCH($B42,Q$11:Q$60,0),51)</f>
        <v>4</v>
      </c>
      <c r="D42">
        <f>IFERROR(MATCH($B42,R$11:R$60,0),51)</f>
        <v>23</v>
      </c>
      <c r="E42">
        <f>IFERROR(MATCH($B42,S$11:S$60,0),51)</f>
        <v>10</v>
      </c>
      <c r="F42">
        <f>IFERROR(MATCH($B42,T$11:T$60,0),51)</f>
        <v>3</v>
      </c>
      <c r="G42">
        <f>IFERROR(MATCH($B42,U$11:U$60,0),51)</f>
        <v>27</v>
      </c>
      <c r="H42">
        <f>51*5-SUM(C42:G42)</f>
        <v>188</v>
      </c>
      <c r="I42">
        <f>51*3-SUM(C42:G42)+MAX(C42:G42)+MIN(C42:G42)</f>
        <v>116</v>
      </c>
      <c r="K42" s="10">
        <v>32</v>
      </c>
      <c r="L42" s="24" t="s">
        <v>28</v>
      </c>
      <c r="M42" s="25">
        <v>79</v>
      </c>
      <c r="N42" s="12" t="s">
        <v>34</v>
      </c>
      <c r="O42" s="11">
        <v>49</v>
      </c>
      <c r="P42" s="3">
        <v>32</v>
      </c>
      <c r="Q42" s="1" t="s">
        <v>40</v>
      </c>
      <c r="R42" s="1" t="s">
        <v>54</v>
      </c>
      <c r="S42" s="1" t="s">
        <v>85</v>
      </c>
      <c r="T42" s="1" t="s">
        <v>43</v>
      </c>
      <c r="U42" s="1" t="s">
        <v>50</v>
      </c>
    </row>
    <row r="43" spans="2:21" x14ac:dyDescent="0.2">
      <c r="B43" t="s">
        <v>75</v>
      </c>
      <c r="C43">
        <f>IFERROR(MATCH($B43,Q$11:Q$60,0),51)</f>
        <v>51</v>
      </c>
      <c r="D43">
        <f>IFERROR(MATCH($B43,R$11:R$60,0),51)</f>
        <v>42</v>
      </c>
      <c r="E43">
        <f>IFERROR(MATCH($B43,S$11:S$60,0),51)</f>
        <v>51</v>
      </c>
      <c r="F43">
        <f>IFERROR(MATCH($B43,T$11:T$60,0),51)</f>
        <v>51</v>
      </c>
      <c r="G43">
        <f>IFERROR(MATCH($B43,U$11:U$60,0),51)</f>
        <v>51</v>
      </c>
      <c r="H43">
        <f>51*5-SUM(C43:G43)</f>
        <v>9</v>
      </c>
      <c r="I43">
        <f>51*3-SUM(C43:G43)+MAX(C43:G43)+MIN(C43:G43)</f>
        <v>0</v>
      </c>
      <c r="K43" s="10">
        <v>33</v>
      </c>
      <c r="L43" s="24" t="s">
        <v>47</v>
      </c>
      <c r="M43" s="25">
        <v>78</v>
      </c>
      <c r="N43" s="12" t="s">
        <v>47</v>
      </c>
      <c r="O43" s="11">
        <v>49</v>
      </c>
      <c r="P43" s="3">
        <v>33</v>
      </c>
      <c r="Q43" s="1" t="s">
        <v>41</v>
      </c>
      <c r="R43" s="1" t="s">
        <v>25</v>
      </c>
      <c r="S43" s="1" t="s">
        <v>56</v>
      </c>
      <c r="T43" s="1" t="s">
        <v>58</v>
      </c>
      <c r="U43" s="1" t="s">
        <v>10</v>
      </c>
    </row>
    <row r="44" spans="2:21" x14ac:dyDescent="0.2">
      <c r="B44" t="s">
        <v>34</v>
      </c>
      <c r="C44">
        <f>IFERROR(MATCH($B44,Q$11:Q$60,0),51)</f>
        <v>26</v>
      </c>
      <c r="D44">
        <f>IFERROR(MATCH($B44,R$11:R$60,0),51)</f>
        <v>45</v>
      </c>
      <c r="E44">
        <f>IFERROR(MATCH($B44,S$11:S$60,0),51)</f>
        <v>51</v>
      </c>
      <c r="F44">
        <f>IFERROR(MATCH($B44,T$11:T$60,0),51)</f>
        <v>31</v>
      </c>
      <c r="G44">
        <f>IFERROR(MATCH($B44,U$11:U$60,0),51)</f>
        <v>28</v>
      </c>
      <c r="H44">
        <f>51*5-SUM(C44:G44)</f>
        <v>74</v>
      </c>
      <c r="I44">
        <f>51*3-SUM(C44:G44)+MAX(C44:G44)+MIN(C44:G44)</f>
        <v>49</v>
      </c>
      <c r="K44" s="10">
        <v>34</v>
      </c>
      <c r="L44" s="24" t="s">
        <v>34</v>
      </c>
      <c r="M44" s="25">
        <v>74</v>
      </c>
      <c r="N44" s="12" t="s">
        <v>28</v>
      </c>
      <c r="O44" s="11">
        <v>48</v>
      </c>
      <c r="P44" s="3">
        <v>34</v>
      </c>
      <c r="Q44" s="1" t="s">
        <v>42</v>
      </c>
      <c r="R44" s="1" t="s">
        <v>28</v>
      </c>
      <c r="S44" s="1" t="s">
        <v>86</v>
      </c>
      <c r="T44" s="1" t="s">
        <v>70</v>
      </c>
      <c r="U44" s="1" t="s">
        <v>47</v>
      </c>
    </row>
    <row r="45" spans="2:21" x14ac:dyDescent="0.2">
      <c r="B45" t="s">
        <v>38</v>
      </c>
      <c r="C45">
        <f>IFERROR(MATCH($B45,Q$11:Q$60,0),51)</f>
        <v>30</v>
      </c>
      <c r="D45">
        <f>IFERROR(MATCH($B45,R$11:R$60,0),51)</f>
        <v>51</v>
      </c>
      <c r="E45">
        <f>IFERROR(MATCH($B45,S$11:S$60,0),51)</f>
        <v>26</v>
      </c>
      <c r="F45">
        <f>IFERROR(MATCH($B45,T$11:T$60,0),51)</f>
        <v>22</v>
      </c>
      <c r="G45">
        <f>IFERROR(MATCH($B45,U$11:U$60,0),51)</f>
        <v>21</v>
      </c>
      <c r="H45">
        <f>51*5-SUM(C45:G45)</f>
        <v>105</v>
      </c>
      <c r="I45">
        <f>51*3-SUM(C45:G45)+MAX(C45:G45)+MIN(C45:G45)</f>
        <v>75</v>
      </c>
      <c r="K45" s="10">
        <v>35</v>
      </c>
      <c r="L45" s="24" t="s">
        <v>37</v>
      </c>
      <c r="M45" s="25">
        <v>72</v>
      </c>
      <c r="N45" s="12" t="s">
        <v>43</v>
      </c>
      <c r="O45" s="11">
        <v>47</v>
      </c>
      <c r="P45" s="3">
        <v>35</v>
      </c>
      <c r="Q45" s="1" t="s">
        <v>43</v>
      </c>
      <c r="R45" s="1" t="s">
        <v>18</v>
      </c>
      <c r="S45" s="1" t="s">
        <v>50</v>
      </c>
      <c r="T45" s="1" t="s">
        <v>60</v>
      </c>
      <c r="U45" s="1" t="s">
        <v>101</v>
      </c>
    </row>
    <row r="46" spans="2:21" x14ac:dyDescent="0.2">
      <c r="B46" t="s">
        <v>60</v>
      </c>
      <c r="C46">
        <f>IFERROR(MATCH($B46,Q$11:Q$60,0),51)</f>
        <v>51</v>
      </c>
      <c r="D46">
        <f>IFERROR(MATCH($B46,R$11:R$60,0),51)</f>
        <v>12</v>
      </c>
      <c r="E46">
        <f>IFERROR(MATCH($B46,S$11:S$60,0),51)</f>
        <v>50</v>
      </c>
      <c r="F46">
        <f>IFERROR(MATCH($B46,T$11:T$60,0),51)</f>
        <v>35</v>
      </c>
      <c r="G46">
        <f>IFERROR(MATCH($B46,U$11:U$60,0),51)</f>
        <v>51</v>
      </c>
      <c r="H46">
        <f>51*5-SUM(C46:G46)</f>
        <v>56</v>
      </c>
      <c r="I46">
        <f>51*3-SUM(C46:G46)+MAX(C46:G46)+MIN(C46:G46)</f>
        <v>17</v>
      </c>
      <c r="K46" s="10">
        <v>36</v>
      </c>
      <c r="L46" s="24" t="s">
        <v>43</v>
      </c>
      <c r="M46" s="25">
        <v>69</v>
      </c>
      <c r="N46" s="12" t="s">
        <v>37</v>
      </c>
      <c r="O46" s="11">
        <v>39</v>
      </c>
      <c r="P46" s="3">
        <v>36</v>
      </c>
      <c r="Q46" s="1" t="s">
        <v>44</v>
      </c>
      <c r="R46" s="1" t="s">
        <v>71</v>
      </c>
      <c r="S46" s="1" t="s">
        <v>54</v>
      </c>
      <c r="T46" s="1" t="s">
        <v>26</v>
      </c>
      <c r="U46" s="1" t="s">
        <v>53</v>
      </c>
    </row>
    <row r="47" spans="2:21" x14ac:dyDescent="0.2">
      <c r="B47" t="s">
        <v>45</v>
      </c>
      <c r="C47">
        <f>IFERROR(MATCH($B47,Q$11:Q$60,0),51)</f>
        <v>37</v>
      </c>
      <c r="D47">
        <f>IFERROR(MATCH($B47,R$11:R$60,0),51)</f>
        <v>51</v>
      </c>
      <c r="E47">
        <f>IFERROR(MATCH($B47,S$11:S$60,0),51)</f>
        <v>51</v>
      </c>
      <c r="F47">
        <f>IFERROR(MATCH($B47,T$11:T$60,0),51)</f>
        <v>51</v>
      </c>
      <c r="G47">
        <f>IFERROR(MATCH($B47,U$11:U$60,0),51)</f>
        <v>51</v>
      </c>
      <c r="H47">
        <f>51*5-SUM(C47:G47)</f>
        <v>14</v>
      </c>
      <c r="I47">
        <f>51*3-SUM(C47:G47)+MAX(C47:G47)+MIN(C47:G47)</f>
        <v>0</v>
      </c>
      <c r="K47" s="10">
        <v>37</v>
      </c>
      <c r="L47" s="24" t="s">
        <v>40</v>
      </c>
      <c r="M47" s="25">
        <v>59</v>
      </c>
      <c r="N47" s="12" t="s">
        <v>54</v>
      </c>
      <c r="O47" s="11">
        <v>30</v>
      </c>
      <c r="P47" s="3">
        <v>37</v>
      </c>
      <c r="Q47" s="1" t="s">
        <v>45</v>
      </c>
      <c r="R47" s="1" t="s">
        <v>72</v>
      </c>
      <c r="S47" s="1" t="s">
        <v>87</v>
      </c>
      <c r="T47" s="1" t="s">
        <v>24</v>
      </c>
      <c r="U47" s="1" t="s">
        <v>70</v>
      </c>
    </row>
    <row r="48" spans="2:21" x14ac:dyDescent="0.2">
      <c r="B48" t="s">
        <v>37</v>
      </c>
      <c r="C48">
        <f>IFERROR(MATCH($B48,Q$11:Q$60,0),51)</f>
        <v>29</v>
      </c>
      <c r="D48">
        <f>IFERROR(MATCH($B48,R$11:R$60,0),51)</f>
        <v>18</v>
      </c>
      <c r="E48">
        <f>IFERROR(MATCH($B48,S$11:S$60,0),51)</f>
        <v>41</v>
      </c>
      <c r="F48">
        <f>IFERROR(MATCH($B48,T$11:T$60,0),51)</f>
        <v>51</v>
      </c>
      <c r="G48">
        <f>IFERROR(MATCH($B48,U$11:U$60,0),51)</f>
        <v>44</v>
      </c>
      <c r="H48">
        <f>51*5-SUM(C48:G48)</f>
        <v>72</v>
      </c>
      <c r="I48">
        <f>51*3-SUM(C48:G48)+MAX(C48:G48)+MIN(C48:G48)</f>
        <v>39</v>
      </c>
      <c r="K48" s="10">
        <v>38</v>
      </c>
      <c r="L48" s="24" t="s">
        <v>46</v>
      </c>
      <c r="M48" s="25">
        <v>59</v>
      </c>
      <c r="N48" s="12" t="s">
        <v>84</v>
      </c>
      <c r="O48" s="11">
        <v>29</v>
      </c>
      <c r="P48" s="3">
        <v>38</v>
      </c>
      <c r="Q48" s="1" t="s">
        <v>46</v>
      </c>
      <c r="R48" s="1" t="s">
        <v>56</v>
      </c>
      <c r="S48" s="1" t="s">
        <v>88</v>
      </c>
      <c r="T48" s="1" t="s">
        <v>94</v>
      </c>
      <c r="U48" s="1" t="s">
        <v>88</v>
      </c>
    </row>
    <row r="49" spans="2:21" x14ac:dyDescent="0.2">
      <c r="B49" t="s">
        <v>52</v>
      </c>
      <c r="C49">
        <f>IFERROR(MATCH($B49,Q$11:Q$60,0),51)</f>
        <v>44</v>
      </c>
      <c r="D49">
        <f>IFERROR(MATCH($B49,R$11:R$60,0),51)</f>
        <v>51</v>
      </c>
      <c r="E49">
        <f>IFERROR(MATCH($B49,S$11:S$60,0),51)</f>
        <v>51</v>
      </c>
      <c r="F49">
        <f>IFERROR(MATCH($B49,T$11:T$60,0),51)</f>
        <v>51</v>
      </c>
      <c r="G49">
        <f>IFERROR(MATCH($B49,U$11:U$60,0),51)</f>
        <v>51</v>
      </c>
      <c r="H49">
        <f>51*5-SUM(C49:G49)</f>
        <v>7</v>
      </c>
      <c r="I49">
        <f>51*3-SUM(C49:G49)+MAX(C49:G49)+MIN(C49:G49)</f>
        <v>0</v>
      </c>
      <c r="K49" s="10">
        <v>39</v>
      </c>
      <c r="L49" s="24" t="s">
        <v>68</v>
      </c>
      <c r="M49" s="25">
        <v>59</v>
      </c>
      <c r="N49" s="12" t="s">
        <v>68</v>
      </c>
      <c r="O49" s="11">
        <v>29</v>
      </c>
      <c r="P49" s="3">
        <v>39</v>
      </c>
      <c r="Q49" s="1" t="s">
        <v>47</v>
      </c>
      <c r="R49" s="1" t="s">
        <v>46</v>
      </c>
      <c r="S49" s="1" t="s">
        <v>39</v>
      </c>
      <c r="T49" s="1" t="s">
        <v>95</v>
      </c>
      <c r="U49" s="1" t="s">
        <v>43</v>
      </c>
    </row>
    <row r="50" spans="2:21" x14ac:dyDescent="0.2">
      <c r="B50" t="s">
        <v>50</v>
      </c>
      <c r="C50">
        <f>IFERROR(MATCH($B50,Q$11:Q$60,0),51)</f>
        <v>42</v>
      </c>
      <c r="D50">
        <f>IFERROR(MATCH($B50,R$11:R$60,0),51)</f>
        <v>51</v>
      </c>
      <c r="E50">
        <f>IFERROR(MATCH($B50,S$11:S$60,0),51)</f>
        <v>35</v>
      </c>
      <c r="F50">
        <f>IFERROR(MATCH($B50,T$11:T$60,0),51)</f>
        <v>51</v>
      </c>
      <c r="G50">
        <f>IFERROR(MATCH($B50,U$11:U$60,0),51)</f>
        <v>32</v>
      </c>
      <c r="H50">
        <f>51*5-SUM(C50:G50)</f>
        <v>44</v>
      </c>
      <c r="I50">
        <f>51*3-SUM(C50:G50)+MAX(C50:G50)+MIN(C50:G50)</f>
        <v>25</v>
      </c>
      <c r="K50" s="10">
        <v>40</v>
      </c>
      <c r="L50" s="24" t="s">
        <v>60</v>
      </c>
      <c r="M50" s="25">
        <v>56</v>
      </c>
      <c r="N50" s="12" t="s">
        <v>56</v>
      </c>
      <c r="O50" s="11">
        <v>26</v>
      </c>
      <c r="P50" s="3">
        <v>40</v>
      </c>
      <c r="Q50" s="1" t="s">
        <v>48</v>
      </c>
      <c r="R50" s="1" t="s">
        <v>73</v>
      </c>
      <c r="S50" s="1" t="s">
        <v>29</v>
      </c>
      <c r="T50" s="1" t="s">
        <v>96</v>
      </c>
      <c r="U50" s="1" t="s">
        <v>67</v>
      </c>
    </row>
    <row r="51" spans="2:21" x14ac:dyDescent="0.2">
      <c r="B51" t="s">
        <v>18</v>
      </c>
      <c r="C51">
        <f>IFERROR(MATCH($B51,Q$11:Q$60,0),51)</f>
        <v>10</v>
      </c>
      <c r="D51">
        <f>IFERROR(MATCH($B51,R$11:R$60,0),51)</f>
        <v>35</v>
      </c>
      <c r="E51">
        <f>IFERROR(MATCH($B51,S$11:S$60,0),51)</f>
        <v>11</v>
      </c>
      <c r="F51">
        <f>IFERROR(MATCH($B51,T$11:T$60,0),51)</f>
        <v>9</v>
      </c>
      <c r="G51">
        <f>IFERROR(MATCH($B51,U$11:U$60,0),51)</f>
        <v>2</v>
      </c>
      <c r="H51">
        <f>51*5-SUM(C51:G51)</f>
        <v>188</v>
      </c>
      <c r="I51">
        <f>51*3-SUM(C51:G51)+MAX(C51:G51)+MIN(C51:G51)</f>
        <v>123</v>
      </c>
      <c r="K51" s="10">
        <v>41</v>
      </c>
      <c r="L51" s="24" t="s">
        <v>84</v>
      </c>
      <c r="M51" s="25">
        <v>55</v>
      </c>
      <c r="N51" s="12" t="s">
        <v>50</v>
      </c>
      <c r="O51" s="11">
        <v>25</v>
      </c>
      <c r="P51" s="3">
        <v>41</v>
      </c>
      <c r="Q51" s="1" t="s">
        <v>49</v>
      </c>
      <c r="R51" s="1" t="s">
        <v>74</v>
      </c>
      <c r="S51" s="1" t="s">
        <v>37</v>
      </c>
      <c r="T51" s="1" t="s">
        <v>56</v>
      </c>
      <c r="U51" s="1" t="s">
        <v>54</v>
      </c>
    </row>
    <row r="52" spans="2:21" x14ac:dyDescent="0.2">
      <c r="B52" t="s">
        <v>92</v>
      </c>
      <c r="C52">
        <f>IFERROR(MATCH($B52,Q$11:Q$60,0),51)</f>
        <v>51</v>
      </c>
      <c r="D52">
        <f>IFERROR(MATCH($B52,R$11:R$60,0),51)</f>
        <v>51</v>
      </c>
      <c r="E52">
        <f>IFERROR(MATCH($B52,S$11:S$60,0),51)</f>
        <v>48</v>
      </c>
      <c r="F52">
        <f>IFERROR(MATCH($B52,T$11:T$60,0),51)</f>
        <v>51</v>
      </c>
      <c r="G52">
        <f>IFERROR(MATCH($B52,U$11:U$60,0),51)</f>
        <v>51</v>
      </c>
      <c r="H52">
        <f>51*5-SUM(C52:G52)</f>
        <v>3</v>
      </c>
      <c r="I52">
        <f>51*3-SUM(C52:G52)+MAX(C52:G52)+MIN(C52:G52)</f>
        <v>0</v>
      </c>
      <c r="K52" s="10">
        <v>42</v>
      </c>
      <c r="L52" s="24" t="s">
        <v>82</v>
      </c>
      <c r="M52" s="25">
        <v>50</v>
      </c>
      <c r="N52" s="12" t="s">
        <v>46</v>
      </c>
      <c r="O52" s="11">
        <v>25</v>
      </c>
      <c r="P52" s="3">
        <v>42</v>
      </c>
      <c r="Q52" s="1" t="s">
        <v>50</v>
      </c>
      <c r="R52" s="1" t="s">
        <v>75</v>
      </c>
      <c r="S52" s="1" t="s">
        <v>89</v>
      </c>
      <c r="T52" s="1" t="s">
        <v>47</v>
      </c>
      <c r="U52" s="1" t="s">
        <v>58</v>
      </c>
    </row>
    <row r="53" spans="2:21" x14ac:dyDescent="0.2">
      <c r="B53" t="s">
        <v>74</v>
      </c>
      <c r="C53">
        <f>IFERROR(MATCH($B53,Q$11:Q$60,0),51)</f>
        <v>51</v>
      </c>
      <c r="D53">
        <f>IFERROR(MATCH($B53,R$11:R$60,0),51)</f>
        <v>41</v>
      </c>
      <c r="E53">
        <f>IFERROR(MATCH($B53,S$11:S$60,0),51)</f>
        <v>51</v>
      </c>
      <c r="F53">
        <f>IFERROR(MATCH($B53,T$11:T$60,0),51)</f>
        <v>51</v>
      </c>
      <c r="G53">
        <f>IFERROR(MATCH($B53,U$11:U$60,0),51)</f>
        <v>51</v>
      </c>
      <c r="H53">
        <f>51*5-SUM(C53:G53)</f>
        <v>10</v>
      </c>
      <c r="I53">
        <f>51*3-SUM(C53:G53)+MAX(C53:G53)+MIN(C53:G53)</f>
        <v>0</v>
      </c>
      <c r="K53" s="10">
        <v>43</v>
      </c>
      <c r="L53" s="24" t="s">
        <v>54</v>
      </c>
      <c r="M53" s="25">
        <v>49</v>
      </c>
      <c r="N53" s="12" t="s">
        <v>40</v>
      </c>
      <c r="O53" s="11">
        <v>24</v>
      </c>
      <c r="P53" s="3">
        <v>43</v>
      </c>
      <c r="Q53" s="1" t="s">
        <v>51</v>
      </c>
      <c r="R53" s="1" t="s">
        <v>76</v>
      </c>
      <c r="S53" s="1" t="s">
        <v>90</v>
      </c>
      <c r="T53" s="1" t="s">
        <v>84</v>
      </c>
      <c r="U53" s="1" t="s">
        <v>82</v>
      </c>
    </row>
    <row r="54" spans="2:21" x14ac:dyDescent="0.2">
      <c r="B54" t="s">
        <v>10</v>
      </c>
      <c r="C54">
        <f>IFERROR(MATCH($B54,Q$11:Q$60,0),51)</f>
        <v>2</v>
      </c>
      <c r="D54">
        <f>IFERROR(MATCH($B54,R$11:R$60,0),51)</f>
        <v>1</v>
      </c>
      <c r="E54">
        <f>IFERROR(MATCH($B54,S$11:S$60,0),51)</f>
        <v>1</v>
      </c>
      <c r="F54">
        <f>IFERROR(MATCH($B54,T$11:T$60,0),51)</f>
        <v>4</v>
      </c>
      <c r="G54">
        <f>IFERROR(MATCH($B54,U$11:U$60,0),51)</f>
        <v>33</v>
      </c>
      <c r="H54">
        <f>51*5-SUM(C54:G54)</f>
        <v>214</v>
      </c>
      <c r="I54">
        <f>51*3-SUM(C54:G54)+MAX(C54:G54)+MIN(C54:G54)</f>
        <v>146</v>
      </c>
      <c r="K54" s="10">
        <v>44</v>
      </c>
      <c r="L54" s="24" t="s">
        <v>24</v>
      </c>
      <c r="M54" s="25">
        <v>49</v>
      </c>
      <c r="N54" s="12" t="s">
        <v>60</v>
      </c>
      <c r="O54" s="11">
        <v>17</v>
      </c>
      <c r="P54" s="3">
        <v>44</v>
      </c>
      <c r="Q54" s="1" t="s">
        <v>52</v>
      </c>
      <c r="R54" s="1" t="s">
        <v>77</v>
      </c>
      <c r="S54" s="1" t="s">
        <v>91</v>
      </c>
      <c r="T54" s="1" t="s">
        <v>76</v>
      </c>
      <c r="U54" s="1" t="s">
        <v>37</v>
      </c>
    </row>
    <row r="55" spans="2:21" x14ac:dyDescent="0.2">
      <c r="B55" t="s">
        <v>24</v>
      </c>
      <c r="C55">
        <f>IFERROR(MATCH($B55,Q$11:Q$60,0),51)</f>
        <v>16</v>
      </c>
      <c r="D55">
        <f>IFERROR(MATCH($B55,R$11:R$60,0),51)</f>
        <v>51</v>
      </c>
      <c r="E55">
        <f>IFERROR(MATCH($B55,S$11:S$60,0),51)</f>
        <v>51</v>
      </c>
      <c r="F55">
        <f>IFERROR(MATCH($B55,T$11:T$60,0),51)</f>
        <v>37</v>
      </c>
      <c r="G55">
        <f>IFERROR(MATCH($B55,U$11:U$60,0),51)</f>
        <v>51</v>
      </c>
      <c r="H55">
        <f>51*5-SUM(C55:G55)</f>
        <v>49</v>
      </c>
      <c r="I55">
        <f>51*3-SUM(C55:G55)+MAX(C55:G55)+MIN(C55:G55)</f>
        <v>14</v>
      </c>
      <c r="K55" s="10">
        <v>45</v>
      </c>
      <c r="L55" s="24" t="s">
        <v>50</v>
      </c>
      <c r="M55" s="25">
        <v>44</v>
      </c>
      <c r="N55" s="12" t="s">
        <v>87</v>
      </c>
      <c r="O55" s="11">
        <v>16</v>
      </c>
      <c r="P55" s="3">
        <v>45</v>
      </c>
      <c r="Q55" s="1" t="s">
        <v>53</v>
      </c>
      <c r="R55" s="1" t="s">
        <v>34</v>
      </c>
      <c r="S55" s="1" t="s">
        <v>35</v>
      </c>
      <c r="T55" s="1" t="s">
        <v>69</v>
      </c>
      <c r="U55" s="1" t="s">
        <v>33</v>
      </c>
    </row>
    <row r="56" spans="2:21" x14ac:dyDescent="0.2">
      <c r="B56" t="s">
        <v>11</v>
      </c>
      <c r="C56">
        <f>IFERROR(MATCH($B56,Q$11:Q$60,0),51)</f>
        <v>3</v>
      </c>
      <c r="D56">
        <f>IFERROR(MATCH($B56,R$11:R$60,0),51)</f>
        <v>4</v>
      </c>
      <c r="E56">
        <f>IFERROR(MATCH($B56,S$11:S$60,0),51)</f>
        <v>12</v>
      </c>
      <c r="F56">
        <f>IFERROR(MATCH($B56,T$11:T$60,0),51)</f>
        <v>12</v>
      </c>
      <c r="G56">
        <f>IFERROR(MATCH($B56,U$11:U$60,0),51)</f>
        <v>9</v>
      </c>
      <c r="H56">
        <f>51*5-SUM(C56:G56)</f>
        <v>215</v>
      </c>
      <c r="I56">
        <f>51*3-SUM(C56:G56)+MAX(C56:G56)+MIN(C56:G56)</f>
        <v>128</v>
      </c>
      <c r="K56" s="10">
        <v>46</v>
      </c>
      <c r="L56" s="24" t="s">
        <v>56</v>
      </c>
      <c r="M56" s="25">
        <v>44</v>
      </c>
      <c r="N56" s="12" t="s">
        <v>24</v>
      </c>
      <c r="O56" s="11">
        <v>14</v>
      </c>
      <c r="P56" s="3">
        <v>46</v>
      </c>
      <c r="Q56" s="1" t="s">
        <v>54</v>
      </c>
      <c r="R56" s="1" t="s">
        <v>78</v>
      </c>
      <c r="S56" s="1" t="s">
        <v>40</v>
      </c>
      <c r="T56" s="1" t="s">
        <v>97</v>
      </c>
      <c r="U56" s="1" t="s">
        <v>35</v>
      </c>
    </row>
    <row r="57" spans="2:21" x14ac:dyDescent="0.2">
      <c r="B57" t="s">
        <v>53</v>
      </c>
      <c r="C57">
        <f>IFERROR(MATCH($B57,Q$11:Q$60,0),51)</f>
        <v>45</v>
      </c>
      <c r="D57">
        <f>IFERROR(MATCH($B57,R$11:R$60,0),51)</f>
        <v>51</v>
      </c>
      <c r="E57">
        <f>IFERROR(MATCH($B57,S$11:S$60,0),51)</f>
        <v>51</v>
      </c>
      <c r="F57">
        <f>IFERROR(MATCH($B57,T$11:T$60,0),51)</f>
        <v>51</v>
      </c>
      <c r="G57">
        <f>IFERROR(MATCH($B57,U$11:U$60,0),51)</f>
        <v>36</v>
      </c>
      <c r="H57">
        <f>51*5-SUM(C57:G57)</f>
        <v>21</v>
      </c>
      <c r="I57">
        <f>51*3-SUM(C57:G57)+MAX(C57:G57)+MIN(C57:G57)</f>
        <v>6</v>
      </c>
      <c r="K57" s="10">
        <v>47</v>
      </c>
      <c r="L57" s="24" t="s">
        <v>67</v>
      </c>
      <c r="M57" s="25">
        <v>42</v>
      </c>
      <c r="N57" s="12" t="s">
        <v>88</v>
      </c>
      <c r="O57" s="11">
        <v>13</v>
      </c>
      <c r="P57" s="3">
        <v>47</v>
      </c>
      <c r="Q57" s="1" t="s">
        <v>55</v>
      </c>
      <c r="R57" s="1" t="s">
        <v>26</v>
      </c>
      <c r="S57" s="1" t="s">
        <v>76</v>
      </c>
      <c r="T57" s="1" t="s">
        <v>98</v>
      </c>
      <c r="U57" s="1" t="s">
        <v>102</v>
      </c>
    </row>
    <row r="58" spans="2:21" x14ac:dyDescent="0.2">
      <c r="B58" t="s">
        <v>89</v>
      </c>
      <c r="C58">
        <f>IFERROR(MATCH($B58,Q$11:Q$60,0),51)</f>
        <v>51</v>
      </c>
      <c r="D58">
        <f>IFERROR(MATCH($B58,R$11:R$60,0),51)</f>
        <v>51</v>
      </c>
      <c r="E58">
        <f>IFERROR(MATCH($B58,S$11:S$60,0),51)</f>
        <v>42</v>
      </c>
      <c r="F58">
        <f>IFERROR(MATCH($B58,T$11:T$60,0),51)</f>
        <v>51</v>
      </c>
      <c r="G58">
        <f>IFERROR(MATCH($B58,U$11:U$60,0),51)</f>
        <v>51</v>
      </c>
      <c r="H58">
        <f>51*5-SUM(C58:G58)</f>
        <v>9</v>
      </c>
      <c r="I58">
        <f>51*3-SUM(C58:G58)+MAX(C58:G58)+MIN(C58:G58)</f>
        <v>0</v>
      </c>
      <c r="K58" s="10">
        <v>48</v>
      </c>
      <c r="L58" s="24" t="s">
        <v>87</v>
      </c>
      <c r="M58" s="25">
        <v>38</v>
      </c>
      <c r="N58" s="12" t="s">
        <v>76</v>
      </c>
      <c r="O58" s="11">
        <v>11</v>
      </c>
      <c r="P58" s="3">
        <v>48</v>
      </c>
      <c r="Q58" s="1" t="s">
        <v>56</v>
      </c>
      <c r="R58" s="1" t="s">
        <v>79</v>
      </c>
      <c r="S58" s="1" t="s">
        <v>92</v>
      </c>
      <c r="T58" s="1" t="s">
        <v>99</v>
      </c>
      <c r="U58" s="1" t="s">
        <v>68</v>
      </c>
    </row>
    <row r="59" spans="2:21" x14ac:dyDescent="0.2">
      <c r="B59" t="s">
        <v>32</v>
      </c>
      <c r="C59">
        <f>IFERROR(MATCH($B59,Q$11:Q$60,0),51)</f>
        <v>24</v>
      </c>
      <c r="D59">
        <f>IFERROR(MATCH($B59,R$11:R$60,0),51)</f>
        <v>27</v>
      </c>
      <c r="E59">
        <f>IFERROR(MATCH($B59,S$11:S$60,0),51)</f>
        <v>20</v>
      </c>
      <c r="F59">
        <f>IFERROR(MATCH($B59,T$11:T$60,0),51)</f>
        <v>23</v>
      </c>
      <c r="G59">
        <f>IFERROR(MATCH($B59,U$11:U$60,0),51)</f>
        <v>14</v>
      </c>
      <c r="H59">
        <f>51*5-SUM(C59:G59)</f>
        <v>147</v>
      </c>
      <c r="I59">
        <f>51*3-SUM(C59:G59)+MAX(C59:G59)+MIN(C59:G59)</f>
        <v>86</v>
      </c>
      <c r="K59" s="10">
        <v>49</v>
      </c>
      <c r="L59" s="24" t="s">
        <v>83</v>
      </c>
      <c r="M59" s="25">
        <v>38</v>
      </c>
      <c r="N59" s="12" t="s">
        <v>67</v>
      </c>
      <c r="O59" s="11">
        <v>11</v>
      </c>
      <c r="P59" s="3">
        <v>49</v>
      </c>
      <c r="Q59" s="1" t="s">
        <v>57</v>
      </c>
      <c r="R59" s="1" t="s">
        <v>80</v>
      </c>
      <c r="S59" s="1" t="s">
        <v>26</v>
      </c>
      <c r="T59" s="1" t="s">
        <v>87</v>
      </c>
      <c r="U59" s="1" t="s">
        <v>97</v>
      </c>
    </row>
    <row r="60" spans="2:21" x14ac:dyDescent="0.2">
      <c r="B60" t="s">
        <v>30</v>
      </c>
      <c r="C60">
        <f>IFERROR(MATCH($B60,Q$11:Q$60,0),51)</f>
        <v>22</v>
      </c>
      <c r="D60">
        <f>IFERROR(MATCH($B60,R$11:R$60,0),51)</f>
        <v>19</v>
      </c>
      <c r="E60">
        <f>IFERROR(MATCH($B60,S$11:S$60,0),51)</f>
        <v>14</v>
      </c>
      <c r="F60">
        <f>IFERROR(MATCH($B60,T$11:T$60,0),51)</f>
        <v>25</v>
      </c>
      <c r="G60">
        <f>IFERROR(MATCH($B60,U$11:U$60,0),51)</f>
        <v>16</v>
      </c>
      <c r="H60">
        <f>51*5-SUM(C60:G60)</f>
        <v>159</v>
      </c>
      <c r="I60">
        <f>51*3-SUM(C60:G60)+MAX(C60:G60)+MIN(C60:G60)</f>
        <v>96</v>
      </c>
      <c r="K60" s="10">
        <v>50</v>
      </c>
      <c r="L60" s="24" t="s">
        <v>35</v>
      </c>
      <c r="M60" s="25">
        <v>35</v>
      </c>
      <c r="N60" s="12" t="s">
        <v>35</v>
      </c>
      <c r="O60" s="11">
        <v>11</v>
      </c>
      <c r="P60" s="3">
        <v>50</v>
      </c>
      <c r="Q60" s="1" t="s">
        <v>58</v>
      </c>
      <c r="R60" s="1" t="s">
        <v>81</v>
      </c>
      <c r="S60" s="1" t="s">
        <v>60</v>
      </c>
      <c r="T60" s="1" t="s">
        <v>72</v>
      </c>
      <c r="U60" s="1" t="s">
        <v>69</v>
      </c>
    </row>
    <row r="61" spans="2:21" x14ac:dyDescent="0.2">
      <c r="B61" t="s">
        <v>56</v>
      </c>
      <c r="C61">
        <f>IFERROR(MATCH($B61,Q$11:Q$60,0),51)</f>
        <v>48</v>
      </c>
      <c r="D61">
        <f>IFERROR(MATCH($B61,R$11:R$60,0),51)</f>
        <v>38</v>
      </c>
      <c r="E61">
        <f>IFERROR(MATCH($B61,S$11:S$60,0),51)</f>
        <v>33</v>
      </c>
      <c r="F61">
        <f>IFERROR(MATCH($B61,T$11:T$60,0),51)</f>
        <v>41</v>
      </c>
      <c r="G61">
        <f>IFERROR(MATCH($B61,U$11:U$60,0),51)</f>
        <v>51</v>
      </c>
      <c r="H61">
        <f>51*5-SUM(C61:G61)</f>
        <v>44</v>
      </c>
      <c r="I61">
        <f>51*3-SUM(C61:G61)+MAX(C61:G61)+MIN(C61:G61)</f>
        <v>26</v>
      </c>
      <c r="K61" s="13">
        <v>51</v>
      </c>
      <c r="L61" s="26" t="s">
        <v>69</v>
      </c>
      <c r="M61" s="27">
        <v>29</v>
      </c>
      <c r="N61" s="15" t="s">
        <v>58</v>
      </c>
      <c r="O61" s="14">
        <v>10</v>
      </c>
    </row>
    <row r="62" spans="2:21" x14ac:dyDescent="0.2">
      <c r="B62" t="s">
        <v>25</v>
      </c>
      <c r="C62">
        <f>IFERROR(MATCH($B62,Q$11:Q$60,0),51)</f>
        <v>17</v>
      </c>
      <c r="D62">
        <f>IFERROR(MATCH($B62,R$11:R$60,0),51)</f>
        <v>33</v>
      </c>
      <c r="E62">
        <f>IFERROR(MATCH($B62,S$11:S$60,0),51)</f>
        <v>51</v>
      </c>
      <c r="F62">
        <f>IFERROR(MATCH($B62,T$11:T$60,0),51)</f>
        <v>7</v>
      </c>
      <c r="G62">
        <f>IFERROR(MATCH($B62,U$11:U$60,0),51)</f>
        <v>17</v>
      </c>
      <c r="H62">
        <f>51*5-SUM(C62:G62)</f>
        <v>130</v>
      </c>
      <c r="I62">
        <f>51*3-SUM(C62:G62)+MAX(C62:G62)+MIN(C62:G62)</f>
        <v>86</v>
      </c>
      <c r="K62" s="13">
        <v>52</v>
      </c>
      <c r="L62" s="26" t="s">
        <v>58</v>
      </c>
      <c r="M62" s="27">
        <v>28</v>
      </c>
      <c r="N62" s="15" t="s">
        <v>82</v>
      </c>
      <c r="O62" s="14">
        <v>8</v>
      </c>
    </row>
    <row r="63" spans="2:21" x14ac:dyDescent="0.2">
      <c r="B63" t="s">
        <v>84</v>
      </c>
      <c r="C63">
        <f>IFERROR(MATCH($B63,Q$11:Q$60,0),51)</f>
        <v>51</v>
      </c>
      <c r="D63">
        <f>IFERROR(MATCH($B63,R$11:R$60,0),51)</f>
        <v>51</v>
      </c>
      <c r="E63">
        <f>IFERROR(MATCH($B63,S$11:S$60,0),51)</f>
        <v>30</v>
      </c>
      <c r="F63">
        <f>IFERROR(MATCH($B63,T$11:T$60,0),51)</f>
        <v>43</v>
      </c>
      <c r="G63">
        <f>IFERROR(MATCH($B63,U$11:U$60,0),51)</f>
        <v>25</v>
      </c>
      <c r="H63">
        <f>51*5-SUM(C63:G63)</f>
        <v>55</v>
      </c>
      <c r="I63">
        <f>51*3-SUM(C63:G63)+MAX(C63:G63)+MIN(C63:G63)</f>
        <v>29</v>
      </c>
      <c r="K63" s="13">
        <v>53</v>
      </c>
      <c r="L63" s="26" t="s">
        <v>88</v>
      </c>
      <c r="M63" s="27">
        <v>26</v>
      </c>
      <c r="N63" s="15" t="s">
        <v>69</v>
      </c>
      <c r="O63" s="14">
        <v>7</v>
      </c>
    </row>
    <row r="64" spans="2:21" x14ac:dyDescent="0.2">
      <c r="B64" t="s">
        <v>57</v>
      </c>
      <c r="C64">
        <f>IFERROR(MATCH($B64,Q$11:Q$60,0),51)</f>
        <v>49</v>
      </c>
      <c r="D64">
        <f>IFERROR(MATCH($B64,R$11:R$60,0),51)</f>
        <v>51</v>
      </c>
      <c r="E64">
        <f>IFERROR(MATCH($B64,S$11:S$60,0),51)</f>
        <v>51</v>
      </c>
      <c r="F64">
        <f>IFERROR(MATCH($B64,T$11:T$60,0),51)</f>
        <v>51</v>
      </c>
      <c r="G64">
        <f>IFERROR(MATCH($B64,U$11:U$60,0),51)</f>
        <v>51</v>
      </c>
      <c r="H64">
        <f>51*5-SUM(C64:G64)</f>
        <v>2</v>
      </c>
      <c r="I64">
        <f>51*3-SUM(C64:G64)+MAX(C64:G64)+MIN(C64:G64)</f>
        <v>0</v>
      </c>
      <c r="K64" s="13">
        <v>54</v>
      </c>
      <c r="L64" s="26" t="s">
        <v>79</v>
      </c>
      <c r="M64" s="27">
        <v>23</v>
      </c>
      <c r="N64" s="15" t="s">
        <v>53</v>
      </c>
      <c r="O64" s="14">
        <v>6</v>
      </c>
    </row>
    <row r="65" spans="2:15" x14ac:dyDescent="0.2">
      <c r="B65" t="s">
        <v>79</v>
      </c>
      <c r="C65">
        <f>IFERROR(MATCH($B65,Q$11:Q$60,0),51)</f>
        <v>51</v>
      </c>
      <c r="D65">
        <f>IFERROR(MATCH($B65,R$11:R$60,0),51)</f>
        <v>48</v>
      </c>
      <c r="E65">
        <f>IFERROR(MATCH($B65,S$11:S$60,0),51)</f>
        <v>51</v>
      </c>
      <c r="F65">
        <f>IFERROR(MATCH($B65,T$11:T$60,0),51)</f>
        <v>51</v>
      </c>
      <c r="G65">
        <f>IFERROR(MATCH($B65,U$11:U$60,0),51)</f>
        <v>31</v>
      </c>
      <c r="H65">
        <f>51*5-SUM(C65:G65)</f>
        <v>23</v>
      </c>
      <c r="I65">
        <f>51*3-SUM(C65:G65)+MAX(C65:G65)+MIN(C65:G65)</f>
        <v>3</v>
      </c>
      <c r="K65" s="13">
        <v>55</v>
      </c>
      <c r="L65" s="26" t="s">
        <v>36</v>
      </c>
      <c r="M65" s="27">
        <v>23</v>
      </c>
      <c r="N65" s="15" t="s">
        <v>79</v>
      </c>
      <c r="O65" s="14">
        <v>3</v>
      </c>
    </row>
    <row r="66" spans="2:15" x14ac:dyDescent="0.2">
      <c r="B66" t="s">
        <v>83</v>
      </c>
      <c r="C66">
        <f>IFERROR(MATCH($B66,Q$11:Q$60,0),51)</f>
        <v>51</v>
      </c>
      <c r="D66">
        <f>IFERROR(MATCH($B66,R$11:R$60,0),51)</f>
        <v>51</v>
      </c>
      <c r="E66">
        <f>IFERROR(MATCH($B66,S$11:S$60,0),51)</f>
        <v>13</v>
      </c>
      <c r="F66">
        <f>IFERROR(MATCH($B66,T$11:T$60,0),51)</f>
        <v>51</v>
      </c>
      <c r="G66">
        <f>IFERROR(MATCH($B66,U$11:U$60,0),51)</f>
        <v>51</v>
      </c>
      <c r="H66">
        <f>51*5-SUM(C66:G66)</f>
        <v>38</v>
      </c>
      <c r="I66">
        <f>51*3-SUM(C66:G66)+MAX(C66:G66)+MIN(C66:G66)</f>
        <v>0</v>
      </c>
      <c r="K66" s="13">
        <v>56</v>
      </c>
      <c r="L66" s="26" t="s">
        <v>53</v>
      </c>
      <c r="M66" s="27">
        <v>21</v>
      </c>
      <c r="N66" s="15" t="s">
        <v>97</v>
      </c>
      <c r="O66" s="14">
        <v>2</v>
      </c>
    </row>
    <row r="67" spans="2:15" x14ac:dyDescent="0.2">
      <c r="B67" t="s">
        <v>40</v>
      </c>
      <c r="C67">
        <f>IFERROR(MATCH($B67,Q$11:Q$60,0),51)</f>
        <v>32</v>
      </c>
      <c r="D67">
        <f>IFERROR(MATCH($B67,R$11:R$60,0),51)</f>
        <v>16</v>
      </c>
      <c r="E67">
        <f>IFERROR(MATCH($B67,S$11:S$60,0),51)</f>
        <v>46</v>
      </c>
      <c r="F67">
        <f>IFERROR(MATCH($B67,T$11:T$60,0),51)</f>
        <v>51</v>
      </c>
      <c r="G67">
        <f>IFERROR(MATCH($B67,U$11:U$60,0),51)</f>
        <v>51</v>
      </c>
      <c r="H67">
        <f>51*5-SUM(C67:G67)</f>
        <v>59</v>
      </c>
      <c r="I67">
        <f>51*3-SUM(C67:G67)+MAX(C67:G67)+MIN(C67:G67)</f>
        <v>24</v>
      </c>
      <c r="K67" s="13">
        <v>57</v>
      </c>
      <c r="L67" s="26" t="s">
        <v>76</v>
      </c>
      <c r="M67" s="27">
        <v>19</v>
      </c>
      <c r="N67" s="15" t="s">
        <v>72</v>
      </c>
      <c r="O67" s="14">
        <v>1</v>
      </c>
    </row>
    <row r="68" spans="2:15" x14ac:dyDescent="0.2">
      <c r="B68" t="s">
        <v>31</v>
      </c>
      <c r="C68">
        <f>IFERROR(MATCH($B68,Q$11:Q$60,0),51)</f>
        <v>23</v>
      </c>
      <c r="D68">
        <f>IFERROR(MATCH($B68,R$11:R$60,0),51)</f>
        <v>51</v>
      </c>
      <c r="E68">
        <f>IFERROR(MATCH($B68,S$11:S$60,0),51)</f>
        <v>27</v>
      </c>
      <c r="F68">
        <f>IFERROR(MATCH($B68,T$11:T$60,0),51)</f>
        <v>6</v>
      </c>
      <c r="G68">
        <f>IFERROR(MATCH($B68,U$11:U$60,0),51)</f>
        <v>51</v>
      </c>
      <c r="H68">
        <f>51*5-SUM(C68:G68)</f>
        <v>97</v>
      </c>
      <c r="I68">
        <f>51*3-SUM(C68:G68)+MAX(C68:G68)+MIN(C68:G68)</f>
        <v>52</v>
      </c>
      <c r="K68" s="13">
        <v>58</v>
      </c>
      <c r="L68" s="26" t="s">
        <v>85</v>
      </c>
      <c r="M68" s="27">
        <v>19</v>
      </c>
      <c r="N68" s="15" t="s">
        <v>102</v>
      </c>
      <c r="O68" s="14">
        <v>0</v>
      </c>
    </row>
    <row r="69" spans="2:15" x14ac:dyDescent="0.2">
      <c r="B69" t="s">
        <v>49</v>
      </c>
      <c r="C69">
        <f>IFERROR(MATCH($B69,Q$11:Q$60,0),51)</f>
        <v>41</v>
      </c>
      <c r="D69">
        <f>IFERROR(MATCH($B69,R$11:R$60,0),51)</f>
        <v>17</v>
      </c>
      <c r="E69">
        <f>IFERROR(MATCH($B69,S$11:S$60,0),51)</f>
        <v>17</v>
      </c>
      <c r="F69">
        <f>IFERROR(MATCH($B69,T$11:T$60,0),51)</f>
        <v>21</v>
      </c>
      <c r="G69">
        <f>IFERROR(MATCH($B69,U$11:U$60,0),51)</f>
        <v>30</v>
      </c>
      <c r="H69">
        <f>51*5-SUM(C69:G69)</f>
        <v>129</v>
      </c>
      <c r="I69">
        <f>51*3-SUM(C69:G69)+MAX(C69:G69)+MIN(C69:G69)</f>
        <v>85</v>
      </c>
      <c r="K69" s="13">
        <v>59</v>
      </c>
      <c r="L69" s="26" t="s">
        <v>86</v>
      </c>
      <c r="M69" s="27">
        <v>17</v>
      </c>
      <c r="N69" s="15" t="s">
        <v>101</v>
      </c>
      <c r="O69" s="14">
        <v>0</v>
      </c>
    </row>
    <row r="70" spans="2:15" x14ac:dyDescent="0.2">
      <c r="B70" t="s">
        <v>21</v>
      </c>
      <c r="C70">
        <f>IFERROR(MATCH($B70,Q$11:Q$60,0),51)</f>
        <v>13</v>
      </c>
      <c r="D70">
        <f>IFERROR(MATCH($B70,R$11:R$60,0),51)</f>
        <v>11</v>
      </c>
      <c r="E70">
        <f>IFERROR(MATCH($B70,S$11:S$60,0),51)</f>
        <v>18</v>
      </c>
      <c r="F70">
        <f>IFERROR(MATCH($B70,T$11:T$60,0),51)</f>
        <v>8</v>
      </c>
      <c r="G70">
        <f>IFERROR(MATCH($B70,U$11:U$60,0),51)</f>
        <v>18</v>
      </c>
      <c r="H70">
        <f>51*5-SUM(C70:G70)</f>
        <v>187</v>
      </c>
      <c r="I70">
        <f>51*3-SUM(C70:G70)+MAX(C70:G70)+MIN(C70:G70)</f>
        <v>111</v>
      </c>
      <c r="K70" s="13">
        <v>60</v>
      </c>
      <c r="L70" s="26" t="s">
        <v>101</v>
      </c>
      <c r="M70" s="27">
        <v>16</v>
      </c>
      <c r="N70" s="15" t="s">
        <v>71</v>
      </c>
      <c r="O70" s="14">
        <v>0</v>
      </c>
    </row>
    <row r="71" spans="2:15" x14ac:dyDescent="0.2">
      <c r="B71" t="s">
        <v>85</v>
      </c>
      <c r="C71">
        <f>IFERROR(MATCH($B71,Q$11:Q$60,0),51)</f>
        <v>51</v>
      </c>
      <c r="D71">
        <f>IFERROR(MATCH($B71,R$11:R$60,0),51)</f>
        <v>51</v>
      </c>
      <c r="E71">
        <f>IFERROR(MATCH($B71,S$11:S$60,0),51)</f>
        <v>32</v>
      </c>
      <c r="F71">
        <f>IFERROR(MATCH($B71,T$11:T$60,0),51)</f>
        <v>51</v>
      </c>
      <c r="G71">
        <f>IFERROR(MATCH($B71,U$11:U$60,0),51)</f>
        <v>51</v>
      </c>
      <c r="H71">
        <f>51*5-SUM(C71:G71)</f>
        <v>19</v>
      </c>
      <c r="I71">
        <f>51*3-SUM(C71:G71)+MAX(C71:G71)+MIN(C71:G71)</f>
        <v>0</v>
      </c>
      <c r="K71" s="13">
        <v>61</v>
      </c>
      <c r="L71" s="26" t="s">
        <v>71</v>
      </c>
      <c r="M71" s="27">
        <v>15</v>
      </c>
      <c r="N71" s="15" t="s">
        <v>90</v>
      </c>
      <c r="O71" s="14">
        <v>0</v>
      </c>
    </row>
    <row r="72" spans="2:15" x14ac:dyDescent="0.2">
      <c r="B72" t="s">
        <v>58</v>
      </c>
      <c r="C72">
        <f>IFERROR(MATCH($B72,Q$11:Q$60,0),51)</f>
        <v>50</v>
      </c>
      <c r="D72">
        <f>IFERROR(MATCH($B72,R$11:R$60,0),51)</f>
        <v>51</v>
      </c>
      <c r="E72">
        <f>IFERROR(MATCH($B72,S$11:S$60,0),51)</f>
        <v>51</v>
      </c>
      <c r="F72">
        <f>IFERROR(MATCH($B72,T$11:T$60,0),51)</f>
        <v>33</v>
      </c>
      <c r="G72">
        <f>IFERROR(MATCH($B72,U$11:U$60,0),51)</f>
        <v>42</v>
      </c>
      <c r="H72">
        <f>51*5-SUM(C72:G72)</f>
        <v>28</v>
      </c>
      <c r="I72">
        <f>51*3-SUM(C72:G72)+MAX(C72:G72)+MIN(C72:G72)</f>
        <v>10</v>
      </c>
      <c r="K72" s="13">
        <v>62</v>
      </c>
      <c r="L72" s="26" t="s">
        <v>72</v>
      </c>
      <c r="M72" s="27">
        <v>15</v>
      </c>
      <c r="N72" s="15" t="s">
        <v>99</v>
      </c>
      <c r="O72" s="14">
        <v>0</v>
      </c>
    </row>
    <row r="73" spans="2:15" x14ac:dyDescent="0.2">
      <c r="B73" t="s">
        <v>73</v>
      </c>
      <c r="C73">
        <f>IFERROR(MATCH($B73,Q$11:Q$60,0),51)</f>
        <v>51</v>
      </c>
      <c r="D73">
        <f>IFERROR(MATCH($B73,R$11:R$60,0),51)</f>
        <v>40</v>
      </c>
      <c r="E73">
        <f>IFERROR(MATCH($B73,S$11:S$60,0),51)</f>
        <v>51</v>
      </c>
      <c r="F73">
        <f>IFERROR(MATCH($B73,T$11:T$60,0),51)</f>
        <v>51</v>
      </c>
      <c r="G73">
        <f>IFERROR(MATCH($B73,U$11:U$60,0),51)</f>
        <v>51</v>
      </c>
      <c r="H73">
        <f>51*5-SUM(C73:G73)</f>
        <v>11</v>
      </c>
      <c r="I73">
        <f>51*3-SUM(C73:G73)+MAX(C73:G73)+MIN(C73:G73)</f>
        <v>0</v>
      </c>
      <c r="K73" s="13">
        <v>63</v>
      </c>
      <c r="L73" s="26" t="s">
        <v>45</v>
      </c>
      <c r="M73" s="27">
        <v>14</v>
      </c>
      <c r="N73" s="15" t="s">
        <v>77</v>
      </c>
      <c r="O73" s="14">
        <v>0</v>
      </c>
    </row>
    <row r="74" spans="2:15" x14ac:dyDescent="0.2">
      <c r="B74" t="s">
        <v>97</v>
      </c>
      <c r="C74">
        <f>IFERROR(MATCH($B74,Q$11:Q$60,0),51)</f>
        <v>51</v>
      </c>
      <c r="D74">
        <f>IFERROR(MATCH($B74,R$11:R$60,0),51)</f>
        <v>51</v>
      </c>
      <c r="E74">
        <f>IFERROR(MATCH($B74,S$11:S$60,0),51)</f>
        <v>51</v>
      </c>
      <c r="F74">
        <f>IFERROR(MATCH($B74,T$11:T$60,0),51)</f>
        <v>46</v>
      </c>
      <c r="G74">
        <f>IFERROR(MATCH($B74,U$11:U$60,0),51)</f>
        <v>49</v>
      </c>
      <c r="H74">
        <f>51*5-SUM(C74:G74)</f>
        <v>7</v>
      </c>
      <c r="I74">
        <f>51*3-SUM(C74:G74)+MAX(C74:G74)+MIN(C74:G74)</f>
        <v>2</v>
      </c>
      <c r="K74" s="13">
        <v>64</v>
      </c>
      <c r="L74" s="26" t="s">
        <v>94</v>
      </c>
      <c r="M74" s="27">
        <v>13</v>
      </c>
      <c r="N74" s="15" t="s">
        <v>81</v>
      </c>
      <c r="O74" s="14">
        <v>0</v>
      </c>
    </row>
    <row r="75" spans="2:15" x14ac:dyDescent="0.2">
      <c r="B75" t="s">
        <v>67</v>
      </c>
      <c r="C75">
        <f>IFERROR(MATCH($B75,Q$11:Q$60,0),51)</f>
        <v>51</v>
      </c>
      <c r="D75">
        <f>IFERROR(MATCH($B75,R$11:R$60,0),51)</f>
        <v>20</v>
      </c>
      <c r="E75">
        <f>IFERROR(MATCH($B75,S$11:S$60,0),51)</f>
        <v>51</v>
      </c>
      <c r="F75">
        <f>IFERROR(MATCH($B75,T$11:T$60,0),51)</f>
        <v>51</v>
      </c>
      <c r="G75">
        <f>IFERROR(MATCH($B75,U$11:U$60,0),51)</f>
        <v>40</v>
      </c>
      <c r="H75">
        <f>51*5-SUM(C75:G75)</f>
        <v>42</v>
      </c>
      <c r="I75">
        <f>51*3-SUM(C75:G75)+MAX(C75:G75)+MIN(C75:G75)</f>
        <v>11</v>
      </c>
      <c r="K75" s="13">
        <v>65</v>
      </c>
      <c r="L75" s="26" t="s">
        <v>95</v>
      </c>
      <c r="M75" s="27">
        <v>12</v>
      </c>
      <c r="N75" s="15" t="s">
        <v>86</v>
      </c>
      <c r="O75" s="14">
        <v>0</v>
      </c>
    </row>
    <row r="76" spans="2:15" x14ac:dyDescent="0.2">
      <c r="B76" t="s">
        <v>46</v>
      </c>
      <c r="C76">
        <f>IFERROR(MATCH($B76,Q$11:Q$60,0),51)</f>
        <v>38</v>
      </c>
      <c r="D76">
        <f>IFERROR(MATCH($B76,R$11:R$60,0),51)</f>
        <v>39</v>
      </c>
      <c r="E76">
        <f>IFERROR(MATCH($B76,S$11:S$60,0),51)</f>
        <v>51</v>
      </c>
      <c r="F76">
        <f>IFERROR(MATCH($B76,T$11:T$60,0),51)</f>
        <v>17</v>
      </c>
      <c r="G76">
        <f>IFERROR(MATCH($B76,U$11:U$60,0),51)</f>
        <v>51</v>
      </c>
      <c r="H76">
        <f>51*5-SUM(C76:G76)</f>
        <v>59</v>
      </c>
      <c r="I76">
        <f>51*3-SUM(C76:G76)+MAX(C76:G76)+MIN(C76:G76)</f>
        <v>25</v>
      </c>
      <c r="K76" s="13">
        <v>66</v>
      </c>
      <c r="L76" s="26" t="s">
        <v>73</v>
      </c>
      <c r="M76" s="27">
        <v>11</v>
      </c>
      <c r="N76" s="15" t="s">
        <v>94</v>
      </c>
      <c r="O76" s="14">
        <v>0</v>
      </c>
    </row>
    <row r="77" spans="2:15" x14ac:dyDescent="0.2">
      <c r="B77" t="s">
        <v>33</v>
      </c>
      <c r="C77">
        <f>IFERROR(MATCH($B77,Q$11:Q$60,0),51)</f>
        <v>25</v>
      </c>
      <c r="D77">
        <f>IFERROR(MATCH($B77,R$11:R$60,0),51)</f>
        <v>51</v>
      </c>
      <c r="E77">
        <f>IFERROR(MATCH($B77,S$11:S$60,0),51)</f>
        <v>3</v>
      </c>
      <c r="F77">
        <f>IFERROR(MATCH($B77,T$11:T$60,0),51)</f>
        <v>30</v>
      </c>
      <c r="G77">
        <f>IFERROR(MATCH($B77,U$11:U$60,0),51)</f>
        <v>45</v>
      </c>
      <c r="H77">
        <f>51*5-SUM(C77:G77)</f>
        <v>101</v>
      </c>
      <c r="I77">
        <f>51*3-SUM(C77:G77)+MAX(C77:G77)+MIN(C77:G77)</f>
        <v>53</v>
      </c>
      <c r="K77" s="13">
        <v>67</v>
      </c>
      <c r="L77" s="26" t="s">
        <v>74</v>
      </c>
      <c r="M77" s="27">
        <v>10</v>
      </c>
      <c r="N77" s="15" t="s">
        <v>51</v>
      </c>
      <c r="O77" s="14">
        <v>0</v>
      </c>
    </row>
    <row r="78" spans="2:15" x14ac:dyDescent="0.2">
      <c r="B78" t="s">
        <v>36</v>
      </c>
      <c r="C78">
        <f>IFERROR(MATCH($B78,Q$11:Q$60,0),51)</f>
        <v>28</v>
      </c>
      <c r="D78">
        <f>IFERROR(MATCH($B78,R$11:R$60,0),51)</f>
        <v>51</v>
      </c>
      <c r="E78">
        <f>IFERROR(MATCH($B78,S$11:S$60,0),51)</f>
        <v>51</v>
      </c>
      <c r="F78">
        <f>IFERROR(MATCH($B78,T$11:T$60,0),51)</f>
        <v>51</v>
      </c>
      <c r="G78">
        <f>IFERROR(MATCH($B78,U$11:U$60,0),51)</f>
        <v>51</v>
      </c>
      <c r="H78">
        <f>51*5-SUM(C78:G78)</f>
        <v>23</v>
      </c>
      <c r="I78">
        <f>51*3-SUM(C78:G78)+MAX(C78:G78)+MIN(C78:G78)</f>
        <v>0</v>
      </c>
      <c r="K78" s="13">
        <v>68</v>
      </c>
      <c r="L78" s="26" t="s">
        <v>75</v>
      </c>
      <c r="M78" s="27">
        <v>9</v>
      </c>
      <c r="N78" s="15" t="s">
        <v>75</v>
      </c>
      <c r="O78" s="14">
        <v>0</v>
      </c>
    </row>
    <row r="79" spans="2:15" x14ac:dyDescent="0.2">
      <c r="B79" t="s">
        <v>43</v>
      </c>
      <c r="C79">
        <f>IFERROR(MATCH($B79,Q$11:Q$60,0),51)</f>
        <v>35</v>
      </c>
      <c r="D79">
        <f>IFERROR(MATCH($B79,R$11:R$60,0),51)</f>
        <v>51</v>
      </c>
      <c r="E79">
        <f>IFERROR(MATCH($B79,S$11:S$60,0),51)</f>
        <v>29</v>
      </c>
      <c r="F79">
        <f>IFERROR(MATCH($B79,T$11:T$60,0),51)</f>
        <v>32</v>
      </c>
      <c r="G79">
        <f>IFERROR(MATCH($B79,U$11:U$60,0),51)</f>
        <v>39</v>
      </c>
      <c r="H79">
        <f>51*5-SUM(C79:G79)</f>
        <v>69</v>
      </c>
      <c r="I79">
        <f>51*3-SUM(C79:G79)+MAX(C79:G79)+MIN(C79:G79)</f>
        <v>47</v>
      </c>
      <c r="K79" s="13">
        <v>69</v>
      </c>
      <c r="L79" s="26" t="s">
        <v>89</v>
      </c>
      <c r="M79" s="27">
        <v>9</v>
      </c>
      <c r="N79" s="15" t="s">
        <v>45</v>
      </c>
      <c r="O79" s="14">
        <v>0</v>
      </c>
    </row>
    <row r="80" spans="2:15" x14ac:dyDescent="0.2">
      <c r="B80" t="s">
        <v>47</v>
      </c>
      <c r="C80">
        <f>IFERROR(MATCH($B80,Q$11:Q$60,0),51)</f>
        <v>39</v>
      </c>
      <c r="D80">
        <f>IFERROR(MATCH($B80,R$11:R$60,0),51)</f>
        <v>31</v>
      </c>
      <c r="E80">
        <f>IFERROR(MATCH($B80,S$11:S$60,0),51)</f>
        <v>31</v>
      </c>
      <c r="F80">
        <f>IFERROR(MATCH($B80,T$11:T$60,0),51)</f>
        <v>42</v>
      </c>
      <c r="G80">
        <f>IFERROR(MATCH($B80,U$11:U$60,0),51)</f>
        <v>34</v>
      </c>
      <c r="H80">
        <f>51*5-SUM(C80:G80)</f>
        <v>78</v>
      </c>
      <c r="I80">
        <f>51*3-SUM(C80:G80)+MAX(C80:G80)+MIN(C80:G80)</f>
        <v>49</v>
      </c>
      <c r="K80" s="13">
        <v>70</v>
      </c>
      <c r="L80" s="26" t="s">
        <v>90</v>
      </c>
      <c r="M80" s="27">
        <v>8</v>
      </c>
      <c r="N80" s="15" t="s">
        <v>52</v>
      </c>
      <c r="O80" s="14">
        <v>0</v>
      </c>
    </row>
    <row r="81" spans="2:15" x14ac:dyDescent="0.2">
      <c r="B81" t="s">
        <v>29</v>
      </c>
      <c r="C81">
        <f>IFERROR(MATCH($B81,Q$11:Q$60,0),51)</f>
        <v>21</v>
      </c>
      <c r="D81">
        <f>IFERROR(MATCH($B81,R$11:R$60,0),51)</f>
        <v>26</v>
      </c>
      <c r="E81">
        <f>IFERROR(MATCH($B81,S$11:S$60,0),51)</f>
        <v>40</v>
      </c>
      <c r="F81">
        <f>IFERROR(MATCH($B81,T$11:T$60,0),51)</f>
        <v>28</v>
      </c>
      <c r="G81">
        <f>IFERROR(MATCH($B81,U$11:U$60,0),51)</f>
        <v>22</v>
      </c>
      <c r="H81">
        <f>51*5-SUM(C81:G81)</f>
        <v>118</v>
      </c>
      <c r="I81">
        <f>51*3-SUM(C81:G81)+MAX(C81:G81)+MIN(C81:G81)</f>
        <v>77</v>
      </c>
      <c r="K81" s="13">
        <v>71</v>
      </c>
      <c r="L81" s="26" t="s">
        <v>51</v>
      </c>
      <c r="M81" s="27">
        <v>8</v>
      </c>
      <c r="N81" s="15" t="s">
        <v>92</v>
      </c>
      <c r="O81" s="14">
        <v>0</v>
      </c>
    </row>
    <row r="82" spans="2:15" x14ac:dyDescent="0.2">
      <c r="B82" t="s">
        <v>68</v>
      </c>
      <c r="C82">
        <f>IFERROR(MATCH($B82,Q$11:Q$60,0),51)</f>
        <v>51</v>
      </c>
      <c r="D82">
        <f>IFERROR(MATCH($B82,R$11:R$60,0),51)</f>
        <v>21</v>
      </c>
      <c r="E82">
        <f>IFERROR(MATCH($B82,S$11:S$60,0),51)</f>
        <v>25</v>
      </c>
      <c r="F82">
        <f>IFERROR(MATCH($B82,T$11:T$60,0),51)</f>
        <v>51</v>
      </c>
      <c r="G82">
        <f>IFERROR(MATCH($B82,U$11:U$60,0),51)</f>
        <v>48</v>
      </c>
      <c r="H82">
        <f>51*5-SUM(C82:G82)</f>
        <v>59</v>
      </c>
      <c r="I82">
        <f>51*3-SUM(C82:G82)+MAX(C82:G82)+MIN(C82:G82)</f>
        <v>29</v>
      </c>
      <c r="K82" s="13">
        <v>72</v>
      </c>
      <c r="L82" s="26" t="s">
        <v>77</v>
      </c>
      <c r="M82" s="27">
        <v>7</v>
      </c>
      <c r="N82" s="15" t="s">
        <v>74</v>
      </c>
      <c r="O82" s="14">
        <v>0</v>
      </c>
    </row>
    <row r="83" spans="2:15" x14ac:dyDescent="0.2">
      <c r="B83" t="s">
        <v>70</v>
      </c>
      <c r="C83">
        <f>IFERROR(MATCH($B83,Q$11:Q$60,0),51)</f>
        <v>51</v>
      </c>
      <c r="D83">
        <f>IFERROR(MATCH($B83,R$11:R$60,0),51)</f>
        <v>30</v>
      </c>
      <c r="E83">
        <f>IFERROR(MATCH($B83,S$11:S$60,0),51)</f>
        <v>21</v>
      </c>
      <c r="F83">
        <f>IFERROR(MATCH($B83,T$11:T$60,0),51)</f>
        <v>34</v>
      </c>
      <c r="G83">
        <f>IFERROR(MATCH($B83,U$11:U$60,0),51)</f>
        <v>37</v>
      </c>
      <c r="H83">
        <f>51*5-SUM(C83:G83)</f>
        <v>82</v>
      </c>
      <c r="I83">
        <f>51*3-SUM(C83:G83)+MAX(C83:G83)+MIN(C83:G83)</f>
        <v>52</v>
      </c>
      <c r="K83" s="13">
        <v>73</v>
      </c>
      <c r="L83" s="26" t="s">
        <v>52</v>
      </c>
      <c r="M83" s="27">
        <v>7</v>
      </c>
      <c r="N83" s="15" t="s">
        <v>89</v>
      </c>
      <c r="O83" s="14">
        <v>0</v>
      </c>
    </row>
    <row r="84" spans="2:15" x14ac:dyDescent="0.2">
      <c r="B84" t="s">
        <v>9</v>
      </c>
      <c r="C84">
        <f>IFERROR(MATCH($B84,Q$11:Q$60,0),51)</f>
        <v>1</v>
      </c>
      <c r="D84">
        <f>IFERROR(MATCH($B84,R$11:R$60,0),51)</f>
        <v>6</v>
      </c>
      <c r="E84">
        <f>IFERROR(MATCH($B84,S$11:S$60,0),51)</f>
        <v>2</v>
      </c>
      <c r="F84">
        <f>IFERROR(MATCH($B84,T$11:T$60,0),51)</f>
        <v>1</v>
      </c>
      <c r="G84">
        <f>IFERROR(MATCH($B84,U$11:U$60,0),51)</f>
        <v>1</v>
      </c>
      <c r="H84">
        <f>51*5-SUM(C84:G84)</f>
        <v>244</v>
      </c>
      <c r="I84">
        <f>51*3-SUM(C84:G84)+MAX(C84:G84)+MIN(C84:G84)</f>
        <v>149</v>
      </c>
      <c r="K84" s="13">
        <v>74</v>
      </c>
      <c r="L84" s="26" t="s">
        <v>97</v>
      </c>
      <c r="M84" s="27">
        <v>7</v>
      </c>
      <c r="N84" s="15" t="s">
        <v>57</v>
      </c>
      <c r="O84" s="14">
        <v>0</v>
      </c>
    </row>
    <row r="85" spans="2:15" x14ac:dyDescent="0.2">
      <c r="B85" t="s">
        <v>98</v>
      </c>
      <c r="C85">
        <f>IFERROR(MATCH($B85,Q$11:Q$60,0),51)</f>
        <v>51</v>
      </c>
      <c r="D85">
        <f>IFERROR(MATCH($B85,R$11:R$60,0),51)</f>
        <v>51</v>
      </c>
      <c r="E85">
        <f>IFERROR(MATCH($B85,S$11:S$60,0),51)</f>
        <v>51</v>
      </c>
      <c r="F85">
        <f>IFERROR(MATCH($B85,T$11:T$60,0),51)</f>
        <v>47</v>
      </c>
      <c r="G85">
        <f>IFERROR(MATCH($B85,U$11:U$60,0),51)</f>
        <v>51</v>
      </c>
      <c r="H85">
        <f>51*5-SUM(C85:G85)</f>
        <v>4</v>
      </c>
      <c r="I85">
        <f>51*3-SUM(C85:G85)+MAX(C85:G85)+MIN(C85:G85)</f>
        <v>0</v>
      </c>
      <c r="K85" s="13">
        <v>75</v>
      </c>
      <c r="L85" s="26" t="s">
        <v>102</v>
      </c>
      <c r="M85" s="27">
        <v>4</v>
      </c>
      <c r="N85" s="15" t="s">
        <v>83</v>
      </c>
      <c r="O85" s="14">
        <v>0</v>
      </c>
    </row>
    <row r="86" spans="2:15" x14ac:dyDescent="0.2">
      <c r="B86" t="s">
        <v>35</v>
      </c>
      <c r="C86">
        <f>IFERROR(MATCH($B86,Q$11:Q$60,0),51)</f>
        <v>27</v>
      </c>
      <c r="D86">
        <f>IFERROR(MATCH($B86,R$11:R$60,0),51)</f>
        <v>51</v>
      </c>
      <c r="E86">
        <f>IFERROR(MATCH($B86,S$11:S$60,0),51)</f>
        <v>45</v>
      </c>
      <c r="F86">
        <f>IFERROR(MATCH($B86,T$11:T$60,0),51)</f>
        <v>51</v>
      </c>
      <c r="G86">
        <f>IFERROR(MATCH($B86,U$11:U$60,0),51)</f>
        <v>46</v>
      </c>
      <c r="H86">
        <f>51*5-SUM(C86:G86)</f>
        <v>35</v>
      </c>
      <c r="I86">
        <f>51*3-SUM(C86:G86)+MAX(C86:G86)+MIN(C86:G86)</f>
        <v>11</v>
      </c>
      <c r="K86" s="13">
        <v>76</v>
      </c>
      <c r="L86" s="26" t="s">
        <v>98</v>
      </c>
      <c r="M86" s="27">
        <v>4</v>
      </c>
      <c r="N86" s="15" t="s">
        <v>85</v>
      </c>
      <c r="O86" s="14">
        <v>0</v>
      </c>
    </row>
    <row r="87" spans="2:15" x14ac:dyDescent="0.2">
      <c r="B87" t="s">
        <v>42</v>
      </c>
      <c r="C87">
        <f>IFERROR(MATCH($B87,Q$11:Q$60,0),51)</f>
        <v>34</v>
      </c>
      <c r="D87">
        <f>IFERROR(MATCH($B87,R$11:R$60,0),51)</f>
        <v>13</v>
      </c>
      <c r="E87">
        <f>IFERROR(MATCH($B87,S$11:S$60,0),51)</f>
        <v>15</v>
      </c>
      <c r="F87">
        <f>IFERROR(MATCH($B87,T$11:T$60,0),51)</f>
        <v>27</v>
      </c>
      <c r="G87">
        <f>IFERROR(MATCH($B87,U$11:U$60,0),51)</f>
        <v>51</v>
      </c>
      <c r="H87">
        <f>51*5-SUM(C87:G87)</f>
        <v>115</v>
      </c>
      <c r="I87">
        <f>51*3-SUM(C87:G87)+MAX(C87:G87)+MIN(C87:G87)</f>
        <v>77</v>
      </c>
      <c r="K87" s="13">
        <v>77</v>
      </c>
      <c r="L87" s="26" t="s">
        <v>55</v>
      </c>
      <c r="M87" s="27">
        <v>4</v>
      </c>
      <c r="N87" s="15" t="s">
        <v>73</v>
      </c>
      <c r="O87" s="14">
        <v>0</v>
      </c>
    </row>
    <row r="88" spans="2:15" x14ac:dyDescent="0.2">
      <c r="B88" t="s">
        <v>95</v>
      </c>
      <c r="C88">
        <f>IFERROR(MATCH($B88,Q$11:Q$60,0),51)</f>
        <v>51</v>
      </c>
      <c r="D88">
        <f>IFERROR(MATCH($B88,R$11:R$60,0),51)</f>
        <v>51</v>
      </c>
      <c r="E88">
        <f>IFERROR(MATCH($B88,S$11:S$60,0),51)</f>
        <v>51</v>
      </c>
      <c r="F88">
        <f>IFERROR(MATCH($B88,T$11:T$60,0),51)</f>
        <v>39</v>
      </c>
      <c r="G88">
        <f>IFERROR(MATCH($B88,U$11:U$60,0),51)</f>
        <v>51</v>
      </c>
      <c r="H88">
        <f>51*5-SUM(C88:G88)</f>
        <v>12</v>
      </c>
      <c r="I88">
        <f>51*3-SUM(C88:G88)+MAX(C88:G88)+MIN(C88:G88)</f>
        <v>0</v>
      </c>
      <c r="K88" s="13">
        <v>78</v>
      </c>
      <c r="L88" s="26" t="s">
        <v>99</v>
      </c>
      <c r="M88" s="27">
        <v>3</v>
      </c>
      <c r="N88" s="15" t="s">
        <v>36</v>
      </c>
      <c r="O88" s="14">
        <v>0</v>
      </c>
    </row>
    <row r="89" spans="2:15" x14ac:dyDescent="0.2">
      <c r="B89" t="s">
        <v>15</v>
      </c>
      <c r="C89">
        <f>IFERROR(MATCH($B89,Q$11:Q$60,0),51)</f>
        <v>7</v>
      </c>
      <c r="D89">
        <f>IFERROR(MATCH($B89,R$11:R$60,0),51)</f>
        <v>10</v>
      </c>
      <c r="E89">
        <f>IFERROR(MATCH($B89,S$11:S$60,0),51)</f>
        <v>28</v>
      </c>
      <c r="F89">
        <f>IFERROR(MATCH($B89,T$11:T$60,0),51)</f>
        <v>5</v>
      </c>
      <c r="G89">
        <f>IFERROR(MATCH($B89,U$11:U$60,0),51)</f>
        <v>7</v>
      </c>
      <c r="H89">
        <f>51*5-SUM(C89:G89)</f>
        <v>198</v>
      </c>
      <c r="I89">
        <f>51*3-SUM(C89:G89)+MAX(C89:G89)+MIN(C89:G89)</f>
        <v>129</v>
      </c>
      <c r="K89" s="13">
        <v>79</v>
      </c>
      <c r="L89" s="26" t="s">
        <v>92</v>
      </c>
      <c r="M89" s="27">
        <v>3</v>
      </c>
      <c r="N89" s="15" t="s">
        <v>98</v>
      </c>
      <c r="O89" s="14">
        <v>0</v>
      </c>
    </row>
    <row r="90" spans="2:15" x14ac:dyDescent="0.2">
      <c r="B90" t="s">
        <v>14</v>
      </c>
      <c r="C90">
        <f>IFERROR(MATCH($B90,Q$11:Q$60,0),51)</f>
        <v>6</v>
      </c>
      <c r="D90">
        <f>IFERROR(MATCH($B90,R$11:R$60,0),51)</f>
        <v>51</v>
      </c>
      <c r="E90">
        <f>IFERROR(MATCH($B90,S$11:S$60,0),51)</f>
        <v>24</v>
      </c>
      <c r="F90">
        <f>IFERROR(MATCH($B90,T$11:T$60,0),51)</f>
        <v>13</v>
      </c>
      <c r="G90">
        <f>IFERROR(MATCH($B90,U$11:U$60,0),51)</f>
        <v>23</v>
      </c>
      <c r="H90">
        <f>51*5-SUM(C90:G90)</f>
        <v>138</v>
      </c>
      <c r="I90">
        <f>51*3-SUM(C90:G90)+MAX(C90:G90)+MIN(C90:G90)</f>
        <v>93</v>
      </c>
      <c r="K90" s="13">
        <v>80</v>
      </c>
      <c r="L90" s="26" t="s">
        <v>57</v>
      </c>
      <c r="M90" s="27">
        <v>2</v>
      </c>
      <c r="N90" s="15" t="s">
        <v>95</v>
      </c>
      <c r="O90" s="14">
        <v>0</v>
      </c>
    </row>
    <row r="91" spans="2:15" ht="17" thickBot="1" x14ac:dyDescent="0.25">
      <c r="B91" t="s">
        <v>55</v>
      </c>
      <c r="C91">
        <f>IFERROR(MATCH($B91,Q$11:Q$60,0),51)</f>
        <v>47</v>
      </c>
      <c r="D91">
        <f>IFERROR(MATCH($B91,R$11:R$60,0),51)</f>
        <v>51</v>
      </c>
      <c r="E91">
        <f>IFERROR(MATCH($B91,S$11:S$60,0),51)</f>
        <v>51</v>
      </c>
      <c r="F91">
        <f>IFERROR(MATCH($B91,T$11:T$60,0),51)</f>
        <v>51</v>
      </c>
      <c r="G91">
        <f>IFERROR(MATCH($B91,U$11:U$60,0),51)</f>
        <v>51</v>
      </c>
      <c r="H91">
        <f>51*5-SUM(C91:G91)</f>
        <v>4</v>
      </c>
      <c r="I91">
        <f>51*3-SUM(C91:G91)+MAX(C91:G91)+MIN(C91:G91)</f>
        <v>0</v>
      </c>
      <c r="K91" s="16">
        <v>81</v>
      </c>
      <c r="L91" s="28" t="s">
        <v>81</v>
      </c>
      <c r="M91" s="29">
        <v>1</v>
      </c>
      <c r="N91" s="18" t="s">
        <v>55</v>
      </c>
      <c r="O91" s="17">
        <v>0</v>
      </c>
    </row>
    <row r="92" spans="2:15" x14ac:dyDescent="0.2">
      <c r="O92" s="1"/>
    </row>
  </sheetData>
  <sortState xmlns:xlrd2="http://schemas.microsoft.com/office/spreadsheetml/2017/richdata2" ref="N6:O92">
    <sortCondition descending="1" ref="O6:O92"/>
  </sortState>
  <mergeCells count="1">
    <mergeCell ref="B2: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2023-03-01T13:01:05Z</dcterms:created>
  <dcterms:modified xsi:type="dcterms:W3CDTF">2023-03-01T17:14:32Z</dcterms:modified>
</cp:coreProperties>
</file>