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2b61b579eed776/Documents/UnisonProject/"/>
    </mc:Choice>
  </mc:AlternateContent>
  <xr:revisionPtr revIDLastSave="235" documentId="8_{53CE6504-842B-4B1F-A17C-209AF85458C6}" xr6:coauthVersionLast="47" xr6:coauthVersionMax="47" xr10:uidLastSave="{2EEFDDDA-3D3B-44B5-97F5-156BE9C54157}"/>
  <bookViews>
    <workbookView xWindow="2865" yWindow="135" windowWidth="28800" windowHeight="15435" xr2:uid="{A3C884F9-385A-42E5-B495-A02DF51829A2}"/>
  </bookViews>
  <sheets>
    <sheet name="Quarterly" sheetId="1" r:id="rId1"/>
    <sheet name="Ann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2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10" i="1"/>
</calcChain>
</file>

<file path=xl/sharedStrings.xml><?xml version="1.0" encoding="utf-8"?>
<sst xmlns="http://schemas.openxmlformats.org/spreadsheetml/2006/main" count="29" uniqueCount="24">
  <si>
    <t>SF_GDP_MSA</t>
  </si>
  <si>
    <t>SFC_EMP</t>
  </si>
  <si>
    <t>SFC_EMP_YOY</t>
  </si>
  <si>
    <t>CSHPI_SF_YOY</t>
  </si>
  <si>
    <t>CSHPI_YOY</t>
  </si>
  <si>
    <t>CSHPI_QG</t>
  </si>
  <si>
    <t>SFC_EMP_QG</t>
  </si>
  <si>
    <t>SFC_MD_INCOME_YOY</t>
  </si>
  <si>
    <t>SFMSA_AWEEKWAGE_QG</t>
  </si>
  <si>
    <t>SFMSA_AWEEKWAGE_YOY</t>
  </si>
  <si>
    <t>SFMSA_UNITP</t>
  </si>
  <si>
    <t>SFMSA_UNITP_QG</t>
  </si>
  <si>
    <t>SFMSA_UNITP_YOY</t>
  </si>
  <si>
    <t>SFMSA_PERM_YOY</t>
  </si>
  <si>
    <t>SFMSA_PERM</t>
  </si>
  <si>
    <t>CONSTR_INDEX_WEST</t>
  </si>
  <si>
    <t>CONSTR_INDEX_WEST_YOY</t>
  </si>
  <si>
    <t>HHNW</t>
  </si>
  <si>
    <t>HHNW_QG</t>
  </si>
  <si>
    <t>HHNW_YOY</t>
  </si>
  <si>
    <t>30FMR</t>
  </si>
  <si>
    <t>SFC_GDP_AG</t>
  </si>
  <si>
    <t>SF_GDP</t>
  </si>
  <si>
    <t>SF_GDP_YOY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</si>
</sst>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0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65" fontId="3" fillId="0" borderId="0" xfId="2" applyNumberFormat="1"/>
    <xf numFmtId="0" fontId="0" fillId="0" borderId="0" xfId="0"/>
    <xf numFmtId="165" fontId="0" fillId="0" borderId="0" xfId="0" applyNumberFormat="1" applyAlignment="1">
      <alignment horizontal="right"/>
    </xf>
    <xf numFmtId="14" fontId="0" fillId="0" borderId="0" xfId="0" applyNumberFormat="1"/>
  </cellXfs>
  <cellStyles count="3">
    <cellStyle name="Normal" xfId="0" builtinId="0"/>
    <cellStyle name="Normal 2" xfId="1" xr:uid="{33267A67-4E06-4AEA-B975-18D09B094249}"/>
    <cellStyle name="Normal 3" xfId="2" xr:uid="{6978509D-03A4-437A-BB14-ED1086F41C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B4F3-B71D-4DC1-BB03-7883D55D900B}">
  <dimension ref="A1:R90"/>
  <sheetViews>
    <sheetView tabSelected="1" topLeftCell="E1" workbookViewId="0">
      <selection activeCell="L1" sqref="L1"/>
    </sheetView>
  </sheetViews>
  <sheetFormatPr defaultRowHeight="15" x14ac:dyDescent="0.25"/>
  <cols>
    <col min="1" max="1" width="12.85546875" customWidth="1"/>
    <col min="2" max="2" width="13.140625" customWidth="1"/>
    <col min="3" max="3" width="11.7109375" customWidth="1"/>
    <col min="4" max="4" width="14.5703125" customWidth="1"/>
    <col min="5" max="5" width="12.7109375" customWidth="1"/>
    <col min="7" max="7" width="14.5703125" customWidth="1"/>
    <col min="8" max="8" width="27.28515625" customWidth="1"/>
    <col min="9" max="10" width="16.42578125" customWidth="1"/>
  </cols>
  <sheetData>
    <row r="1" spans="1:18" x14ac:dyDescent="0.25">
      <c r="A1" s="1"/>
      <c r="B1" s="1" t="s">
        <v>4</v>
      </c>
      <c r="C1" s="1" t="s">
        <v>5</v>
      </c>
      <c r="D1" s="1" t="s">
        <v>1</v>
      </c>
      <c r="E1" s="1" t="s">
        <v>6</v>
      </c>
      <c r="F1" s="1" t="s">
        <v>2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</row>
    <row r="2" spans="1:18" x14ac:dyDescent="0.25">
      <c r="A2" s="2">
        <v>36526</v>
      </c>
      <c r="B2" s="3">
        <v>19.5688</v>
      </c>
      <c r="C2" s="1">
        <v>5.97879</v>
      </c>
      <c r="D2" s="1">
        <v>452202.66666666599</v>
      </c>
      <c r="E2" s="1">
        <v>10.579940000000001</v>
      </c>
      <c r="F2" s="1">
        <v>11.73747</v>
      </c>
      <c r="G2">
        <v>4.1631</v>
      </c>
      <c r="H2">
        <v>17.30461</v>
      </c>
      <c r="I2">
        <v>1097</v>
      </c>
      <c r="J2" s="4">
        <v>17.493749999999999</v>
      </c>
      <c r="K2">
        <v>11.44599</v>
      </c>
      <c r="L2">
        <v>614.62501356899998</v>
      </c>
      <c r="M2" s="5">
        <v>0.23222000000000001</v>
      </c>
      <c r="N2" s="5">
        <v>5.14513</v>
      </c>
      <c r="O2" s="5">
        <v>8.2569230769230693</v>
      </c>
      <c r="Q2" s="5"/>
    </row>
    <row r="3" spans="1:18" x14ac:dyDescent="0.25">
      <c r="A3" s="2">
        <v>36617</v>
      </c>
      <c r="B3" s="3">
        <v>26.232959999999999</v>
      </c>
      <c r="C3" s="1">
        <v>9.0398200000000006</v>
      </c>
      <c r="D3" s="1">
        <v>453131.66666666599</v>
      </c>
      <c r="E3" s="1">
        <v>0.20544000000000001</v>
      </c>
      <c r="F3" s="1">
        <v>12.289709999999999</v>
      </c>
      <c r="G3">
        <v>1.8268</v>
      </c>
      <c r="H3">
        <v>15.60121</v>
      </c>
      <c r="I3">
        <v>1149.3333333333301</v>
      </c>
      <c r="J3" s="4">
        <v>4.7705900000000003</v>
      </c>
      <c r="K3">
        <v>-5.5859800000000002</v>
      </c>
      <c r="L3">
        <v>601.29530799580004</v>
      </c>
      <c r="M3" s="5">
        <v>-2.1687500000000002</v>
      </c>
      <c r="N3" s="5">
        <v>0.93420000000000003</v>
      </c>
      <c r="O3" s="5">
        <v>8.3161538461538402</v>
      </c>
      <c r="Q3" s="5"/>
    </row>
    <row r="4" spans="1:18" x14ac:dyDescent="0.25">
      <c r="A4" s="2">
        <v>36708</v>
      </c>
      <c r="B4" s="3">
        <v>26.369409999999998</v>
      </c>
      <c r="C4" s="1">
        <v>4.7118399999999996</v>
      </c>
      <c r="D4" s="1">
        <v>457783.33333333302</v>
      </c>
      <c r="E4" s="1">
        <v>1.0265599999999999</v>
      </c>
      <c r="F4" s="1">
        <v>12.986330000000001</v>
      </c>
      <c r="G4">
        <v>4.2791399999999999</v>
      </c>
      <c r="H4">
        <v>15.11483</v>
      </c>
      <c r="I4">
        <v>1193.3333333333301</v>
      </c>
      <c r="J4" s="4">
        <v>3.8283100000000001</v>
      </c>
      <c r="K4">
        <v>-9.2061899999999994</v>
      </c>
      <c r="L4">
        <v>600.36016560090002</v>
      </c>
      <c r="M4" s="5">
        <v>-0.15551999999999999</v>
      </c>
      <c r="N4" s="5">
        <v>2.1997599999999999</v>
      </c>
      <c r="O4" s="5">
        <v>8.02</v>
      </c>
      <c r="Q4" s="5"/>
    </row>
    <row r="5" spans="1:18" x14ac:dyDescent="0.25">
      <c r="A5" s="2">
        <v>36800</v>
      </c>
      <c r="B5" s="3">
        <v>28.598520000000001</v>
      </c>
      <c r="C5" s="1">
        <v>6.2762200000000004</v>
      </c>
      <c r="D5" s="1">
        <v>463412.66666666599</v>
      </c>
      <c r="E5" s="1">
        <v>1.2296899999999999</v>
      </c>
      <c r="F5" s="1">
        <v>13.32119</v>
      </c>
      <c r="G5">
        <v>1.4343600000000001</v>
      </c>
      <c r="H5">
        <v>12.19112</v>
      </c>
      <c r="I5">
        <v>1213.3333333333301</v>
      </c>
      <c r="J5" s="4">
        <v>1.67598</v>
      </c>
      <c r="K5">
        <v>29.953589999999998</v>
      </c>
      <c r="L5">
        <v>587.13335711579998</v>
      </c>
      <c r="M5" s="5">
        <v>-2.2031499999999999</v>
      </c>
      <c r="N5" s="5">
        <v>-4.25108</v>
      </c>
      <c r="O5" s="5">
        <v>7.6207692307692296</v>
      </c>
      <c r="Q5" s="5"/>
    </row>
    <row r="6" spans="1:18" x14ac:dyDescent="0.25">
      <c r="A6" s="2">
        <v>36892</v>
      </c>
      <c r="B6" s="3">
        <v>28.788129999999999</v>
      </c>
      <c r="C6" s="1">
        <v>6.1350499999999997</v>
      </c>
      <c r="D6" s="1">
        <v>458883.66666666599</v>
      </c>
      <c r="E6" s="1">
        <v>-0.97731000000000001</v>
      </c>
      <c r="F6" s="1">
        <v>1.47743</v>
      </c>
      <c r="G6">
        <v>3.3656199999999998</v>
      </c>
      <c r="H6">
        <v>11.332179999999999</v>
      </c>
      <c r="I6">
        <v>1051.6666666666599</v>
      </c>
      <c r="J6" s="4">
        <v>-13.32418</v>
      </c>
      <c r="K6">
        <v>-4.1324800000000002</v>
      </c>
      <c r="L6">
        <v>576.86753710749997</v>
      </c>
      <c r="M6" s="5">
        <v>-1.7484599999999999</v>
      </c>
      <c r="N6" s="5">
        <v>-6.1431699999999996</v>
      </c>
      <c r="O6" s="5">
        <v>7.0069230769230701</v>
      </c>
      <c r="Q6" s="5">
        <v>308080.91700000002</v>
      </c>
    </row>
    <row r="7" spans="1:18" x14ac:dyDescent="0.25">
      <c r="A7" s="2">
        <v>36982</v>
      </c>
      <c r="B7" s="3">
        <v>16.4405</v>
      </c>
      <c r="C7" s="1">
        <v>-1.4144300000000001</v>
      </c>
      <c r="D7" s="1">
        <v>447110.33333333302</v>
      </c>
      <c r="E7" s="1">
        <v>-2.5656500000000002</v>
      </c>
      <c r="F7" s="1">
        <v>-1.32883</v>
      </c>
      <c r="G7">
        <v>-7.6681499999999998</v>
      </c>
      <c r="H7">
        <v>0.95089000000000001</v>
      </c>
      <c r="I7">
        <v>1102.6666666666599</v>
      </c>
      <c r="J7" s="4">
        <v>4.84945</v>
      </c>
      <c r="K7">
        <v>-4.0603199999999999</v>
      </c>
      <c r="L7">
        <v>591.44621743189998</v>
      </c>
      <c r="M7" s="5">
        <v>2.5272100000000002</v>
      </c>
      <c r="N7" s="5">
        <v>-1.63798</v>
      </c>
      <c r="O7" s="5">
        <v>7.13</v>
      </c>
      <c r="Q7" s="5">
        <v>306400.35750000004</v>
      </c>
    </row>
    <row r="8" spans="1:18" x14ac:dyDescent="0.25">
      <c r="A8" s="2">
        <v>37073</v>
      </c>
      <c r="B8" s="3">
        <v>7.9669800000000004</v>
      </c>
      <c r="C8" s="1">
        <v>-2.9081700000000001</v>
      </c>
      <c r="D8" s="1">
        <v>438716</v>
      </c>
      <c r="E8" s="1">
        <v>-1.8774599999999999</v>
      </c>
      <c r="F8" s="1">
        <v>-4.1651400000000001</v>
      </c>
      <c r="G8">
        <v>-0.97333999999999998</v>
      </c>
      <c r="H8">
        <v>-4.1339399999999999</v>
      </c>
      <c r="I8">
        <v>807.66666666666595</v>
      </c>
      <c r="J8" s="4">
        <v>-26.753329999999998</v>
      </c>
      <c r="K8">
        <v>-32.318440000000002</v>
      </c>
      <c r="L8">
        <v>565.46766658290005</v>
      </c>
      <c r="M8" s="5">
        <v>-4.3923800000000002</v>
      </c>
      <c r="N8" s="5">
        <v>-5.8119300000000003</v>
      </c>
      <c r="O8" s="5">
        <v>6.9638461538461502</v>
      </c>
      <c r="Q8" s="5">
        <v>304719.79800000001</v>
      </c>
    </row>
    <row r="9" spans="1:18" x14ac:dyDescent="0.25">
      <c r="A9" s="2">
        <v>37165</v>
      </c>
      <c r="B9" s="3">
        <v>0.78320999999999996</v>
      </c>
      <c r="C9" s="1">
        <v>-0.79505000000000003</v>
      </c>
      <c r="D9" s="1">
        <v>432319.66666666599</v>
      </c>
      <c r="E9" s="1">
        <v>-1.45797</v>
      </c>
      <c r="F9" s="1">
        <v>-6.7095700000000003</v>
      </c>
      <c r="G9">
        <v>-0.26919999999999999</v>
      </c>
      <c r="H9">
        <v>-5.7439799999999996</v>
      </c>
      <c r="I9">
        <v>690.66666666666595</v>
      </c>
      <c r="J9" s="4">
        <v>-14.48617</v>
      </c>
      <c r="K9">
        <v>-43.076920000000001</v>
      </c>
      <c r="L9">
        <v>594.66233146759998</v>
      </c>
      <c r="M9" s="5">
        <v>5.1629199999999997</v>
      </c>
      <c r="N9" s="5">
        <v>1.28233</v>
      </c>
      <c r="O9" s="5">
        <v>6.77076923076923</v>
      </c>
      <c r="Q9" s="5">
        <v>303039.23849999998</v>
      </c>
    </row>
    <row r="10" spans="1:18" x14ac:dyDescent="0.25">
      <c r="A10" s="2">
        <v>37257</v>
      </c>
      <c r="B10" s="3">
        <v>-4.7230499999999997</v>
      </c>
      <c r="C10" s="1">
        <v>0.33639000000000002</v>
      </c>
      <c r="D10" s="1">
        <v>421602</v>
      </c>
      <c r="E10" s="1">
        <v>-2.4791099999999999</v>
      </c>
      <c r="F10" s="1">
        <v>-8.1244300000000003</v>
      </c>
      <c r="G10">
        <v>-0.15131</v>
      </c>
      <c r="H10">
        <v>-8.9509699999999999</v>
      </c>
      <c r="I10">
        <v>1004.33333333333</v>
      </c>
      <c r="J10" s="4">
        <v>45.415059999999997</v>
      </c>
      <c r="K10">
        <v>-4.5007900000000003</v>
      </c>
      <c r="L10">
        <v>587.81961434640004</v>
      </c>
      <c r="M10" s="5">
        <v>-1.15069</v>
      </c>
      <c r="N10" s="5">
        <v>1.8985399999999999</v>
      </c>
      <c r="O10" s="5">
        <v>6.9715384615384597</v>
      </c>
      <c r="P10" s="5">
        <v>-2.1819715630098657</v>
      </c>
      <c r="Q10" s="5">
        <v>301358.679</v>
      </c>
      <c r="R10" s="5">
        <f>100*(Q10/Q6-1)</f>
        <v>-2.1819715630098657</v>
      </c>
    </row>
    <row r="11" spans="1:18" x14ac:dyDescent="0.25">
      <c r="A11" s="2">
        <v>37347</v>
      </c>
      <c r="B11" s="3">
        <v>1.78087</v>
      </c>
      <c r="C11" s="1">
        <v>5.3153499999999996</v>
      </c>
      <c r="D11" s="1">
        <v>416455</v>
      </c>
      <c r="E11" s="1">
        <v>-1.22082</v>
      </c>
      <c r="F11" s="1">
        <v>-6.8563200000000002</v>
      </c>
      <c r="G11">
        <v>-0.17943999999999999</v>
      </c>
      <c r="H11">
        <v>-1.5663</v>
      </c>
      <c r="I11">
        <v>1024.6666666666599</v>
      </c>
      <c r="J11" s="4">
        <v>2.0245600000000001</v>
      </c>
      <c r="K11">
        <v>-7.07376</v>
      </c>
      <c r="L11">
        <v>571.24295889330006</v>
      </c>
      <c r="M11" s="5">
        <v>-2.82002</v>
      </c>
      <c r="N11" s="5">
        <v>-3.4159099999999998</v>
      </c>
      <c r="O11" s="5">
        <v>6.8130769230769204</v>
      </c>
      <c r="P11" s="5">
        <v>-2.1819715630098657</v>
      </c>
      <c r="Q11" s="5">
        <v>302359.40150000004</v>
      </c>
      <c r="R11" s="5">
        <f t="shared" ref="R11:R74" si="0">100*(Q11/Q7-1)</f>
        <v>-1.3188483306518339</v>
      </c>
    </row>
    <row r="12" spans="1:18" x14ac:dyDescent="0.25">
      <c r="A12" s="2">
        <v>37438</v>
      </c>
      <c r="B12" s="3">
        <v>9.4703300000000006</v>
      </c>
      <c r="C12" s="1">
        <v>4.4270399999999999</v>
      </c>
      <c r="D12" s="1">
        <v>414691.66666666599</v>
      </c>
      <c r="E12" s="1">
        <v>-0.42342000000000002</v>
      </c>
      <c r="F12" s="1">
        <v>-5.4760600000000004</v>
      </c>
      <c r="G12">
        <v>-0.34799999999999998</v>
      </c>
      <c r="H12">
        <v>-0.94469999999999998</v>
      </c>
      <c r="I12">
        <v>1038.6666666666599</v>
      </c>
      <c r="J12" s="4">
        <v>1.3663000000000001</v>
      </c>
      <c r="K12">
        <v>28.600909999999999</v>
      </c>
      <c r="L12">
        <v>554.00337310600003</v>
      </c>
      <c r="M12" s="5">
        <v>-3.0179100000000001</v>
      </c>
      <c r="N12" s="5">
        <v>-2.0274000000000001</v>
      </c>
      <c r="O12" s="5">
        <v>6.2892307692307599</v>
      </c>
      <c r="P12" s="5">
        <v>-2.1819715630098657</v>
      </c>
      <c r="Q12" s="5">
        <v>303360.12400000001</v>
      </c>
      <c r="R12" s="5">
        <f t="shared" si="0"/>
        <v>-0.44620468014355819</v>
      </c>
    </row>
    <row r="13" spans="1:18" x14ac:dyDescent="0.25">
      <c r="A13" s="2">
        <v>37530</v>
      </c>
      <c r="B13" s="3">
        <v>12.421900000000001</v>
      </c>
      <c r="C13" s="1">
        <v>1.87974</v>
      </c>
      <c r="D13" s="1">
        <v>414226.66666666599</v>
      </c>
      <c r="E13" s="1">
        <v>-0.11212999999999999</v>
      </c>
      <c r="F13" s="1">
        <v>-4.1851000000000003</v>
      </c>
      <c r="G13">
        <v>0.52286999999999995</v>
      </c>
      <c r="H13">
        <v>-0.15801000000000001</v>
      </c>
      <c r="I13">
        <v>1024</v>
      </c>
      <c r="J13" s="4">
        <v>-1.4120699999999999</v>
      </c>
      <c r="K13">
        <v>48.262549999999997</v>
      </c>
      <c r="L13">
        <v>559.57015514219995</v>
      </c>
      <c r="M13" s="5">
        <v>1.0048299999999999</v>
      </c>
      <c r="N13" s="5">
        <v>-5.9011899999999997</v>
      </c>
      <c r="O13" s="5">
        <v>6.0753846153846096</v>
      </c>
      <c r="P13" s="5">
        <v>-2.1819715630098657</v>
      </c>
      <c r="Q13" s="5">
        <v>304360.84649999999</v>
      </c>
      <c r="R13" s="5">
        <f t="shared" si="0"/>
        <v>0.43611778017320635</v>
      </c>
    </row>
    <row r="14" spans="1:18" x14ac:dyDescent="0.25">
      <c r="A14" s="2">
        <v>37622</v>
      </c>
      <c r="B14" s="3">
        <v>12.37565</v>
      </c>
      <c r="C14" s="1">
        <v>0.29510999999999998</v>
      </c>
      <c r="D14" s="1">
        <v>405836.33333333302</v>
      </c>
      <c r="E14" s="1">
        <v>-2.0255399999999999</v>
      </c>
      <c r="F14" s="1">
        <v>-3.7394699999999998</v>
      </c>
      <c r="G14">
        <v>-1.1619999999999999</v>
      </c>
      <c r="H14">
        <v>-1.16862</v>
      </c>
      <c r="I14">
        <v>922.66666666666595</v>
      </c>
      <c r="J14" s="4">
        <v>-9.8958300000000001</v>
      </c>
      <c r="K14">
        <v>-8.1314299999999999</v>
      </c>
      <c r="L14">
        <v>558.81057841560005</v>
      </c>
      <c r="M14" s="5">
        <v>-0.13574</v>
      </c>
      <c r="N14" s="5">
        <v>-4.9350199999999997</v>
      </c>
      <c r="O14" s="5">
        <v>5.8407692307692303</v>
      </c>
      <c r="P14" s="5">
        <v>1.3282809751100633</v>
      </c>
      <c r="Q14" s="5">
        <v>305361.56900000002</v>
      </c>
      <c r="R14" s="5">
        <f t="shared" si="0"/>
        <v>1.3282809751100633</v>
      </c>
    </row>
    <row r="15" spans="1:18" x14ac:dyDescent="0.25">
      <c r="A15" s="2">
        <v>37712</v>
      </c>
      <c r="B15" s="3">
        <v>7.1918499999999996</v>
      </c>
      <c r="C15" s="1">
        <v>0.45723999999999998</v>
      </c>
      <c r="D15" s="1">
        <v>398920</v>
      </c>
      <c r="E15" s="1">
        <v>-1.7042200000000001</v>
      </c>
      <c r="F15" s="1">
        <v>-4.2105399999999999</v>
      </c>
      <c r="G15">
        <v>2.8434699999999999</v>
      </c>
      <c r="H15">
        <v>1.8243400000000001</v>
      </c>
      <c r="I15">
        <v>1214.6666666666599</v>
      </c>
      <c r="J15" s="4">
        <v>31.647400000000001</v>
      </c>
      <c r="K15">
        <v>18.542619999999999</v>
      </c>
      <c r="L15">
        <v>573.82517572719996</v>
      </c>
      <c r="M15" s="5">
        <v>2.6868799999999999</v>
      </c>
      <c r="N15" s="5">
        <v>0.45202999999999999</v>
      </c>
      <c r="O15" s="5">
        <v>5.5069230769230701</v>
      </c>
      <c r="P15" s="5">
        <v>1.3282809751100633</v>
      </c>
      <c r="Q15" s="5">
        <v>306346.91100000002</v>
      </c>
      <c r="R15" s="5">
        <f t="shared" si="0"/>
        <v>1.318797920692405</v>
      </c>
    </row>
    <row r="16" spans="1:18" x14ac:dyDescent="0.25">
      <c r="A16" s="2">
        <v>37803</v>
      </c>
      <c r="B16" s="3">
        <v>5.0376200000000004</v>
      </c>
      <c r="C16" s="1">
        <v>2.3283700000000001</v>
      </c>
      <c r="D16" s="1">
        <v>397189.33333333302</v>
      </c>
      <c r="E16" s="1">
        <v>-0.43384</v>
      </c>
      <c r="F16" s="1">
        <v>-4.2205700000000004</v>
      </c>
      <c r="G16">
        <v>1.4468099999999999</v>
      </c>
      <c r="H16">
        <v>3.6582699999999999</v>
      </c>
      <c r="I16">
        <v>1454.6666666666599</v>
      </c>
      <c r="J16" s="4">
        <v>19.758510000000001</v>
      </c>
      <c r="K16">
        <v>40.051349999999999</v>
      </c>
      <c r="L16">
        <v>570.82921325200005</v>
      </c>
      <c r="M16" s="5">
        <v>-0.52210000000000001</v>
      </c>
      <c r="N16" s="5">
        <v>3.03714</v>
      </c>
      <c r="O16" s="5">
        <v>6.0338461538461496</v>
      </c>
      <c r="P16" s="5">
        <v>1.3282809751100633</v>
      </c>
      <c r="Q16" s="5">
        <v>307332.25300000003</v>
      </c>
      <c r="R16" s="5">
        <f t="shared" si="0"/>
        <v>1.3093774315572348</v>
      </c>
    </row>
    <row r="17" spans="1:18" x14ac:dyDescent="0.25">
      <c r="A17" s="2">
        <v>37895</v>
      </c>
      <c r="B17" s="3">
        <v>7.2040300000000004</v>
      </c>
      <c r="C17" s="1">
        <v>3.9810099999999999</v>
      </c>
      <c r="D17" s="1">
        <v>398570</v>
      </c>
      <c r="E17" s="1">
        <v>0.34760999999999997</v>
      </c>
      <c r="F17" s="1">
        <v>-3.7797299999999998</v>
      </c>
      <c r="G17">
        <v>0.65254000000000001</v>
      </c>
      <c r="H17">
        <v>3.7919900000000002</v>
      </c>
      <c r="I17">
        <v>1257</v>
      </c>
      <c r="J17" s="4">
        <v>-13.58845</v>
      </c>
      <c r="K17">
        <v>22.753910000000001</v>
      </c>
      <c r="L17">
        <v>588.93054330899997</v>
      </c>
      <c r="M17" s="5">
        <v>3.1710600000000002</v>
      </c>
      <c r="N17" s="5">
        <v>5.24695</v>
      </c>
      <c r="O17" s="5">
        <v>5.91928571428571</v>
      </c>
      <c r="P17" s="5">
        <v>1.3282809751100633</v>
      </c>
      <c r="Q17" s="5">
        <v>308317.59499999997</v>
      </c>
      <c r="R17" s="5">
        <f t="shared" si="0"/>
        <v>1.3000188905704091</v>
      </c>
    </row>
    <row r="18" spans="1:18" x14ac:dyDescent="0.25">
      <c r="A18" s="2">
        <v>37987</v>
      </c>
      <c r="B18" s="3">
        <v>11.231669999999999</v>
      </c>
      <c r="C18" s="1">
        <v>4.06318</v>
      </c>
      <c r="D18" s="1">
        <v>395233.33333333302</v>
      </c>
      <c r="E18" s="1">
        <v>-0.83716000000000002</v>
      </c>
      <c r="F18" s="1">
        <v>-2.6126299999999998</v>
      </c>
      <c r="G18">
        <v>1.92527</v>
      </c>
      <c r="H18">
        <v>7.0339999999999998</v>
      </c>
      <c r="I18">
        <v>963.33333333333303</v>
      </c>
      <c r="J18" s="4">
        <v>-23.362500000000001</v>
      </c>
      <c r="K18">
        <v>4.4075100000000003</v>
      </c>
      <c r="L18">
        <v>610.12834844530005</v>
      </c>
      <c r="M18" s="5">
        <v>3.59937</v>
      </c>
      <c r="N18" s="5">
        <v>9.1833899999999993</v>
      </c>
      <c r="O18" s="5">
        <v>5.5975000000000001</v>
      </c>
      <c r="P18" s="5">
        <v>1.2907216886876682</v>
      </c>
      <c r="Q18" s="5">
        <v>309302.93699999998</v>
      </c>
      <c r="R18" s="5">
        <f t="shared" si="0"/>
        <v>1.2907216886876682</v>
      </c>
    </row>
    <row r="19" spans="1:18" x14ac:dyDescent="0.25">
      <c r="A19" s="2">
        <v>38078</v>
      </c>
      <c r="B19" s="3">
        <v>15.60642</v>
      </c>
      <c r="C19" s="1">
        <v>4.4082400000000002</v>
      </c>
      <c r="D19" s="1">
        <v>390909.33333333302</v>
      </c>
      <c r="E19" s="1">
        <v>-1.0940399999999999</v>
      </c>
      <c r="F19" s="1">
        <v>-2.0080900000000002</v>
      </c>
      <c r="G19">
        <v>0.51934999999999998</v>
      </c>
      <c r="H19">
        <v>4.6151799999999996</v>
      </c>
      <c r="I19">
        <v>1331</v>
      </c>
      <c r="J19" s="4">
        <v>38.166089999999997</v>
      </c>
      <c r="K19">
        <v>9.5773899999999994</v>
      </c>
      <c r="L19">
        <v>608.67660063999995</v>
      </c>
      <c r="M19" s="5">
        <v>-0.23794000000000001</v>
      </c>
      <c r="N19" s="5">
        <v>6.0735299999999999</v>
      </c>
      <c r="O19" s="5">
        <v>6.1061538461538403</v>
      </c>
      <c r="P19" s="5">
        <v>1.2907216886876682</v>
      </c>
      <c r="Q19" s="5">
        <v>312513.73899999994</v>
      </c>
      <c r="R19" s="5">
        <f t="shared" si="0"/>
        <v>2.0130211138312815</v>
      </c>
    </row>
    <row r="20" spans="1:18" x14ac:dyDescent="0.25">
      <c r="A20" s="2">
        <v>38169</v>
      </c>
      <c r="B20" s="3">
        <v>18.042570000000001</v>
      </c>
      <c r="C20" s="1">
        <v>4.4847099999999998</v>
      </c>
      <c r="D20" s="1">
        <v>393806.33333333302</v>
      </c>
      <c r="E20" s="1">
        <v>0.74109000000000003</v>
      </c>
      <c r="F20" s="1">
        <v>-0.85172999999999999</v>
      </c>
      <c r="G20">
        <v>0.84192999999999996</v>
      </c>
      <c r="H20">
        <v>3.9914100000000001</v>
      </c>
      <c r="I20">
        <v>1554.3333333333301</v>
      </c>
      <c r="J20" s="4">
        <v>16.77936</v>
      </c>
      <c r="K20">
        <v>6.8515100000000002</v>
      </c>
      <c r="L20">
        <v>616.02929941859998</v>
      </c>
      <c r="M20" s="5">
        <v>1.2079800000000001</v>
      </c>
      <c r="N20" s="5">
        <v>7.9183199999999996</v>
      </c>
      <c r="O20" s="5">
        <v>5.8942857142857097</v>
      </c>
      <c r="P20" s="5">
        <v>1.2907216886876682</v>
      </c>
      <c r="Q20" s="5">
        <v>315724.54099999997</v>
      </c>
      <c r="R20" s="5">
        <f t="shared" si="0"/>
        <v>2.7306889914999966</v>
      </c>
    </row>
    <row r="21" spans="1:18" x14ac:dyDescent="0.25">
      <c r="A21" s="2">
        <v>38261</v>
      </c>
      <c r="B21" s="3">
        <v>19.332100000000001</v>
      </c>
      <c r="C21" s="1">
        <v>5.11693</v>
      </c>
      <c r="D21" s="1">
        <v>396882.33333333302</v>
      </c>
      <c r="E21" s="1">
        <v>0.78108999999999995</v>
      </c>
      <c r="F21" s="1">
        <v>-0.42342999999999997</v>
      </c>
      <c r="G21">
        <v>4.8314000000000004</v>
      </c>
      <c r="H21">
        <v>8.3088800000000003</v>
      </c>
      <c r="I21">
        <v>1265.3333333333301</v>
      </c>
      <c r="J21" s="4">
        <v>-18.59318</v>
      </c>
      <c r="K21">
        <v>0.66295000000000004</v>
      </c>
      <c r="L21">
        <v>628.27816271530003</v>
      </c>
      <c r="M21" s="5">
        <v>1.9883599999999999</v>
      </c>
      <c r="N21" s="5">
        <v>6.6811999999999996</v>
      </c>
      <c r="O21" s="5">
        <v>5.7361538461538402</v>
      </c>
      <c r="P21" s="5">
        <v>1.2907216886876682</v>
      </c>
      <c r="Q21" s="5">
        <v>318935.34299999999</v>
      </c>
      <c r="R21" s="5">
        <f t="shared" si="0"/>
        <v>3.4437697271218148</v>
      </c>
    </row>
    <row r="22" spans="1:18" x14ac:dyDescent="0.25">
      <c r="A22" s="2">
        <v>38353</v>
      </c>
      <c r="B22" s="3">
        <v>22.520199999999999</v>
      </c>
      <c r="C22" s="1">
        <v>6.84335</v>
      </c>
      <c r="D22" s="1">
        <v>391848.33333333302</v>
      </c>
      <c r="E22" s="1">
        <v>-1.2683899999999999</v>
      </c>
      <c r="F22" s="1">
        <v>-0.85646</v>
      </c>
      <c r="G22">
        <v>-3.5990000000000002</v>
      </c>
      <c r="H22">
        <v>2.4386299999999999</v>
      </c>
      <c r="I22">
        <v>844</v>
      </c>
      <c r="J22" s="4">
        <v>-33.298209999999997</v>
      </c>
      <c r="K22">
        <v>-12.38754</v>
      </c>
      <c r="L22">
        <v>641.15918350619995</v>
      </c>
      <c r="M22" s="5">
        <v>2.0502099999999999</v>
      </c>
      <c r="N22" s="5">
        <v>5.0859500000000004</v>
      </c>
      <c r="O22" s="5">
        <v>5.7684615384615299</v>
      </c>
      <c r="P22" s="5">
        <v>4.1523071602776351</v>
      </c>
      <c r="Q22" s="5">
        <v>322146.14500000002</v>
      </c>
      <c r="R22" s="5">
        <f t="shared" si="0"/>
        <v>4.1523071602776351</v>
      </c>
    </row>
    <row r="23" spans="1:18" x14ac:dyDescent="0.25">
      <c r="A23" s="2">
        <v>38443</v>
      </c>
      <c r="B23" s="3">
        <v>22.577960000000001</v>
      </c>
      <c r="C23" s="1">
        <v>4.4574600000000002</v>
      </c>
      <c r="D23" s="1">
        <v>390835.66666666599</v>
      </c>
      <c r="E23" s="1">
        <v>-0.25842999999999999</v>
      </c>
      <c r="F23" s="1">
        <v>-1.8839999999999999E-2</v>
      </c>
      <c r="G23">
        <v>4.7834700000000003</v>
      </c>
      <c r="H23">
        <v>6.7841699999999996</v>
      </c>
      <c r="I23">
        <v>1296</v>
      </c>
      <c r="J23" s="4">
        <v>53.554499999999997</v>
      </c>
      <c r="K23">
        <v>-2.6295999999999999</v>
      </c>
      <c r="L23">
        <v>647.5366479887</v>
      </c>
      <c r="M23" s="5">
        <v>0.99468000000000001</v>
      </c>
      <c r="N23" s="5">
        <v>6.3843500000000004</v>
      </c>
      <c r="O23" s="5">
        <v>5.7084615384615303</v>
      </c>
      <c r="P23" s="5">
        <v>4.1523071602776351</v>
      </c>
      <c r="Q23" s="5">
        <v>324394.82524999999</v>
      </c>
      <c r="R23" s="5">
        <f t="shared" si="0"/>
        <v>3.8017804554826506</v>
      </c>
    </row>
    <row r="24" spans="1:18" x14ac:dyDescent="0.25">
      <c r="A24" s="2">
        <v>38534</v>
      </c>
      <c r="B24" s="3">
        <v>20.82987</v>
      </c>
      <c r="C24" s="1">
        <v>2.99465</v>
      </c>
      <c r="D24" s="1">
        <v>393727</v>
      </c>
      <c r="E24" s="1">
        <v>0.73977999999999999</v>
      </c>
      <c r="F24" s="1">
        <v>-2.0150000000000001E-2</v>
      </c>
      <c r="G24">
        <v>3.08385</v>
      </c>
      <c r="H24">
        <v>9.1581899999999994</v>
      </c>
      <c r="I24">
        <v>1586</v>
      </c>
      <c r="J24" s="4">
        <v>22.376539999999999</v>
      </c>
      <c r="K24">
        <v>2.0373199999999998</v>
      </c>
      <c r="L24">
        <v>655.3028357078</v>
      </c>
      <c r="M24" s="5">
        <v>1.1993400000000001</v>
      </c>
      <c r="N24" s="5">
        <v>6.3752700000000004</v>
      </c>
      <c r="O24" s="5">
        <v>5.7638461538461501</v>
      </c>
      <c r="P24" s="5">
        <v>4.1523071602776351</v>
      </c>
      <c r="Q24" s="5">
        <v>326643.50549999997</v>
      </c>
      <c r="R24" s="5">
        <f t="shared" si="0"/>
        <v>3.4583832049976726</v>
      </c>
    </row>
    <row r="25" spans="1:18" x14ac:dyDescent="0.25">
      <c r="A25" s="2">
        <v>38626</v>
      </c>
      <c r="B25" s="3">
        <v>17.370259999999998</v>
      </c>
      <c r="C25" s="1">
        <v>2.1072199999999999</v>
      </c>
      <c r="D25" s="1">
        <v>395008.33333333302</v>
      </c>
      <c r="E25" s="1">
        <v>0.32544000000000001</v>
      </c>
      <c r="F25" s="1">
        <v>-0.47217999999999999</v>
      </c>
      <c r="G25">
        <v>-0.35727999999999999</v>
      </c>
      <c r="H25">
        <v>3.75536</v>
      </c>
      <c r="I25">
        <v>1279</v>
      </c>
      <c r="J25" s="4">
        <v>-19.356870000000001</v>
      </c>
      <c r="K25">
        <v>1.0800799999999999</v>
      </c>
      <c r="L25">
        <v>661.09607247819997</v>
      </c>
      <c r="M25" s="5">
        <v>0.88405</v>
      </c>
      <c r="N25" s="5">
        <v>5.2234699999999998</v>
      </c>
      <c r="O25" s="5">
        <v>6.2261538461538404</v>
      </c>
      <c r="P25" s="5">
        <v>4.1523071602776351</v>
      </c>
      <c r="Q25" s="5">
        <v>328892.18574999995</v>
      </c>
      <c r="R25" s="5">
        <f t="shared" si="0"/>
        <v>3.1219000868147662</v>
      </c>
    </row>
    <row r="26" spans="1:18" x14ac:dyDescent="0.25">
      <c r="A26" s="2">
        <v>38718</v>
      </c>
      <c r="B26" s="3">
        <v>11.46194</v>
      </c>
      <c r="C26" s="1">
        <v>1.4649399999999999</v>
      </c>
      <c r="D26" s="1">
        <v>394137.66666666599</v>
      </c>
      <c r="E26" s="1">
        <v>-0.22042</v>
      </c>
      <c r="F26" s="1">
        <v>0.58423999999999998</v>
      </c>
      <c r="G26">
        <v>0.77173999999999998</v>
      </c>
      <c r="H26">
        <v>8.4595400000000005</v>
      </c>
      <c r="I26">
        <v>1282.6666666666599</v>
      </c>
      <c r="J26" s="4">
        <v>0.28667999999999999</v>
      </c>
      <c r="K26">
        <v>51.974719999999998</v>
      </c>
      <c r="L26">
        <v>663.27936466469998</v>
      </c>
      <c r="M26" s="5">
        <v>0.33024999999999999</v>
      </c>
      <c r="N26" s="5">
        <v>3.4500299999999999</v>
      </c>
      <c r="O26" s="5">
        <v>6.2469230769230704</v>
      </c>
      <c r="P26" s="5">
        <v>2.7921243633072024</v>
      </c>
      <c r="Q26" s="5">
        <v>331140.86599999998</v>
      </c>
      <c r="R26" s="5">
        <f t="shared" si="0"/>
        <v>2.7921243633072024</v>
      </c>
    </row>
    <row r="27" spans="1:18" x14ac:dyDescent="0.25">
      <c r="A27" s="2">
        <v>38808</v>
      </c>
      <c r="B27" s="3">
        <v>6.3597799999999998</v>
      </c>
      <c r="C27" s="1">
        <v>-0.32407000000000002</v>
      </c>
      <c r="D27" s="1">
        <v>395313.66666666599</v>
      </c>
      <c r="E27" s="1">
        <v>0.29837000000000002</v>
      </c>
      <c r="F27" s="1">
        <v>1.14575</v>
      </c>
      <c r="G27">
        <v>-0.10032000000000001</v>
      </c>
      <c r="H27">
        <v>3.4044099999999999</v>
      </c>
      <c r="I27">
        <v>1348.3333333333301</v>
      </c>
      <c r="J27" s="4">
        <v>5.1195399999999998</v>
      </c>
      <c r="K27">
        <v>4.0380700000000003</v>
      </c>
      <c r="L27">
        <v>656.67951222780005</v>
      </c>
      <c r="M27" s="5">
        <v>-0.99502999999999997</v>
      </c>
      <c r="N27" s="5">
        <v>1.41195</v>
      </c>
      <c r="O27" s="5">
        <v>6.60230769230769</v>
      </c>
      <c r="P27" s="5">
        <v>2.7921243633072024</v>
      </c>
      <c r="Q27" s="5">
        <v>331604.41399999999</v>
      </c>
      <c r="R27" s="5">
        <f t="shared" si="0"/>
        <v>2.2224734147481495</v>
      </c>
    </row>
    <row r="28" spans="1:18" x14ac:dyDescent="0.25">
      <c r="A28" s="2">
        <v>38899</v>
      </c>
      <c r="B28" s="3">
        <v>1.6014200000000001</v>
      </c>
      <c r="C28" s="1">
        <v>-1.61317</v>
      </c>
      <c r="D28" s="1">
        <v>399629.33333333302</v>
      </c>
      <c r="E28" s="1">
        <v>1.09171</v>
      </c>
      <c r="F28" s="1">
        <v>1.49909</v>
      </c>
      <c r="G28">
        <v>1.6736899999999999</v>
      </c>
      <c r="H28">
        <v>1.98987</v>
      </c>
      <c r="I28">
        <v>968.66666666666595</v>
      </c>
      <c r="J28" s="4">
        <v>-28.15822</v>
      </c>
      <c r="K28">
        <v>-38.923920000000003</v>
      </c>
      <c r="L28">
        <v>662.73202797049998</v>
      </c>
      <c r="M28" s="5">
        <v>0.92168000000000005</v>
      </c>
      <c r="N28" s="5">
        <v>1.1336999999999999</v>
      </c>
      <c r="O28" s="5">
        <v>6.56</v>
      </c>
      <c r="P28" s="5">
        <v>2.7921243633072024</v>
      </c>
      <c r="Q28" s="5">
        <v>332067.962</v>
      </c>
      <c r="R28" s="5">
        <f t="shared" si="0"/>
        <v>1.6606656518998397</v>
      </c>
    </row>
    <row r="29" spans="1:18" x14ac:dyDescent="0.25">
      <c r="A29" s="2">
        <v>38991</v>
      </c>
      <c r="B29" s="3">
        <v>-0.96928999999999998</v>
      </c>
      <c r="C29" s="1">
        <v>-0.47627999999999998</v>
      </c>
      <c r="D29" s="1">
        <v>406737.33333333302</v>
      </c>
      <c r="E29" s="1">
        <v>1.7786500000000001</v>
      </c>
      <c r="F29" s="1">
        <v>2.9693000000000001</v>
      </c>
      <c r="G29">
        <v>1.8317099999999999</v>
      </c>
      <c r="H29">
        <v>4.2304199999999996</v>
      </c>
      <c r="I29">
        <v>863.66666666666595</v>
      </c>
      <c r="J29" s="4">
        <v>-10.839639999999999</v>
      </c>
      <c r="K29">
        <v>-32.473289999999999</v>
      </c>
      <c r="L29">
        <v>669.97182258889995</v>
      </c>
      <c r="M29" s="5">
        <v>1.0924199999999999</v>
      </c>
      <c r="N29" s="5">
        <v>1.3425800000000001</v>
      </c>
      <c r="O29" s="5">
        <v>6.2438461538461496</v>
      </c>
      <c r="P29" s="5">
        <v>2.7921243633072024</v>
      </c>
      <c r="Q29" s="5">
        <v>332531.51</v>
      </c>
      <c r="R29" s="5">
        <f t="shared" si="0"/>
        <v>1.106540200005357</v>
      </c>
    </row>
    <row r="30" spans="1:18" x14ac:dyDescent="0.25">
      <c r="A30" s="2">
        <v>39083</v>
      </c>
      <c r="B30" s="3">
        <v>-1.63093</v>
      </c>
      <c r="C30" s="1">
        <v>0.78703000000000001</v>
      </c>
      <c r="D30" s="1">
        <v>412076</v>
      </c>
      <c r="E30" s="1">
        <v>1.3125599999999999</v>
      </c>
      <c r="F30" s="1">
        <v>4.5512899999999998</v>
      </c>
      <c r="G30">
        <v>3.0831599999999999</v>
      </c>
      <c r="H30">
        <v>6.6211700000000002</v>
      </c>
      <c r="I30">
        <v>781.66666666666595</v>
      </c>
      <c r="J30" s="4">
        <v>-9.4944000000000006</v>
      </c>
      <c r="K30">
        <v>-39.059249999999999</v>
      </c>
      <c r="L30">
        <v>669.3745841082</v>
      </c>
      <c r="M30" s="5">
        <v>-8.9139999999999997E-2</v>
      </c>
      <c r="N30" s="5">
        <v>0.91895000000000004</v>
      </c>
      <c r="O30" s="5">
        <v>6.2146153846153798</v>
      </c>
      <c r="P30" s="5">
        <v>0.55994055412056376</v>
      </c>
      <c r="Q30" s="5">
        <v>332995.05800000002</v>
      </c>
      <c r="R30" s="5">
        <f t="shared" si="0"/>
        <v>0.55994055412056376</v>
      </c>
    </row>
    <row r="31" spans="1:18" x14ac:dyDescent="0.25">
      <c r="A31" s="2">
        <v>39173</v>
      </c>
      <c r="B31" s="3">
        <v>-3.2325599999999999</v>
      </c>
      <c r="C31" s="1">
        <v>-1.9469700000000001</v>
      </c>
      <c r="D31" s="1">
        <v>411151</v>
      </c>
      <c r="E31" s="1">
        <v>-0.22447</v>
      </c>
      <c r="F31" s="1">
        <v>4.0062699999999998</v>
      </c>
      <c r="G31">
        <v>-0.73446</v>
      </c>
      <c r="H31">
        <v>5.9443700000000002</v>
      </c>
      <c r="I31">
        <v>814</v>
      </c>
      <c r="J31" s="4">
        <v>4.1364599999999996</v>
      </c>
      <c r="K31">
        <v>-39.629170000000002</v>
      </c>
      <c r="L31">
        <v>666.02164516719995</v>
      </c>
      <c r="M31" s="5">
        <v>-0.50090999999999997</v>
      </c>
      <c r="N31" s="5">
        <v>1.4226300000000001</v>
      </c>
      <c r="O31" s="5">
        <v>6.3584615384615297</v>
      </c>
      <c r="P31" s="5">
        <v>0.55994055412056376</v>
      </c>
      <c r="Q31" s="5">
        <v>337055.57750000001</v>
      </c>
      <c r="R31" s="5">
        <f t="shared" si="0"/>
        <v>1.643875434058617</v>
      </c>
    </row>
    <row r="32" spans="1:18" x14ac:dyDescent="0.25">
      <c r="A32" s="2">
        <v>39264</v>
      </c>
      <c r="B32" s="3">
        <v>-4.6128600000000004</v>
      </c>
      <c r="C32" s="1">
        <v>-3.0165700000000002</v>
      </c>
      <c r="D32" s="1">
        <v>416778</v>
      </c>
      <c r="E32" s="1">
        <v>1.3686</v>
      </c>
      <c r="F32" s="1">
        <v>4.2911400000000004</v>
      </c>
      <c r="G32">
        <v>-0.24925</v>
      </c>
      <c r="H32">
        <v>3.9406500000000002</v>
      </c>
      <c r="I32">
        <v>982</v>
      </c>
      <c r="J32" s="4">
        <v>20.638819999999999</v>
      </c>
      <c r="K32">
        <v>1.37646</v>
      </c>
      <c r="L32">
        <v>668.98785462429998</v>
      </c>
      <c r="M32" s="5">
        <v>0.44535999999999998</v>
      </c>
      <c r="N32" s="5">
        <v>0.94394999999999996</v>
      </c>
      <c r="O32" s="5">
        <v>6.5515384615384598</v>
      </c>
      <c r="P32" s="5">
        <v>0.55994055412056376</v>
      </c>
      <c r="Q32" s="5">
        <v>341116.09700000001</v>
      </c>
      <c r="R32" s="5">
        <f t="shared" si="0"/>
        <v>2.7247840910349597</v>
      </c>
    </row>
    <row r="33" spans="1:18" x14ac:dyDescent="0.25">
      <c r="A33" s="2">
        <v>39356</v>
      </c>
      <c r="B33" s="3">
        <v>-8.6676300000000008</v>
      </c>
      <c r="C33" s="1">
        <v>-4.7068899999999996</v>
      </c>
      <c r="D33" s="1">
        <v>420025.33333333302</v>
      </c>
      <c r="E33" s="1">
        <v>0.77915000000000001</v>
      </c>
      <c r="F33" s="1">
        <v>3.2669700000000002</v>
      </c>
      <c r="G33">
        <v>2.9799699999999998</v>
      </c>
      <c r="H33">
        <v>5.1126899999999997</v>
      </c>
      <c r="I33">
        <v>716.66666666666595</v>
      </c>
      <c r="J33" s="4">
        <v>-27.019690000000001</v>
      </c>
      <c r="K33">
        <v>-17.02046</v>
      </c>
      <c r="L33">
        <v>655.20087529199998</v>
      </c>
      <c r="M33" s="5">
        <v>-2.06087</v>
      </c>
      <c r="N33" s="5">
        <v>-2.2047099999999999</v>
      </c>
      <c r="O33" s="5">
        <v>6.2246153846153804</v>
      </c>
      <c r="P33" s="5">
        <v>0.55994055412056376</v>
      </c>
      <c r="Q33" s="5">
        <v>345176.6165</v>
      </c>
      <c r="R33" s="5">
        <f t="shared" si="0"/>
        <v>3.8026791806887728</v>
      </c>
    </row>
    <row r="34" spans="1:18" x14ac:dyDescent="0.25">
      <c r="A34" s="2">
        <v>39448</v>
      </c>
      <c r="B34" s="3">
        <v>-16.55828</v>
      </c>
      <c r="C34" s="1">
        <v>-7.9204600000000003</v>
      </c>
      <c r="D34" s="1">
        <v>430755</v>
      </c>
      <c r="E34" s="1">
        <v>2.5545300000000002</v>
      </c>
      <c r="F34" s="1">
        <v>4.5328999999999997</v>
      </c>
      <c r="G34">
        <v>-1.46217</v>
      </c>
      <c r="H34">
        <v>0.47788000000000003</v>
      </c>
      <c r="I34">
        <v>678</v>
      </c>
      <c r="J34" s="4">
        <v>-5.3953499999999996</v>
      </c>
      <c r="K34">
        <v>-13.262259999999999</v>
      </c>
      <c r="L34">
        <v>630.43392509269995</v>
      </c>
      <c r="M34" s="5">
        <v>-3.7800500000000001</v>
      </c>
      <c r="N34" s="5">
        <v>-5.8174700000000001</v>
      </c>
      <c r="O34" s="5">
        <v>5.8723076923076896</v>
      </c>
      <c r="P34" s="5">
        <v>4.8775732881897627</v>
      </c>
      <c r="Q34" s="5">
        <v>349237.136</v>
      </c>
      <c r="R34" s="5">
        <f t="shared" si="0"/>
        <v>4.8775732881897627</v>
      </c>
    </row>
    <row r="35" spans="1:18" x14ac:dyDescent="0.25">
      <c r="A35" s="2">
        <v>39539</v>
      </c>
      <c r="B35" s="3">
        <v>-22.850020000000001</v>
      </c>
      <c r="C35" s="1">
        <v>-9.3404399999999992</v>
      </c>
      <c r="D35" s="1">
        <v>432183.33333333302</v>
      </c>
      <c r="E35" s="1">
        <v>0.33159</v>
      </c>
      <c r="F35" s="1">
        <v>5.1154799999999998</v>
      </c>
      <c r="G35">
        <v>-0.14571999999999999</v>
      </c>
      <c r="H35">
        <v>1.0738000000000001</v>
      </c>
      <c r="I35">
        <v>678</v>
      </c>
      <c r="J35" s="4">
        <v>0</v>
      </c>
      <c r="K35">
        <v>-16.707619999999999</v>
      </c>
      <c r="L35">
        <v>599.32980708039997</v>
      </c>
      <c r="M35" s="5">
        <v>-4.9337600000000004</v>
      </c>
      <c r="N35" s="5">
        <v>-10.01346</v>
      </c>
      <c r="O35" s="5">
        <v>6.0869230769230702</v>
      </c>
      <c r="P35" s="5">
        <v>4.8775732881897627</v>
      </c>
      <c r="Q35" s="5">
        <v>345883.41850000003</v>
      </c>
      <c r="R35" s="5">
        <f t="shared" si="0"/>
        <v>2.6191054500499966</v>
      </c>
    </row>
    <row r="36" spans="1:18" x14ac:dyDescent="0.25">
      <c r="A36" s="2">
        <v>39630</v>
      </c>
      <c r="B36" s="3">
        <v>-27.41377</v>
      </c>
      <c r="C36" s="1">
        <v>-8.7535500000000006</v>
      </c>
      <c r="D36" s="1">
        <v>435395.66666666599</v>
      </c>
      <c r="E36" s="1">
        <v>0.74328000000000005</v>
      </c>
      <c r="F36" s="1">
        <v>4.4670500000000004</v>
      </c>
      <c r="G36">
        <v>2.14499</v>
      </c>
      <c r="H36">
        <v>3.4998</v>
      </c>
      <c r="I36">
        <v>504</v>
      </c>
      <c r="J36" s="4">
        <v>-25.663720000000001</v>
      </c>
      <c r="K36">
        <v>-48.676169999999999</v>
      </c>
      <c r="L36">
        <v>584.91191016649998</v>
      </c>
      <c r="M36" s="5">
        <v>-2.4056700000000002</v>
      </c>
      <c r="N36" s="5">
        <v>-12.567629999999999</v>
      </c>
      <c r="O36" s="5">
        <v>6.3223076923076897</v>
      </c>
      <c r="P36" s="5">
        <v>4.8775732881897627</v>
      </c>
      <c r="Q36" s="5">
        <v>342529.701</v>
      </c>
      <c r="R36" s="5">
        <f t="shared" si="0"/>
        <v>0.41440553888607568</v>
      </c>
    </row>
    <row r="37" spans="1:18" x14ac:dyDescent="0.25">
      <c r="A37" s="2">
        <v>39722</v>
      </c>
      <c r="B37" s="3">
        <v>-31.050039999999999</v>
      </c>
      <c r="C37" s="1">
        <v>-9.4806699999999999</v>
      </c>
      <c r="D37" s="1">
        <v>434109.66666666599</v>
      </c>
      <c r="E37" s="1">
        <v>-0.29536000000000001</v>
      </c>
      <c r="F37" s="1">
        <v>3.3532099999999998</v>
      </c>
      <c r="G37">
        <v>-2.7464</v>
      </c>
      <c r="H37">
        <v>-2.2554699999999999</v>
      </c>
      <c r="I37">
        <v>437</v>
      </c>
      <c r="J37" s="4">
        <v>-13.29365</v>
      </c>
      <c r="K37">
        <v>-39.023260000000001</v>
      </c>
      <c r="L37">
        <v>558.9711923305</v>
      </c>
      <c r="M37" s="5">
        <v>-4.4349800000000004</v>
      </c>
      <c r="N37" s="5">
        <v>-14.687049999999999</v>
      </c>
      <c r="O37" s="5">
        <v>5.8414285714285699</v>
      </c>
      <c r="P37" s="5">
        <v>4.8775732881897627</v>
      </c>
      <c r="Q37" s="5">
        <v>339175.98349999997</v>
      </c>
      <c r="R37" s="5">
        <f t="shared" si="0"/>
        <v>-1.7384239583911776</v>
      </c>
    </row>
    <row r="38" spans="1:18" x14ac:dyDescent="0.25">
      <c r="A38" s="2">
        <v>39814</v>
      </c>
      <c r="B38" s="3">
        <v>-30.913640000000001</v>
      </c>
      <c r="C38" s="1">
        <v>-7.7383100000000002</v>
      </c>
      <c r="D38" s="1">
        <v>423898.33333333302</v>
      </c>
      <c r="E38" s="1">
        <v>-2.3522500000000002</v>
      </c>
      <c r="F38" s="1">
        <v>-1.59178</v>
      </c>
      <c r="G38">
        <v>1.44228</v>
      </c>
      <c r="H38">
        <v>0.62558999999999998</v>
      </c>
      <c r="I38">
        <v>255</v>
      </c>
      <c r="J38" s="4">
        <v>-41.647599999999997</v>
      </c>
      <c r="K38">
        <v>-62.389380000000003</v>
      </c>
      <c r="L38">
        <v>548.02109093930005</v>
      </c>
      <c r="M38" s="5">
        <v>-1.9589700000000001</v>
      </c>
      <c r="N38" s="5">
        <v>-13.0724</v>
      </c>
      <c r="O38" s="5">
        <v>5.0599999999999996</v>
      </c>
      <c r="P38" s="5">
        <v>-3.8411923066509202</v>
      </c>
      <c r="Q38" s="5">
        <v>335822.266</v>
      </c>
      <c r="R38" s="5">
        <f t="shared" si="0"/>
        <v>-3.8411923066509202</v>
      </c>
    </row>
    <row r="39" spans="1:18" x14ac:dyDescent="0.25">
      <c r="A39" s="2">
        <v>39904</v>
      </c>
      <c r="B39" s="3">
        <v>-25.506340000000002</v>
      </c>
      <c r="C39" s="1">
        <v>-2.2446199999999998</v>
      </c>
      <c r="D39" s="1">
        <v>418102.66666666599</v>
      </c>
      <c r="E39" s="1">
        <v>-1.3672299999999999</v>
      </c>
      <c r="F39" s="1">
        <v>-3.2580300000000002</v>
      </c>
      <c r="G39">
        <v>-0.90825</v>
      </c>
      <c r="H39">
        <v>-0.14283000000000001</v>
      </c>
      <c r="I39">
        <v>262.666666666666</v>
      </c>
      <c r="J39" s="4">
        <v>3.0065400000000002</v>
      </c>
      <c r="K39">
        <v>-61.258600000000001</v>
      </c>
      <c r="L39">
        <v>546.90886841190002</v>
      </c>
      <c r="M39" s="5">
        <v>-0.20294999999999999</v>
      </c>
      <c r="N39" s="5">
        <v>-8.7465899999999994</v>
      </c>
      <c r="O39" s="5">
        <v>5.0123076923076901</v>
      </c>
      <c r="P39" s="5">
        <v>-3.8411923066509202</v>
      </c>
      <c r="Q39" s="5">
        <v>335812.26399999997</v>
      </c>
      <c r="R39" s="5">
        <f t="shared" si="0"/>
        <v>-2.9117193717108081</v>
      </c>
    </row>
    <row r="40" spans="1:18" x14ac:dyDescent="0.25">
      <c r="A40" s="2">
        <v>39995</v>
      </c>
      <c r="B40" s="3">
        <v>-13.06415</v>
      </c>
      <c r="C40" s="1">
        <v>6.4867400000000002</v>
      </c>
      <c r="D40" s="1">
        <v>419209</v>
      </c>
      <c r="E40" s="1">
        <v>0.26461000000000001</v>
      </c>
      <c r="F40" s="1">
        <v>-3.7176900000000002</v>
      </c>
      <c r="G40">
        <v>-1.0175399999999999</v>
      </c>
      <c r="H40">
        <v>-3.2345299999999999</v>
      </c>
      <c r="I40">
        <v>280</v>
      </c>
      <c r="J40" s="4">
        <v>6.5989800000000001</v>
      </c>
      <c r="K40">
        <v>-44.44444</v>
      </c>
      <c r="L40">
        <v>563.2886244622</v>
      </c>
      <c r="M40" s="5">
        <v>2.9949699999999999</v>
      </c>
      <c r="N40" s="5">
        <v>-3.6968399999999999</v>
      </c>
      <c r="O40" s="5">
        <v>5.1623076923076896</v>
      </c>
      <c r="P40" s="5">
        <v>-3.8411923066509202</v>
      </c>
      <c r="Q40" s="5">
        <v>335802.26199999999</v>
      </c>
      <c r="R40" s="5">
        <f t="shared" si="0"/>
        <v>-1.9640454478427882</v>
      </c>
    </row>
    <row r="41" spans="1:18" x14ac:dyDescent="0.25">
      <c r="A41" s="2">
        <v>40087</v>
      </c>
      <c r="B41" s="3">
        <v>1.0599700000000001</v>
      </c>
      <c r="C41" s="1">
        <v>5.2256400000000003</v>
      </c>
      <c r="D41" s="1">
        <v>416774</v>
      </c>
      <c r="E41" s="1">
        <v>-0.58086000000000004</v>
      </c>
      <c r="F41" s="1">
        <v>-3.9933800000000002</v>
      </c>
      <c r="G41">
        <v>3.4034</v>
      </c>
      <c r="H41">
        <v>2.8843999999999999</v>
      </c>
      <c r="I41">
        <v>360.33333333333297</v>
      </c>
      <c r="J41" s="4">
        <v>28.690480000000001</v>
      </c>
      <c r="K41">
        <v>-17.543859999999999</v>
      </c>
      <c r="L41">
        <v>560.73929883829999</v>
      </c>
      <c r="M41" s="5">
        <v>-0.45257999999999998</v>
      </c>
      <c r="N41" s="5">
        <v>0.31630999999999998</v>
      </c>
      <c r="O41" s="5">
        <v>4.92214285714285</v>
      </c>
      <c r="P41" s="5">
        <v>-3.8411923066509202</v>
      </c>
      <c r="Q41" s="5">
        <v>335792.26</v>
      </c>
      <c r="R41" s="5">
        <f t="shared" si="0"/>
        <v>-0.9976306297052373</v>
      </c>
    </row>
    <row r="42" spans="1:18" x14ac:dyDescent="0.25">
      <c r="A42" s="2">
        <v>40179</v>
      </c>
      <c r="B42" s="3">
        <v>12.64766</v>
      </c>
      <c r="C42" s="1">
        <v>2.84056</v>
      </c>
      <c r="D42" s="1">
        <v>437440</v>
      </c>
      <c r="E42" s="1">
        <v>4.9585600000000003</v>
      </c>
      <c r="F42" s="1">
        <v>3.1945600000000001</v>
      </c>
      <c r="G42">
        <v>-2.5144199999999999</v>
      </c>
      <c r="H42">
        <v>-1.1285499999999999</v>
      </c>
      <c r="I42">
        <v>361.33333333333297</v>
      </c>
      <c r="J42" s="4">
        <v>0.27751999999999999</v>
      </c>
      <c r="K42">
        <v>41.699350000000003</v>
      </c>
      <c r="L42">
        <v>564.51690866310003</v>
      </c>
      <c r="M42" s="5">
        <v>0.67367999999999995</v>
      </c>
      <c r="N42" s="5">
        <v>3.0100699999999998</v>
      </c>
      <c r="O42" s="5">
        <v>4.99583333333333</v>
      </c>
      <c r="P42" s="5">
        <v>-1.1913444714839461E-2</v>
      </c>
      <c r="Q42" s="5">
        <v>335782.25799999997</v>
      </c>
      <c r="R42" s="5">
        <f t="shared" si="0"/>
        <v>-1.1913444714839461E-2</v>
      </c>
    </row>
    <row r="43" spans="1:18" x14ac:dyDescent="0.25">
      <c r="A43" s="2">
        <v>40269</v>
      </c>
      <c r="B43" s="3">
        <v>16.586849999999998</v>
      </c>
      <c r="C43" s="1">
        <v>1.1738</v>
      </c>
      <c r="D43" s="1">
        <v>440847</v>
      </c>
      <c r="E43" s="1">
        <v>0.77885000000000004</v>
      </c>
      <c r="F43" s="1">
        <v>5.4398900000000001</v>
      </c>
      <c r="G43">
        <v>3.0535700000000001</v>
      </c>
      <c r="H43">
        <v>2.8244699999999998</v>
      </c>
      <c r="I43">
        <v>398</v>
      </c>
      <c r="J43" s="4">
        <v>10.147600000000001</v>
      </c>
      <c r="K43">
        <v>51.522840000000002</v>
      </c>
      <c r="L43">
        <v>550.51536157329997</v>
      </c>
      <c r="M43" s="5">
        <v>-2.48027</v>
      </c>
      <c r="N43" s="5">
        <v>0.65942999999999996</v>
      </c>
      <c r="O43" s="5">
        <v>4.9223076923076903</v>
      </c>
      <c r="P43" s="5">
        <v>-1.1913444714839461E-2</v>
      </c>
      <c r="Q43" s="5">
        <v>336217.89874999993</v>
      </c>
      <c r="R43" s="5">
        <f t="shared" si="0"/>
        <v>0.12079211913473831</v>
      </c>
    </row>
    <row r="44" spans="1:18" x14ac:dyDescent="0.25">
      <c r="A44" s="2">
        <v>40360</v>
      </c>
      <c r="B44" s="3">
        <v>8.0025200000000005</v>
      </c>
      <c r="C44" s="1">
        <v>-1.35392</v>
      </c>
      <c r="D44" s="1">
        <v>445056</v>
      </c>
      <c r="E44" s="1">
        <v>0.95474999999999999</v>
      </c>
      <c r="F44" s="1">
        <v>6.1656599999999999</v>
      </c>
      <c r="G44">
        <v>0.38534000000000002</v>
      </c>
      <c r="H44">
        <v>4.2817999999999996</v>
      </c>
      <c r="I44">
        <v>363.33333333333297</v>
      </c>
      <c r="J44" s="4">
        <v>-8.7102199999999996</v>
      </c>
      <c r="K44">
        <v>29.761900000000001</v>
      </c>
      <c r="L44">
        <v>563.62340952750003</v>
      </c>
      <c r="M44" s="5">
        <v>2.3810500000000001</v>
      </c>
      <c r="N44" s="5">
        <v>5.9429999999999997E-2</v>
      </c>
      <c r="O44" s="5">
        <v>4.4471428571428504</v>
      </c>
      <c r="P44" s="5">
        <v>-1.1913444714839461E-2</v>
      </c>
      <c r="Q44" s="5">
        <v>336653.53949999996</v>
      </c>
      <c r="R44" s="5">
        <f t="shared" si="0"/>
        <v>0.25350558835721682</v>
      </c>
    </row>
    <row r="45" spans="1:18" x14ac:dyDescent="0.25">
      <c r="A45" s="2">
        <v>40452</v>
      </c>
      <c r="B45" s="3">
        <v>0.97209000000000001</v>
      </c>
      <c r="C45" s="1">
        <v>-1.6240300000000001</v>
      </c>
      <c r="D45" s="1">
        <v>442941.66666666599</v>
      </c>
      <c r="E45" s="1">
        <v>-0.47506999999999999</v>
      </c>
      <c r="F45" s="1">
        <v>6.2786200000000001</v>
      </c>
      <c r="G45">
        <v>3.4648400000000001</v>
      </c>
      <c r="H45">
        <v>4.3437599999999996</v>
      </c>
      <c r="I45">
        <v>437</v>
      </c>
      <c r="J45" s="4">
        <v>20.275230000000001</v>
      </c>
      <c r="K45">
        <v>21.276599999999998</v>
      </c>
      <c r="L45">
        <v>571.51342969409995</v>
      </c>
      <c r="M45" s="5">
        <v>1.3998699999999999</v>
      </c>
      <c r="N45" s="5">
        <v>1.9214199999999999</v>
      </c>
      <c r="O45" s="5">
        <v>4.4361538461538403</v>
      </c>
      <c r="P45" s="5">
        <v>-1.1913444714839461E-2</v>
      </c>
      <c r="Q45" s="5">
        <v>337089.18024999998</v>
      </c>
      <c r="R45" s="5">
        <f t="shared" si="0"/>
        <v>0.38622696365901987</v>
      </c>
    </row>
    <row r="46" spans="1:18" x14ac:dyDescent="0.25">
      <c r="A46" s="2">
        <v>40544</v>
      </c>
      <c r="B46" s="3">
        <v>-3.2812600000000001</v>
      </c>
      <c r="C46" s="1">
        <v>-1.4915</v>
      </c>
      <c r="D46" s="1">
        <v>444875.66666666599</v>
      </c>
      <c r="E46" s="1">
        <v>0.43663000000000002</v>
      </c>
      <c r="F46" s="1">
        <v>1.69981</v>
      </c>
      <c r="G46">
        <v>-1.2786</v>
      </c>
      <c r="H46">
        <v>5.6665299999999998</v>
      </c>
      <c r="I46">
        <v>291.666666666666</v>
      </c>
      <c r="J46" s="4">
        <v>-33.257060000000003</v>
      </c>
      <c r="K46">
        <v>-19.280439999999999</v>
      </c>
      <c r="L46">
        <v>570.70597406030004</v>
      </c>
      <c r="M46" s="5">
        <v>-0.14127999999999999</v>
      </c>
      <c r="N46" s="5">
        <v>1.0963499999999999</v>
      </c>
      <c r="O46" s="5">
        <v>4.84692307692307</v>
      </c>
      <c r="P46" s="5">
        <v>0.5189562457466268</v>
      </c>
      <c r="Q46" s="5">
        <v>337524.821</v>
      </c>
      <c r="R46" s="5">
        <f t="shared" si="0"/>
        <v>0.5189562457466268</v>
      </c>
    </row>
    <row r="47" spans="1:18" x14ac:dyDescent="0.25">
      <c r="A47" s="2">
        <v>40634</v>
      </c>
      <c r="B47" s="3">
        <v>-5.7587599999999997</v>
      </c>
      <c r="C47" s="1">
        <v>-1.4178200000000001</v>
      </c>
      <c r="D47" s="1">
        <v>448318</v>
      </c>
      <c r="E47" s="1">
        <v>0.77376999999999996</v>
      </c>
      <c r="F47" s="1">
        <v>1.69469</v>
      </c>
      <c r="G47">
        <v>2.2045300000000001</v>
      </c>
      <c r="H47">
        <v>4.79596</v>
      </c>
      <c r="I47">
        <v>577.66666666666595</v>
      </c>
      <c r="J47" s="4">
        <v>98.057140000000004</v>
      </c>
      <c r="K47">
        <v>45.142380000000003</v>
      </c>
      <c r="L47">
        <v>569.97764838249998</v>
      </c>
      <c r="M47" s="5">
        <v>-0.12762000000000001</v>
      </c>
      <c r="N47" s="5">
        <v>3.5352800000000002</v>
      </c>
      <c r="O47" s="5">
        <v>4.6507692307692299</v>
      </c>
      <c r="P47" s="5">
        <v>0.5189562457466268</v>
      </c>
      <c r="Q47" s="5">
        <v>344142.58350000001</v>
      </c>
      <c r="R47" s="5">
        <f t="shared" si="0"/>
        <v>2.3570085886154946</v>
      </c>
    </row>
    <row r="48" spans="1:18" x14ac:dyDescent="0.25">
      <c r="A48" s="2">
        <v>40725</v>
      </c>
      <c r="B48" s="3">
        <v>-5.52677</v>
      </c>
      <c r="C48" s="1">
        <v>-1.1110800000000001</v>
      </c>
      <c r="D48" s="1">
        <v>456411.33333333302</v>
      </c>
      <c r="E48" s="1">
        <v>1.8052699999999999</v>
      </c>
      <c r="F48" s="1">
        <v>2.5514399999999999</v>
      </c>
      <c r="G48">
        <v>0.98990999999999996</v>
      </c>
      <c r="H48">
        <v>5.4271000000000003</v>
      </c>
      <c r="I48">
        <v>586.33333333333303</v>
      </c>
      <c r="J48" s="4">
        <v>1.5002899999999999</v>
      </c>
      <c r="K48">
        <v>61.376150000000003</v>
      </c>
      <c r="L48">
        <v>550.05053377729996</v>
      </c>
      <c r="M48" s="5">
        <v>-3.4961199999999999</v>
      </c>
      <c r="N48" s="5">
        <v>-2.40815</v>
      </c>
      <c r="O48" s="5">
        <v>4.29153846153846</v>
      </c>
      <c r="P48" s="5">
        <v>0.5189562457466268</v>
      </c>
      <c r="Q48" s="5">
        <v>350760.34600000002</v>
      </c>
      <c r="R48" s="5">
        <f t="shared" si="0"/>
        <v>4.190303931142858</v>
      </c>
    </row>
    <row r="49" spans="1:18" x14ac:dyDescent="0.25">
      <c r="A49" s="2">
        <v>40817</v>
      </c>
      <c r="B49" s="3">
        <v>-4.9369300000000003</v>
      </c>
      <c r="C49" s="1">
        <v>-1.00983</v>
      </c>
      <c r="D49" s="1">
        <v>462678.33333333302</v>
      </c>
      <c r="E49" s="1">
        <v>1.3731</v>
      </c>
      <c r="F49" s="1">
        <v>4.4558200000000001</v>
      </c>
      <c r="G49">
        <v>-2.2517299999999998</v>
      </c>
      <c r="H49">
        <v>-0.39789000000000002</v>
      </c>
      <c r="I49">
        <v>401</v>
      </c>
      <c r="J49" s="4">
        <v>-31.60887</v>
      </c>
      <c r="K49">
        <v>-8.2379899999999999</v>
      </c>
      <c r="L49">
        <v>557.24488632650002</v>
      </c>
      <c r="M49" s="5">
        <v>1.3079400000000001</v>
      </c>
      <c r="N49" s="5">
        <v>-2.4966200000000001</v>
      </c>
      <c r="O49" s="5">
        <v>4.0023076923076903</v>
      </c>
      <c r="P49" s="5">
        <v>0.5189562457466268</v>
      </c>
      <c r="Q49" s="5">
        <v>357378.10849999997</v>
      </c>
      <c r="R49" s="5">
        <f t="shared" si="0"/>
        <v>6.0188607166070662</v>
      </c>
    </row>
    <row r="50" spans="1:18" x14ac:dyDescent="0.25">
      <c r="A50" s="2">
        <v>40909</v>
      </c>
      <c r="B50" s="3">
        <v>-4.4067299999999996</v>
      </c>
      <c r="C50" s="1">
        <v>-0.94206999999999996</v>
      </c>
      <c r="D50" s="1">
        <v>463504</v>
      </c>
      <c r="E50" s="1">
        <v>0.17845</v>
      </c>
      <c r="F50" s="1">
        <v>4.1873100000000001</v>
      </c>
      <c r="G50">
        <v>3.7296999999999998</v>
      </c>
      <c r="H50">
        <v>4.6550900000000004</v>
      </c>
      <c r="I50">
        <v>376.33333333333297</v>
      </c>
      <c r="J50" s="4">
        <v>-6.1512900000000004</v>
      </c>
      <c r="K50">
        <v>29.028569999999998</v>
      </c>
      <c r="L50">
        <v>559.86366202910006</v>
      </c>
      <c r="M50" s="5">
        <v>0.46994999999999998</v>
      </c>
      <c r="N50" s="5">
        <v>-1.89981</v>
      </c>
      <c r="O50" s="5">
        <v>3.9223076923076898</v>
      </c>
      <c r="P50" s="5">
        <v>7.8426972930681016</v>
      </c>
      <c r="Q50" s="5">
        <v>363995.87099999998</v>
      </c>
      <c r="R50" s="5">
        <f t="shared" si="0"/>
        <v>7.8426972930681016</v>
      </c>
    </row>
    <row r="51" spans="1:18" x14ac:dyDescent="0.25">
      <c r="A51" s="2">
        <v>41000</v>
      </c>
      <c r="B51" s="3">
        <v>0.4279</v>
      </c>
      <c r="C51" s="1">
        <v>3.5679699999999999</v>
      </c>
      <c r="D51" s="1">
        <v>469266</v>
      </c>
      <c r="E51" s="1">
        <v>1.2431399999999999</v>
      </c>
      <c r="F51" s="1">
        <v>4.67258</v>
      </c>
      <c r="G51">
        <v>0.57616999999999996</v>
      </c>
      <c r="H51">
        <v>2.9876900000000002</v>
      </c>
      <c r="I51">
        <v>532</v>
      </c>
      <c r="J51" s="4">
        <v>41.364040000000003</v>
      </c>
      <c r="K51">
        <v>-7.9053699999999996</v>
      </c>
      <c r="L51">
        <v>553.58283093099999</v>
      </c>
      <c r="M51" s="5">
        <v>-1.12185</v>
      </c>
      <c r="N51" s="5">
        <v>-2.8763999999999998</v>
      </c>
      <c r="O51" s="5">
        <v>3.7946153846153798</v>
      </c>
      <c r="P51" s="5">
        <v>7.8426972930681016</v>
      </c>
      <c r="Q51" s="5">
        <v>367284.30949999997</v>
      </c>
      <c r="R51" s="5">
        <f t="shared" si="0"/>
        <v>6.7244587300542502</v>
      </c>
    </row>
    <row r="52" spans="1:18" x14ac:dyDescent="0.25">
      <c r="A52" s="2">
        <v>41091</v>
      </c>
      <c r="B52" s="3">
        <v>6.07857</v>
      </c>
      <c r="C52" s="1">
        <v>4.4530000000000003</v>
      </c>
      <c r="D52" s="1">
        <v>477313.33333333302</v>
      </c>
      <c r="E52" s="1">
        <v>1.71488</v>
      </c>
      <c r="F52" s="1">
        <v>4.5796400000000004</v>
      </c>
      <c r="G52">
        <v>0.87324000000000002</v>
      </c>
      <c r="H52">
        <v>2.8687100000000001</v>
      </c>
      <c r="I52">
        <v>1312.3333333333301</v>
      </c>
      <c r="J52" s="4">
        <v>146.67920000000001</v>
      </c>
      <c r="K52">
        <v>123.82035</v>
      </c>
      <c r="L52">
        <v>570.81097122430003</v>
      </c>
      <c r="M52" s="5">
        <v>3.11212</v>
      </c>
      <c r="N52" s="5">
        <v>3.7742800000000001</v>
      </c>
      <c r="O52" s="5">
        <v>3.5538461538461501</v>
      </c>
      <c r="P52" s="5">
        <v>7.8426972930681016</v>
      </c>
      <c r="Q52" s="5">
        <v>370572.74800000002</v>
      </c>
      <c r="R52" s="5">
        <f t="shared" si="0"/>
        <v>5.6484155708980799</v>
      </c>
    </row>
    <row r="53" spans="1:18" x14ac:dyDescent="0.25">
      <c r="A53" s="2">
        <v>41183</v>
      </c>
      <c r="B53" s="3">
        <v>12.25994</v>
      </c>
      <c r="C53" s="1">
        <v>4.7584900000000001</v>
      </c>
      <c r="D53" s="1">
        <v>482047.33333333302</v>
      </c>
      <c r="E53" s="1">
        <v>0.99180000000000001</v>
      </c>
      <c r="F53" s="1">
        <v>4.18628</v>
      </c>
      <c r="G53">
        <v>21.468689999999999</v>
      </c>
      <c r="H53">
        <v>27.831689999999998</v>
      </c>
      <c r="I53">
        <v>749</v>
      </c>
      <c r="J53" s="4">
        <v>-42.926090000000002</v>
      </c>
      <c r="K53">
        <v>86.78304</v>
      </c>
      <c r="L53">
        <v>560.46664175319995</v>
      </c>
      <c r="M53" s="5">
        <v>-1.8122199999999999</v>
      </c>
      <c r="N53" s="5">
        <v>0.57816000000000001</v>
      </c>
      <c r="O53" s="5">
        <v>3.3592307692307601</v>
      </c>
      <c r="P53" s="5">
        <v>7.8426972930681016</v>
      </c>
      <c r="Q53" s="5">
        <v>373861.18650000001</v>
      </c>
      <c r="R53" s="5">
        <f t="shared" si="0"/>
        <v>4.6122237506889707</v>
      </c>
    </row>
    <row r="54" spans="1:18" x14ac:dyDescent="0.25">
      <c r="A54" s="2">
        <v>41275</v>
      </c>
      <c r="B54" s="3">
        <v>19.291350000000001</v>
      </c>
      <c r="C54" s="1">
        <v>5.2624199999999997</v>
      </c>
      <c r="D54" s="1">
        <v>480497</v>
      </c>
      <c r="E54" s="1">
        <v>-0.32161000000000001</v>
      </c>
      <c r="F54" s="1">
        <v>3.6661999999999999</v>
      </c>
      <c r="G54">
        <v>-16.443960000000001</v>
      </c>
      <c r="H54">
        <v>2.9706000000000001</v>
      </c>
      <c r="I54">
        <v>668.66666666666595</v>
      </c>
      <c r="J54" s="4">
        <v>-10.72541</v>
      </c>
      <c r="K54">
        <v>77.679360000000003</v>
      </c>
      <c r="L54">
        <v>604.13117224300004</v>
      </c>
      <c r="M54" s="5">
        <v>7.7907500000000001</v>
      </c>
      <c r="N54" s="5">
        <v>7.9068399999999999</v>
      </c>
      <c r="O54" s="5">
        <v>3.4969230769230699</v>
      </c>
      <c r="P54" s="5">
        <v>3.613709673096821</v>
      </c>
      <c r="Q54" s="5">
        <v>377149.625</v>
      </c>
      <c r="R54" s="5">
        <f t="shared" si="0"/>
        <v>3.613709673096821</v>
      </c>
    </row>
    <row r="55" spans="1:18" x14ac:dyDescent="0.25">
      <c r="A55" s="2">
        <v>41365</v>
      </c>
      <c r="B55" s="3">
        <v>23.959969999999998</v>
      </c>
      <c r="C55" s="1">
        <v>7.6212299999999997</v>
      </c>
      <c r="D55" s="1">
        <v>483360.66666666599</v>
      </c>
      <c r="E55" s="1">
        <v>0.59597999999999995</v>
      </c>
      <c r="F55" s="1">
        <v>3.0035599999999998</v>
      </c>
      <c r="G55">
        <v>1.19756</v>
      </c>
      <c r="H55">
        <v>3.6067800000000001</v>
      </c>
      <c r="I55">
        <v>1039.6666666666599</v>
      </c>
      <c r="J55" s="4">
        <v>55.483550000000001</v>
      </c>
      <c r="K55">
        <v>95.426069999999996</v>
      </c>
      <c r="L55">
        <v>609.04627709450006</v>
      </c>
      <c r="M55" s="5">
        <v>0.81357999999999997</v>
      </c>
      <c r="N55" s="5">
        <v>10.019</v>
      </c>
      <c r="O55" s="5">
        <v>3.6723076923076898</v>
      </c>
      <c r="P55" s="5">
        <v>3.613709673096821</v>
      </c>
      <c r="Q55" s="5">
        <v>382742.20250000001</v>
      </c>
      <c r="R55" s="5">
        <f t="shared" si="0"/>
        <v>4.2086995279061901</v>
      </c>
    </row>
    <row r="56" spans="1:18" x14ac:dyDescent="0.25">
      <c r="A56" s="2">
        <v>41456</v>
      </c>
      <c r="B56" s="3">
        <v>25.722570000000001</v>
      </c>
      <c r="C56" s="1">
        <v>5.9382200000000003</v>
      </c>
      <c r="D56" s="1">
        <v>488663</v>
      </c>
      <c r="E56" s="1">
        <v>1.09697</v>
      </c>
      <c r="F56" s="1">
        <v>2.3778199999999998</v>
      </c>
      <c r="G56">
        <v>1.01902</v>
      </c>
      <c r="H56">
        <v>3.7565200000000001</v>
      </c>
      <c r="I56">
        <v>817.66666666666595</v>
      </c>
      <c r="J56" s="4">
        <v>-21.353000000000002</v>
      </c>
      <c r="K56">
        <v>-37.693680000000001</v>
      </c>
      <c r="L56">
        <v>624.06802326260004</v>
      </c>
      <c r="M56" s="5">
        <v>2.46644</v>
      </c>
      <c r="N56" s="5">
        <v>9.3300699999999992</v>
      </c>
      <c r="O56" s="5">
        <v>4.4400000000000004</v>
      </c>
      <c r="P56" s="5">
        <v>3.613709673096821</v>
      </c>
      <c r="Q56" s="5">
        <v>388334.78</v>
      </c>
      <c r="R56" s="5">
        <f t="shared" si="0"/>
        <v>4.7931295800521134</v>
      </c>
    </row>
    <row r="57" spans="1:18" x14ac:dyDescent="0.25">
      <c r="A57" s="2">
        <v>41548</v>
      </c>
      <c r="B57" s="3">
        <v>23.6889</v>
      </c>
      <c r="C57" s="1">
        <v>3.06393</v>
      </c>
      <c r="D57" s="1">
        <v>490682.66666666599</v>
      </c>
      <c r="E57" s="1">
        <v>0.4133</v>
      </c>
      <c r="F57" s="1">
        <v>1.79139</v>
      </c>
      <c r="G57">
        <v>12.21153</v>
      </c>
      <c r="H57">
        <v>-4.1507899999999998</v>
      </c>
      <c r="I57">
        <v>997.33333333333303</v>
      </c>
      <c r="J57" s="4">
        <v>21.973089999999999</v>
      </c>
      <c r="K57">
        <v>33.155320000000003</v>
      </c>
      <c r="L57">
        <v>636.06038891380001</v>
      </c>
      <c r="M57" s="5">
        <v>1.92164</v>
      </c>
      <c r="N57" s="5">
        <v>13.487640000000001</v>
      </c>
      <c r="O57" s="5">
        <v>4.2930769230769199</v>
      </c>
      <c r="P57" s="5">
        <v>3.613709673096821</v>
      </c>
      <c r="Q57" s="5">
        <v>393927.35750000004</v>
      </c>
      <c r="R57" s="5">
        <f t="shared" si="0"/>
        <v>5.3672784778368676</v>
      </c>
    </row>
    <row r="58" spans="1:18" x14ac:dyDescent="0.25">
      <c r="A58" s="2">
        <v>41640</v>
      </c>
      <c r="B58" s="3">
        <v>21.932539999999999</v>
      </c>
      <c r="C58" s="1">
        <v>3.7677200000000002</v>
      </c>
      <c r="D58" s="1">
        <v>495704</v>
      </c>
      <c r="E58" s="1">
        <v>1.0233399999999999</v>
      </c>
      <c r="F58" s="1">
        <v>3.1648499999999999</v>
      </c>
      <c r="G58">
        <v>-6.3770800000000003</v>
      </c>
      <c r="H58">
        <v>7.3971799999999996</v>
      </c>
      <c r="I58">
        <v>558.33333333333303</v>
      </c>
      <c r="J58" s="4">
        <v>-44.017380000000003</v>
      </c>
      <c r="K58">
        <v>-16.500499999999999</v>
      </c>
      <c r="L58">
        <v>638.85060223239998</v>
      </c>
      <c r="M58" s="5">
        <v>0.43867</v>
      </c>
      <c r="N58" s="5">
        <v>5.7469999999999999</v>
      </c>
      <c r="O58" s="5">
        <v>4.3646153846153801</v>
      </c>
      <c r="P58" s="5">
        <v>5.9314151512148472</v>
      </c>
      <c r="Q58" s="5">
        <v>399519.935</v>
      </c>
      <c r="R58" s="5">
        <f t="shared" si="0"/>
        <v>5.9314151512148472</v>
      </c>
    </row>
    <row r="59" spans="1:18" x14ac:dyDescent="0.25">
      <c r="A59" s="2">
        <v>41730</v>
      </c>
      <c r="B59" s="3">
        <v>15.5252</v>
      </c>
      <c r="C59" s="1">
        <v>1.96593</v>
      </c>
      <c r="D59" s="1">
        <v>499320.33333333302</v>
      </c>
      <c r="E59" s="1">
        <v>0.72953000000000001</v>
      </c>
      <c r="F59" s="1">
        <v>3.3018100000000001</v>
      </c>
      <c r="G59">
        <v>-1.7996700000000001</v>
      </c>
      <c r="H59">
        <v>4.2163300000000001</v>
      </c>
      <c r="I59">
        <v>720</v>
      </c>
      <c r="J59" s="4">
        <v>28.955220000000001</v>
      </c>
      <c r="K59">
        <v>-30.747029999999999</v>
      </c>
      <c r="L59">
        <v>641.80661240619997</v>
      </c>
      <c r="M59" s="5">
        <v>0.46271000000000001</v>
      </c>
      <c r="N59" s="5">
        <v>5.3789600000000002</v>
      </c>
      <c r="O59" s="5">
        <v>4.2276923076923003</v>
      </c>
      <c r="P59" s="5">
        <v>5.9314151512148472</v>
      </c>
      <c r="Q59" s="5">
        <v>405219.74674999999</v>
      </c>
      <c r="R59" s="5">
        <f t="shared" si="0"/>
        <v>5.8727634692962827</v>
      </c>
    </row>
    <row r="60" spans="1:18" x14ac:dyDescent="0.25">
      <c r="A60" s="2">
        <v>41821</v>
      </c>
      <c r="B60" s="3">
        <v>9.6229399999999998</v>
      </c>
      <c r="C60" s="1">
        <v>0.52576999999999996</v>
      </c>
      <c r="D60" s="1">
        <v>507539</v>
      </c>
      <c r="E60" s="1">
        <v>1.6459699999999999</v>
      </c>
      <c r="F60" s="1">
        <v>3.8627799999999999</v>
      </c>
      <c r="G60">
        <v>3.3896700000000002</v>
      </c>
      <c r="H60">
        <v>6.6620200000000001</v>
      </c>
      <c r="I60">
        <v>882.66666666666595</v>
      </c>
      <c r="J60" s="4">
        <v>22.592590000000001</v>
      </c>
      <c r="K60">
        <v>7.9494499999999997</v>
      </c>
      <c r="L60">
        <v>637.60646342790005</v>
      </c>
      <c r="M60" s="5">
        <v>-0.65442999999999996</v>
      </c>
      <c r="N60" s="5">
        <v>2.1693899999999999</v>
      </c>
      <c r="O60" s="5">
        <v>4.1353846153846101</v>
      </c>
      <c r="P60" s="5">
        <v>5.9314151512148472</v>
      </c>
      <c r="Q60" s="5">
        <v>410919.55849999998</v>
      </c>
      <c r="R60" s="5">
        <f t="shared" si="0"/>
        <v>5.8158011239683338</v>
      </c>
    </row>
    <row r="61" spans="1:18" x14ac:dyDescent="0.25">
      <c r="A61" s="2">
        <v>41913</v>
      </c>
      <c r="B61" s="3">
        <v>9.4153099999999998</v>
      </c>
      <c r="C61" s="1">
        <v>2.8687200000000002</v>
      </c>
      <c r="D61" s="1">
        <v>513373.33333333302</v>
      </c>
      <c r="E61" s="1">
        <v>1.1495299999999999</v>
      </c>
      <c r="F61" s="1">
        <v>4.6243100000000004</v>
      </c>
      <c r="G61">
        <v>2.0845799999999999</v>
      </c>
      <c r="H61">
        <v>-2.9641000000000002</v>
      </c>
      <c r="I61">
        <v>1032.3333333333301</v>
      </c>
      <c r="J61" s="4">
        <v>16.956189999999999</v>
      </c>
      <c r="K61">
        <v>3.50936</v>
      </c>
      <c r="L61">
        <v>642.32430657919997</v>
      </c>
      <c r="M61" s="5">
        <v>0.73992999999999998</v>
      </c>
      <c r="N61" s="5">
        <v>0.98480000000000001</v>
      </c>
      <c r="O61" s="5">
        <v>3.9635714285714201</v>
      </c>
      <c r="P61" s="5">
        <v>5.9314151512148472</v>
      </c>
      <c r="Q61" s="5">
        <v>416619.37024999998</v>
      </c>
      <c r="R61" s="5">
        <f t="shared" si="0"/>
        <v>5.7604561648145758</v>
      </c>
    </row>
    <row r="62" spans="1:18" x14ac:dyDescent="0.25">
      <c r="A62" s="2">
        <v>42005</v>
      </c>
      <c r="B62" s="3">
        <v>9.0396900000000002</v>
      </c>
      <c r="C62" s="1">
        <v>3.4114900000000001</v>
      </c>
      <c r="D62" s="1">
        <v>514963.66666666599</v>
      </c>
      <c r="E62" s="1">
        <v>0.30978</v>
      </c>
      <c r="F62" s="1">
        <v>3.8853200000000001</v>
      </c>
      <c r="G62">
        <v>-7.3999999999999996E-2</v>
      </c>
      <c r="H62">
        <v>3.5687500000000001</v>
      </c>
      <c r="I62">
        <v>803.66666666666595</v>
      </c>
      <c r="J62" s="4">
        <v>-22.150469999999999</v>
      </c>
      <c r="K62">
        <v>43.940300000000001</v>
      </c>
      <c r="L62">
        <v>650.2368455395</v>
      </c>
      <c r="M62" s="5">
        <v>1.23186</v>
      </c>
      <c r="N62" s="5">
        <v>1.7823</v>
      </c>
      <c r="O62" s="5">
        <v>3.7166666666666601</v>
      </c>
      <c r="P62" s="5">
        <v>5.7066606701365208</v>
      </c>
      <c r="Q62" s="5">
        <v>422319.18199999997</v>
      </c>
      <c r="R62" s="5">
        <f t="shared" si="0"/>
        <v>5.7066606701365208</v>
      </c>
    </row>
    <row r="63" spans="1:18" x14ac:dyDescent="0.25">
      <c r="A63" s="2">
        <v>42095</v>
      </c>
      <c r="B63" s="3">
        <v>9.8005700000000004</v>
      </c>
      <c r="C63" s="1">
        <v>2.6774499999999999</v>
      </c>
      <c r="D63" s="1">
        <v>517905</v>
      </c>
      <c r="E63" s="1">
        <v>0.57116999999999996</v>
      </c>
      <c r="F63" s="1">
        <v>3.7219899999999999</v>
      </c>
      <c r="G63">
        <v>1.1035600000000001</v>
      </c>
      <c r="H63">
        <v>6.6307</v>
      </c>
      <c r="I63">
        <v>1153.6666666666599</v>
      </c>
      <c r="J63" s="4">
        <v>43.55039</v>
      </c>
      <c r="K63">
        <v>60.231479999999998</v>
      </c>
      <c r="L63">
        <v>650.0483315765</v>
      </c>
      <c r="M63" s="5">
        <v>-2.8989999999999998E-2</v>
      </c>
      <c r="N63" s="5">
        <v>1.2841400000000001</v>
      </c>
      <c r="O63" s="5">
        <v>3.8192307692307601</v>
      </c>
      <c r="P63" s="5">
        <v>5.7066606701365208</v>
      </c>
      <c r="Q63" s="5">
        <v>428504.38374999998</v>
      </c>
      <c r="R63" s="5">
        <f t="shared" si="0"/>
        <v>5.7461753003773097</v>
      </c>
    </row>
    <row r="64" spans="1:18" x14ac:dyDescent="0.25">
      <c r="A64" s="2">
        <v>42186</v>
      </c>
      <c r="B64" s="3">
        <v>10.98448</v>
      </c>
      <c r="C64" s="1">
        <v>1.6096699999999999</v>
      </c>
      <c r="D64" s="1">
        <v>525522.33333333302</v>
      </c>
      <c r="E64" s="1">
        <v>1.4708000000000001</v>
      </c>
      <c r="F64" s="1">
        <v>3.5432399999999999</v>
      </c>
      <c r="G64">
        <v>-6.1440000000000002E-2</v>
      </c>
      <c r="H64">
        <v>3.0714000000000001</v>
      </c>
      <c r="I64">
        <v>1039.6666666666599</v>
      </c>
      <c r="J64" s="4">
        <v>-9.8815399999999993</v>
      </c>
      <c r="K64">
        <v>17.787009999999999</v>
      </c>
      <c r="L64">
        <v>637.85845233990005</v>
      </c>
      <c r="M64" s="5">
        <v>-1.87523</v>
      </c>
      <c r="N64" s="5">
        <v>3.952E-2</v>
      </c>
      <c r="O64" s="5">
        <v>3.95461538461538</v>
      </c>
      <c r="P64" s="5">
        <v>5.7066606701365208</v>
      </c>
      <c r="Q64" s="5">
        <v>434689.58549999999</v>
      </c>
      <c r="R64" s="5">
        <f t="shared" si="0"/>
        <v>5.7845937260248448</v>
      </c>
    </row>
    <row r="65" spans="1:18" x14ac:dyDescent="0.25">
      <c r="A65" s="2">
        <v>42278</v>
      </c>
      <c r="B65" s="3">
        <v>10.79556</v>
      </c>
      <c r="C65" s="1">
        <v>2.6936200000000001</v>
      </c>
      <c r="D65" s="1">
        <v>527884.66666666605</v>
      </c>
      <c r="E65" s="1">
        <v>0.44951999999999998</v>
      </c>
      <c r="F65" s="1">
        <v>2.82666</v>
      </c>
      <c r="G65">
        <v>3.1765300000000001</v>
      </c>
      <c r="H65">
        <v>4.1738999999999997</v>
      </c>
      <c r="I65">
        <v>1097.6666666666599</v>
      </c>
      <c r="J65" s="4">
        <v>5.5787100000000001</v>
      </c>
      <c r="K65">
        <v>6.3287100000000001</v>
      </c>
      <c r="L65">
        <v>645.62097741519995</v>
      </c>
      <c r="M65" s="5">
        <v>1.2169700000000001</v>
      </c>
      <c r="N65" s="5">
        <v>0.51324000000000003</v>
      </c>
      <c r="O65" s="5">
        <v>3.89785714285714</v>
      </c>
      <c r="P65" s="5">
        <v>5.7066606701365208</v>
      </c>
      <c r="Q65" s="5">
        <v>440874.78724999999</v>
      </c>
      <c r="R65" s="5">
        <f t="shared" si="0"/>
        <v>5.8219609389369209</v>
      </c>
    </row>
    <row r="66" spans="1:18" x14ac:dyDescent="0.25">
      <c r="A66" s="2">
        <v>42370</v>
      </c>
      <c r="B66" s="3">
        <v>9.0928199999999997</v>
      </c>
      <c r="C66" s="1">
        <v>1.82223</v>
      </c>
      <c r="D66" s="1">
        <v>534122</v>
      </c>
      <c r="E66" s="1">
        <v>1.18157</v>
      </c>
      <c r="F66" s="1">
        <v>3.7203300000000001</v>
      </c>
      <c r="G66">
        <v>-2.6947700000000001</v>
      </c>
      <c r="H66">
        <v>1.4417199999999999</v>
      </c>
      <c r="I66">
        <v>1168.3333333333301</v>
      </c>
      <c r="J66" s="4">
        <v>6.4379</v>
      </c>
      <c r="K66">
        <v>45.375360000000001</v>
      </c>
      <c r="L66">
        <v>648.67492697</v>
      </c>
      <c r="M66" s="5">
        <v>0.47303000000000001</v>
      </c>
      <c r="N66" s="5">
        <v>-0.24021000000000001</v>
      </c>
      <c r="O66" s="5">
        <v>3.7384615384615301</v>
      </c>
      <c r="P66" s="5">
        <v>5.8583195020490475</v>
      </c>
      <c r="Q66" s="5">
        <v>447059.989</v>
      </c>
      <c r="R66" s="5">
        <f t="shared" si="0"/>
        <v>5.8583195020490475</v>
      </c>
    </row>
    <row r="67" spans="1:18" x14ac:dyDescent="0.25">
      <c r="A67" s="2">
        <v>42461</v>
      </c>
      <c r="B67" s="3">
        <v>6.9541000000000004</v>
      </c>
      <c r="C67" s="1">
        <v>0.66449999999999998</v>
      </c>
      <c r="D67" s="1">
        <v>533622</v>
      </c>
      <c r="E67" s="1">
        <v>-9.3609999999999999E-2</v>
      </c>
      <c r="F67" s="1">
        <v>3.0347300000000001</v>
      </c>
      <c r="G67">
        <v>2.2928799999999998</v>
      </c>
      <c r="H67">
        <v>2.6350199999999999</v>
      </c>
      <c r="I67">
        <v>1183.3333333333301</v>
      </c>
      <c r="J67" s="4">
        <v>1.2838799999999999</v>
      </c>
      <c r="K67">
        <v>2.57151</v>
      </c>
      <c r="L67">
        <v>655.36810300720003</v>
      </c>
      <c r="M67" s="5">
        <v>1.03182</v>
      </c>
      <c r="N67" s="5">
        <v>0.81837000000000004</v>
      </c>
      <c r="O67" s="5">
        <v>3.5892307692307601</v>
      </c>
      <c r="P67" s="5">
        <v>5.8583195020490475</v>
      </c>
      <c r="Q67" s="5">
        <v>456219.17874999996</v>
      </c>
      <c r="R67" s="5">
        <f t="shared" si="0"/>
        <v>6.4677973087363894</v>
      </c>
    </row>
    <row r="68" spans="1:18" x14ac:dyDescent="0.25">
      <c r="A68" s="2">
        <v>42552</v>
      </c>
      <c r="B68" s="3">
        <v>6.3717600000000001</v>
      </c>
      <c r="C68" s="1">
        <v>1.05643</v>
      </c>
      <c r="D68" s="1">
        <v>540340</v>
      </c>
      <c r="E68" s="1">
        <v>1.2589399999999999</v>
      </c>
      <c r="F68" s="1">
        <v>2.8196099999999999</v>
      </c>
      <c r="G68">
        <v>6.2274500000000002</v>
      </c>
      <c r="H68">
        <v>9.0936000000000003</v>
      </c>
      <c r="I68">
        <v>1129</v>
      </c>
      <c r="J68" s="4">
        <v>-4.5915499999999998</v>
      </c>
      <c r="K68">
        <v>8.5924999999999994</v>
      </c>
      <c r="L68">
        <v>663.0150997879</v>
      </c>
      <c r="M68" s="5">
        <v>1.16682</v>
      </c>
      <c r="N68" s="5">
        <v>3.9439199999999999</v>
      </c>
      <c r="O68" s="5">
        <v>3.4461538461538401</v>
      </c>
      <c r="P68" s="5">
        <v>5.8583195020490475</v>
      </c>
      <c r="Q68" s="5">
        <v>465378.36849999998</v>
      </c>
      <c r="R68" s="5">
        <f t="shared" si="0"/>
        <v>7.0599305857995898</v>
      </c>
    </row>
    <row r="69" spans="1:18" x14ac:dyDescent="0.25">
      <c r="A69" s="2">
        <v>42644</v>
      </c>
      <c r="B69" s="3">
        <v>5.6946300000000001</v>
      </c>
      <c r="C69" s="1">
        <v>2.0398999999999998</v>
      </c>
      <c r="D69" s="1">
        <v>539804</v>
      </c>
      <c r="E69" s="1">
        <v>-9.9199999999999997E-2</v>
      </c>
      <c r="F69" s="1">
        <v>2.2579400000000001</v>
      </c>
      <c r="G69">
        <v>-3.2975400000000001</v>
      </c>
      <c r="H69">
        <v>2.2482600000000001</v>
      </c>
      <c r="I69">
        <v>1495</v>
      </c>
      <c r="J69" s="4">
        <v>32.41807</v>
      </c>
      <c r="K69">
        <v>36.198</v>
      </c>
      <c r="L69">
        <v>661.25204332169994</v>
      </c>
      <c r="M69" s="5">
        <v>-0.26590999999999998</v>
      </c>
      <c r="N69" s="5">
        <v>2.42109</v>
      </c>
      <c r="O69" s="5">
        <v>3.8423076923076902</v>
      </c>
      <c r="P69" s="5">
        <v>5.8583195020490475</v>
      </c>
      <c r="Q69" s="5">
        <v>474537.55825</v>
      </c>
      <c r="R69" s="5">
        <f t="shared" si="0"/>
        <v>7.6354493324453543</v>
      </c>
    </row>
    <row r="70" spans="1:18" x14ac:dyDescent="0.25">
      <c r="A70" s="2">
        <v>42736</v>
      </c>
      <c r="B70" s="3">
        <v>5.6495199999999999</v>
      </c>
      <c r="C70" s="1">
        <v>1.77877</v>
      </c>
      <c r="D70" s="1">
        <v>545056.66666666605</v>
      </c>
      <c r="E70" s="1">
        <v>0.97306999999999999</v>
      </c>
      <c r="F70" s="1">
        <v>2.0472199999999998</v>
      </c>
      <c r="G70">
        <v>3.0151300000000001</v>
      </c>
      <c r="H70">
        <v>8.2482100000000003</v>
      </c>
      <c r="I70">
        <v>953</v>
      </c>
      <c r="J70" s="4">
        <v>-36.254179999999998</v>
      </c>
      <c r="K70">
        <v>-18.430810000000001</v>
      </c>
      <c r="L70">
        <v>667.53090408100002</v>
      </c>
      <c r="M70" s="5">
        <v>0.94954000000000005</v>
      </c>
      <c r="N70" s="5">
        <v>2.9068499999999999</v>
      </c>
      <c r="O70" s="5">
        <v>4.1730769230769198</v>
      </c>
      <c r="P70" s="5">
        <v>8.195043148896076</v>
      </c>
      <c r="Q70" s="5">
        <v>483696.74800000002</v>
      </c>
      <c r="R70" s="5">
        <f t="shared" si="0"/>
        <v>8.195043148896076</v>
      </c>
    </row>
    <row r="71" spans="1:18" x14ac:dyDescent="0.25">
      <c r="A71" s="2">
        <v>42826</v>
      </c>
      <c r="B71" s="3">
        <v>5.7216699999999996</v>
      </c>
      <c r="C71" s="1">
        <v>0.73324</v>
      </c>
      <c r="D71" s="1">
        <v>543235.33333333302</v>
      </c>
      <c r="E71" s="1">
        <v>-0.33415</v>
      </c>
      <c r="F71" s="1">
        <v>1.80152</v>
      </c>
      <c r="G71">
        <v>1.30352</v>
      </c>
      <c r="H71">
        <v>7.2012499999999999</v>
      </c>
      <c r="I71">
        <v>1719.3333333333301</v>
      </c>
      <c r="J71" s="4">
        <v>80.412729999999996</v>
      </c>
      <c r="K71">
        <v>45.295769999999997</v>
      </c>
      <c r="L71">
        <v>670.90659509470004</v>
      </c>
      <c r="M71" s="5">
        <v>0.50570000000000004</v>
      </c>
      <c r="N71" s="5">
        <v>2.3709600000000002</v>
      </c>
      <c r="O71" s="5">
        <v>3.98</v>
      </c>
      <c r="P71" s="5">
        <v>8.195043148896076</v>
      </c>
      <c r="Q71" s="5">
        <v>490965.92350000003</v>
      </c>
      <c r="R71" s="5">
        <f t="shared" si="0"/>
        <v>7.6162393797654548</v>
      </c>
    </row>
    <row r="72" spans="1:18" x14ac:dyDescent="0.25">
      <c r="A72" s="2">
        <v>42917</v>
      </c>
      <c r="B72" s="3">
        <v>6.7765000000000004</v>
      </c>
      <c r="C72" s="1">
        <v>2.0647199999999999</v>
      </c>
      <c r="D72" s="1">
        <v>549776</v>
      </c>
      <c r="E72" s="1">
        <v>1.2040200000000001</v>
      </c>
      <c r="F72" s="1">
        <v>1.74631</v>
      </c>
      <c r="G72">
        <v>0.96248999999999996</v>
      </c>
      <c r="H72">
        <v>1.88802</v>
      </c>
      <c r="I72">
        <v>1298.3333333333301</v>
      </c>
      <c r="J72" s="4">
        <v>-24.486229999999999</v>
      </c>
      <c r="K72">
        <v>14.998519999999999</v>
      </c>
      <c r="L72">
        <v>677.22661431920005</v>
      </c>
      <c r="M72" s="5">
        <v>0.94201000000000001</v>
      </c>
      <c r="N72" s="5">
        <v>2.1434700000000002</v>
      </c>
      <c r="O72" s="5">
        <v>3.8838461538461502</v>
      </c>
      <c r="P72" s="5">
        <v>8.195043148896076</v>
      </c>
      <c r="Q72" s="5">
        <v>498235.09900000005</v>
      </c>
      <c r="R72" s="5">
        <f t="shared" si="0"/>
        <v>7.0602186788147003</v>
      </c>
    </row>
    <row r="73" spans="1:18" x14ac:dyDescent="0.25">
      <c r="A73" s="2">
        <v>43009</v>
      </c>
      <c r="B73" s="3">
        <v>8.7025299999999994</v>
      </c>
      <c r="C73" s="1">
        <v>3.88049</v>
      </c>
      <c r="D73" s="1">
        <v>549189</v>
      </c>
      <c r="E73" s="1">
        <v>-0.10677</v>
      </c>
      <c r="F73" s="1">
        <v>1.7385900000000001</v>
      </c>
      <c r="G73">
        <v>2.6284700000000001</v>
      </c>
      <c r="H73">
        <v>8.1318000000000001</v>
      </c>
      <c r="I73">
        <v>1650.6666666666599</v>
      </c>
      <c r="J73" s="4">
        <v>27.137360000000001</v>
      </c>
      <c r="K73">
        <v>10.41249</v>
      </c>
      <c r="L73">
        <v>687.18498213349994</v>
      </c>
      <c r="M73" s="5">
        <v>1.4704600000000001</v>
      </c>
      <c r="N73" s="5">
        <v>3.9217900000000001</v>
      </c>
      <c r="O73" s="5">
        <v>3.9223076923076898</v>
      </c>
      <c r="P73" s="5">
        <v>8.195043148896076</v>
      </c>
      <c r="Q73" s="5">
        <v>505504.27450000006</v>
      </c>
      <c r="R73" s="5">
        <f t="shared" si="0"/>
        <v>6.5256618178335835</v>
      </c>
    </row>
    <row r="74" spans="1:18" x14ac:dyDescent="0.25">
      <c r="A74" s="2">
        <v>43101</v>
      </c>
      <c r="B74" s="3">
        <v>10.3409</v>
      </c>
      <c r="C74" s="1">
        <v>3.3127900000000001</v>
      </c>
      <c r="D74" s="1">
        <v>548541.66666666605</v>
      </c>
      <c r="E74" s="1">
        <v>-0.11787</v>
      </c>
      <c r="F74" s="1">
        <v>0.63937999999999995</v>
      </c>
      <c r="G74">
        <v>2.4929700000000001</v>
      </c>
      <c r="H74">
        <v>7.58371</v>
      </c>
      <c r="I74">
        <v>1449.3333333333301</v>
      </c>
      <c r="J74" s="4">
        <v>-12.197089999999999</v>
      </c>
      <c r="K74">
        <v>52.081150000000001</v>
      </c>
      <c r="L74">
        <v>681.72215174730002</v>
      </c>
      <c r="M74" s="5">
        <v>-0.79496</v>
      </c>
      <c r="N74" s="5">
        <v>2.1259299999999999</v>
      </c>
      <c r="O74" s="5">
        <v>4.2823076923076897</v>
      </c>
      <c r="P74" s="5">
        <v>6.0113494912312326</v>
      </c>
      <c r="Q74" s="5">
        <v>512773.45</v>
      </c>
      <c r="R74" s="5">
        <f t="shared" si="0"/>
        <v>6.0113494912312326</v>
      </c>
    </row>
    <row r="75" spans="1:18" x14ac:dyDescent="0.25">
      <c r="A75" s="2">
        <v>43191</v>
      </c>
      <c r="B75" s="3">
        <v>10.847429999999999</v>
      </c>
      <c r="C75" s="1">
        <v>1.1956599999999999</v>
      </c>
      <c r="D75" s="1">
        <v>551469.66666666605</v>
      </c>
      <c r="E75" s="1">
        <v>0.53378000000000003</v>
      </c>
      <c r="F75" s="1">
        <v>1.51579</v>
      </c>
      <c r="G75">
        <v>0.78278000000000003</v>
      </c>
      <c r="H75">
        <v>7.0306899999999999</v>
      </c>
      <c r="I75">
        <v>1326.6666666666599</v>
      </c>
      <c r="J75" s="4">
        <v>-8.4636600000000008</v>
      </c>
      <c r="K75">
        <v>-22.83831</v>
      </c>
      <c r="L75">
        <v>681.70057602769998</v>
      </c>
      <c r="M75" s="5">
        <v>-3.16E-3</v>
      </c>
      <c r="N75" s="5">
        <v>1.60886</v>
      </c>
      <c r="O75" s="5">
        <v>4.5446153846153798</v>
      </c>
      <c r="P75" s="5">
        <v>6.0113494912312326</v>
      </c>
      <c r="Q75" s="5">
        <v>518559.42500000005</v>
      </c>
      <c r="R75" s="5">
        <f t="shared" ref="R75:R81" si="1">100*(Q75/Q71-1)</f>
        <v>5.6202477970958453</v>
      </c>
    </row>
    <row r="76" spans="1:18" x14ac:dyDescent="0.25">
      <c r="A76" s="2">
        <v>43282</v>
      </c>
      <c r="B76" s="3">
        <v>10.34188</v>
      </c>
      <c r="C76" s="1">
        <v>1.5992200000000001</v>
      </c>
      <c r="D76" s="1">
        <v>558579.66666666605</v>
      </c>
      <c r="E76" s="1">
        <v>1.28928</v>
      </c>
      <c r="F76" s="1">
        <v>1.6013200000000001</v>
      </c>
      <c r="G76">
        <v>0.72067999999999999</v>
      </c>
      <c r="H76">
        <v>6.7743500000000001</v>
      </c>
      <c r="I76">
        <v>1158</v>
      </c>
      <c r="J76" s="4">
        <v>-12.713570000000001</v>
      </c>
      <c r="K76">
        <v>-10.808730000000001</v>
      </c>
      <c r="L76">
        <v>685.6230364173</v>
      </c>
      <c r="M76" s="5">
        <v>0.57538999999999996</v>
      </c>
      <c r="N76" s="5">
        <v>1.2398199999999999</v>
      </c>
      <c r="O76" s="5">
        <v>4.5669230769230698</v>
      </c>
      <c r="P76" s="5">
        <v>6.0113494912312326</v>
      </c>
      <c r="Q76" s="5">
        <v>524345.4</v>
      </c>
      <c r="R76" s="5">
        <f t="shared" si="1"/>
        <v>5.2405583332859385</v>
      </c>
    </row>
    <row r="77" spans="1:18" x14ac:dyDescent="0.25">
      <c r="A77" s="2">
        <v>43374</v>
      </c>
      <c r="B77" s="3">
        <v>5.5800099999999997</v>
      </c>
      <c r="C77" s="1">
        <v>-0.60253000000000001</v>
      </c>
      <c r="D77" s="1">
        <v>561334.66666666605</v>
      </c>
      <c r="E77" s="1">
        <v>0.49321999999999999</v>
      </c>
      <c r="F77" s="1">
        <v>2.21156</v>
      </c>
      <c r="G77">
        <v>1.9272100000000001</v>
      </c>
      <c r="H77">
        <v>6.0447600000000001</v>
      </c>
      <c r="I77">
        <v>1653</v>
      </c>
      <c r="J77" s="4">
        <v>42.746110000000002</v>
      </c>
      <c r="K77">
        <v>0.14136000000000001</v>
      </c>
      <c r="L77">
        <v>654.46551914350005</v>
      </c>
      <c r="M77" s="5">
        <v>-4.5444100000000001</v>
      </c>
      <c r="N77" s="5">
        <v>-4.7613799999999999</v>
      </c>
      <c r="O77" s="5">
        <v>4.7846153846153801</v>
      </c>
      <c r="P77" s="5">
        <v>6.01134949123123</v>
      </c>
      <c r="Q77" s="5">
        <v>530131.375</v>
      </c>
      <c r="R77" s="5">
        <f t="shared" si="1"/>
        <v>4.8717887745576283</v>
      </c>
    </row>
    <row r="78" spans="1:18" x14ac:dyDescent="0.25">
      <c r="A78" s="2">
        <v>43466</v>
      </c>
      <c r="B78" s="3">
        <v>1.28715</v>
      </c>
      <c r="C78" s="1">
        <v>-0.88788</v>
      </c>
      <c r="D78" s="1">
        <v>563166.33333333302</v>
      </c>
      <c r="E78" s="1">
        <v>0.32630999999999999</v>
      </c>
      <c r="F78" s="1">
        <v>2.6661000000000001</v>
      </c>
      <c r="G78">
        <v>2.6874899999999999</v>
      </c>
      <c r="H78">
        <v>6.2460199999999997</v>
      </c>
      <c r="I78">
        <v>1220.3333333333301</v>
      </c>
      <c r="J78" s="4">
        <v>-26.174630000000001</v>
      </c>
      <c r="K78">
        <v>-15.800369999999999</v>
      </c>
      <c r="L78">
        <v>684.36774002929997</v>
      </c>
      <c r="M78" s="5">
        <v>4.5689500000000001</v>
      </c>
      <c r="N78" s="5">
        <v>0.38807000000000003</v>
      </c>
      <c r="O78" s="5">
        <v>4.3738461538461504</v>
      </c>
      <c r="P78" s="5">
        <v>4.5134747128580788</v>
      </c>
      <c r="Q78" s="5">
        <v>535917.35</v>
      </c>
      <c r="R78" s="5">
        <f t="shared" si="1"/>
        <v>4.5134747128580788</v>
      </c>
    </row>
    <row r="79" spans="1:18" x14ac:dyDescent="0.25">
      <c r="A79" s="2">
        <v>43556</v>
      </c>
      <c r="B79" s="3">
        <v>1.17405</v>
      </c>
      <c r="C79" s="1">
        <v>1.08267</v>
      </c>
      <c r="D79" s="1">
        <v>562492.66666666605</v>
      </c>
      <c r="E79" s="1">
        <v>-0.11962</v>
      </c>
      <c r="F79" s="1">
        <v>1.99884</v>
      </c>
      <c r="G79">
        <v>2.92625</v>
      </c>
      <c r="H79">
        <v>8.5056899999999995</v>
      </c>
      <c r="I79">
        <v>1205.3333333333301</v>
      </c>
      <c r="J79" s="4">
        <v>-1.2291700000000001</v>
      </c>
      <c r="K79">
        <v>-9.1457300000000004</v>
      </c>
      <c r="L79">
        <v>696.42612256760003</v>
      </c>
      <c r="M79" s="5">
        <v>1.76197</v>
      </c>
      <c r="N79" s="5">
        <v>2.16012</v>
      </c>
      <c r="O79" s="5">
        <v>4.0107692307692302</v>
      </c>
      <c r="P79" s="5">
        <v>4.5134747128580788</v>
      </c>
      <c r="Q79" s="5">
        <v>533395.67949999997</v>
      </c>
      <c r="R79" s="5">
        <f t="shared" si="1"/>
        <v>2.8610519421182978</v>
      </c>
    </row>
    <row r="80" spans="1:18" x14ac:dyDescent="0.25">
      <c r="A80" s="2">
        <v>43647</v>
      </c>
      <c r="B80" s="3">
        <v>-0.25982</v>
      </c>
      <c r="C80" s="1">
        <v>0.15933</v>
      </c>
      <c r="D80" s="1">
        <v>570806.66666666605</v>
      </c>
      <c r="E80" s="1">
        <v>1.4780599999999999</v>
      </c>
      <c r="F80" s="1">
        <v>2.1889400000000001</v>
      </c>
      <c r="G80">
        <v>-2.4744899999999999</v>
      </c>
      <c r="H80">
        <v>5.0635500000000002</v>
      </c>
      <c r="I80">
        <v>780</v>
      </c>
      <c r="J80" s="4">
        <v>-35.287610000000001</v>
      </c>
      <c r="K80">
        <v>-32.642490000000002</v>
      </c>
      <c r="L80">
        <v>695.07671835250005</v>
      </c>
      <c r="M80" s="5">
        <v>-0.19375999999999999</v>
      </c>
      <c r="N80" s="5">
        <v>1.3788499999999999</v>
      </c>
      <c r="O80" s="5">
        <v>3.65846153846153</v>
      </c>
      <c r="P80" s="5">
        <v>4.5134747128580788</v>
      </c>
      <c r="Q80" s="5">
        <v>530874.00899999996</v>
      </c>
      <c r="R80" s="5">
        <f t="shared" si="1"/>
        <v>1.2450970295533992</v>
      </c>
    </row>
    <row r="81" spans="1:18" x14ac:dyDescent="0.25">
      <c r="A81" s="2">
        <v>43739</v>
      </c>
      <c r="B81" s="3">
        <v>0.75714000000000004</v>
      </c>
      <c r="C81" s="1">
        <v>0.41093000000000002</v>
      </c>
      <c r="D81" s="1">
        <v>569891</v>
      </c>
      <c r="E81" s="1">
        <v>-0.16042000000000001</v>
      </c>
      <c r="F81" s="1">
        <v>1.5242800000000001</v>
      </c>
      <c r="G81">
        <v>1.55806</v>
      </c>
      <c r="H81">
        <v>4.6830299999999996</v>
      </c>
      <c r="I81">
        <v>1296.3333333333301</v>
      </c>
      <c r="J81" s="4">
        <v>66.196579999999997</v>
      </c>
      <c r="K81">
        <v>-21.576930000000001</v>
      </c>
      <c r="L81">
        <v>710.95791149800004</v>
      </c>
      <c r="M81" s="5">
        <v>2.2848099999999998</v>
      </c>
      <c r="N81" s="5">
        <v>8.6318400000000004</v>
      </c>
      <c r="O81" s="5">
        <v>3.7</v>
      </c>
      <c r="P81" s="5">
        <v>4.5134747128580788</v>
      </c>
      <c r="Q81" s="5">
        <v>528352.33849999995</v>
      </c>
      <c r="R81" s="5">
        <f t="shared" si="1"/>
        <v>-0.33558408045554211</v>
      </c>
    </row>
    <row r="82" spans="1:18" x14ac:dyDescent="0.25">
      <c r="A82" s="2">
        <v>43831</v>
      </c>
      <c r="B82" s="3">
        <v>3.4866199999999998</v>
      </c>
      <c r="C82" s="1">
        <v>1.7970299999999999</v>
      </c>
      <c r="D82" s="1">
        <v>566961.33333333302</v>
      </c>
      <c r="E82" s="1">
        <v>-0.51407000000000003</v>
      </c>
      <c r="F82" s="1">
        <v>0.67386999999999997</v>
      </c>
      <c r="G82">
        <v>1.7561100000000001</v>
      </c>
      <c r="H82">
        <v>3.7335500000000001</v>
      </c>
      <c r="I82">
        <v>782.33333333333303</v>
      </c>
      <c r="J82" s="4">
        <v>-39.650300000000001</v>
      </c>
      <c r="K82">
        <v>-35.891829999999999</v>
      </c>
      <c r="L82">
        <v>665.33141215520004</v>
      </c>
      <c r="M82" s="5">
        <v>-6.4176099999999998</v>
      </c>
      <c r="N82" s="5">
        <v>-2.78159</v>
      </c>
      <c r="O82" s="5">
        <v>3.52153846153846</v>
      </c>
      <c r="P82" s="5">
        <v>-1.8821338775466101</v>
      </c>
      <c r="Q82" s="5">
        <v>525830.66799999995</v>
      </c>
      <c r="R82" s="5">
        <f>100*(Q82/Q78-1)</f>
        <v>-1.8821338775466101</v>
      </c>
    </row>
    <row r="83" spans="1:18" x14ac:dyDescent="0.25">
      <c r="A83" s="2">
        <v>43922</v>
      </c>
      <c r="B83" s="3">
        <v>2.21515</v>
      </c>
      <c r="C83" s="1">
        <v>-0.15926999999999999</v>
      </c>
      <c r="D83" s="1">
        <v>481964</v>
      </c>
      <c r="E83" s="1">
        <v>-14.99173</v>
      </c>
      <c r="F83" s="1">
        <v>-14.31639</v>
      </c>
      <c r="G83">
        <v>11.566470000000001</v>
      </c>
      <c r="H83">
        <v>12.44153</v>
      </c>
      <c r="I83">
        <v>1048.3333333333301</v>
      </c>
      <c r="J83" s="4">
        <v>34.00085</v>
      </c>
      <c r="K83">
        <v>-13.02544</v>
      </c>
      <c r="L83">
        <v>648.94153820899999</v>
      </c>
      <c r="M83" s="5">
        <v>-2.4634200000000002</v>
      </c>
      <c r="N83" s="5">
        <v>-6.8183199999999999</v>
      </c>
      <c r="O83" s="5">
        <v>3.23923076923076</v>
      </c>
      <c r="P83" s="5">
        <v>-1.8821338775466101</v>
      </c>
      <c r="Q83" s="5"/>
      <c r="R83" s="5"/>
    </row>
    <row r="84" spans="1:18" x14ac:dyDescent="0.25">
      <c r="A84" s="2">
        <v>44013</v>
      </c>
      <c r="B84" s="3">
        <v>4.4795400000000001</v>
      </c>
      <c r="C84" s="1">
        <v>2.37818</v>
      </c>
      <c r="D84" s="1">
        <v>493066</v>
      </c>
      <c r="E84" s="1">
        <v>2.30349</v>
      </c>
      <c r="F84" s="1">
        <v>-13.619440000000001</v>
      </c>
      <c r="G84">
        <v>3.5969899999999999</v>
      </c>
      <c r="H84">
        <v>19.441610000000001</v>
      </c>
      <c r="I84">
        <v>757.66666666666595</v>
      </c>
      <c r="J84" s="4">
        <v>-27.72655</v>
      </c>
      <c r="K84">
        <v>-2.8632499999999999</v>
      </c>
      <c r="L84">
        <v>697.75344421609998</v>
      </c>
      <c r="M84" s="5">
        <v>7.5217700000000001</v>
      </c>
      <c r="N84" s="5">
        <v>0.3851</v>
      </c>
      <c r="O84" s="5">
        <v>2.9523076923076901</v>
      </c>
      <c r="P84" s="5">
        <v>-1.8821338775466101</v>
      </c>
      <c r="Q84" s="5"/>
      <c r="R84" s="5"/>
    </row>
    <row r="85" spans="1:18" x14ac:dyDescent="0.25">
      <c r="A85" s="2">
        <v>44105</v>
      </c>
      <c r="B85" s="3">
        <v>8.6384799999999995</v>
      </c>
      <c r="C85" s="1">
        <v>4.4079100000000002</v>
      </c>
      <c r="D85" s="1">
        <v>508131</v>
      </c>
      <c r="E85" s="1">
        <v>3.0553699999999999</v>
      </c>
      <c r="F85" s="1">
        <v>-10.837160000000001</v>
      </c>
      <c r="G85">
        <v>12.76422</v>
      </c>
      <c r="H85">
        <v>32.621090000000002</v>
      </c>
      <c r="I85">
        <v>803</v>
      </c>
      <c r="J85" s="4">
        <v>5.9832799999999997</v>
      </c>
      <c r="K85">
        <v>-38.056060000000002</v>
      </c>
      <c r="L85">
        <v>759.99191344029998</v>
      </c>
      <c r="M85" s="5">
        <v>8.9198400000000007</v>
      </c>
      <c r="N85" s="5">
        <v>6.89689</v>
      </c>
      <c r="O85" s="5">
        <v>2.7607142857142799</v>
      </c>
      <c r="P85" s="5">
        <v>-1.8821338775466101</v>
      </c>
      <c r="Q85" s="5"/>
      <c r="R85" s="5"/>
    </row>
    <row r="86" spans="1:18" x14ac:dyDescent="0.25">
      <c r="A86" s="2">
        <v>44197</v>
      </c>
      <c r="B86" s="3">
        <v>11.100300000000001</v>
      </c>
      <c r="C86" s="1">
        <v>4.1038199999999998</v>
      </c>
      <c r="D86" s="1">
        <v>509735.66666666599</v>
      </c>
      <c r="E86" s="1">
        <v>0.31580000000000003</v>
      </c>
      <c r="F86" s="1">
        <v>-10.093400000000001</v>
      </c>
      <c r="G86">
        <v>-5.1737000000000002</v>
      </c>
      <c r="H86">
        <v>23.589310000000001</v>
      </c>
      <c r="I86">
        <v>1039</v>
      </c>
      <c r="J86" s="4">
        <v>29.389790000000001</v>
      </c>
      <c r="K86">
        <v>32.807839999999999</v>
      </c>
      <c r="L86">
        <v>702.30731758310003</v>
      </c>
      <c r="M86" s="5">
        <v>-7.59016</v>
      </c>
      <c r="N86" s="5">
        <v>5.5575200000000002</v>
      </c>
      <c r="O86" s="5">
        <v>2.8758333333333299</v>
      </c>
      <c r="Q86" s="5"/>
      <c r="R86" s="5"/>
    </row>
    <row r="87" spans="1:18" x14ac:dyDescent="0.25">
      <c r="A87" s="2">
        <v>44287</v>
      </c>
      <c r="B87" s="3">
        <v>18.415890000000001</v>
      </c>
      <c r="C87" s="1">
        <v>6.4149200000000004</v>
      </c>
      <c r="D87" s="1">
        <v>515940</v>
      </c>
      <c r="E87" s="1">
        <v>1.2171700000000001</v>
      </c>
      <c r="F87" s="1">
        <v>7.0494899999999996</v>
      </c>
      <c r="G87">
        <v>4.6306599999999998</v>
      </c>
      <c r="H87">
        <v>15.90607</v>
      </c>
      <c r="I87">
        <v>1172.6666666666599</v>
      </c>
      <c r="J87" s="4">
        <v>12.864929999999999</v>
      </c>
      <c r="K87">
        <v>11.860099999999999</v>
      </c>
      <c r="L87">
        <v>784.60408356729999</v>
      </c>
      <c r="M87" s="5">
        <v>11.718059999999999</v>
      </c>
      <c r="N87" s="5">
        <v>20.905200000000001</v>
      </c>
      <c r="O87" s="5">
        <v>3.0038461538461498</v>
      </c>
      <c r="Q87" s="5"/>
      <c r="R87" s="5"/>
    </row>
    <row r="88" spans="1:18" x14ac:dyDescent="0.25">
      <c r="A88" s="2">
        <v>44378</v>
      </c>
      <c r="B88" s="3">
        <v>20.94089</v>
      </c>
      <c r="C88" s="1">
        <v>4.56121</v>
      </c>
      <c r="D88" s="1">
        <v>532382.66666666605</v>
      </c>
      <c r="E88" s="1">
        <v>3.1869299999999998</v>
      </c>
      <c r="F88" s="1">
        <v>7.9739199999999997</v>
      </c>
      <c r="G88">
        <v>2.7086999999999999</v>
      </c>
      <c r="H88">
        <v>14.912240000000001</v>
      </c>
      <c r="I88">
        <v>1168.3333333333301</v>
      </c>
      <c r="J88" s="4">
        <v>-0.36953000000000003</v>
      </c>
      <c r="K88">
        <v>54.201500000000003</v>
      </c>
      <c r="L88">
        <v>797.41964178670003</v>
      </c>
      <c r="M88" s="5">
        <v>1.6333800000000001</v>
      </c>
      <c r="N88" s="5">
        <v>14.28387</v>
      </c>
      <c r="O88" s="5">
        <v>2.8721428571428498</v>
      </c>
      <c r="Q88" s="5"/>
      <c r="R88" s="5"/>
    </row>
    <row r="89" spans="1:18" x14ac:dyDescent="0.25">
      <c r="A89" s="2">
        <v>44470</v>
      </c>
      <c r="B89" s="3">
        <v>18.491530000000001</v>
      </c>
      <c r="C89" s="1">
        <v>2.29339</v>
      </c>
      <c r="D89" s="1">
        <v>545552</v>
      </c>
      <c r="E89" s="1">
        <v>2.4736600000000002</v>
      </c>
      <c r="F89" s="1">
        <v>7.3644400000000001</v>
      </c>
      <c r="I89">
        <v>1234.6666666666599</v>
      </c>
      <c r="J89" s="4">
        <v>5.6776</v>
      </c>
      <c r="K89">
        <v>53.756749999999997</v>
      </c>
      <c r="L89">
        <v>825.69123768580005</v>
      </c>
      <c r="M89" s="5">
        <v>3.5453800000000002</v>
      </c>
      <c r="N89" s="5">
        <v>8.6447400000000005</v>
      </c>
      <c r="O89" s="5">
        <v>3.0792307692307599</v>
      </c>
      <c r="Q89" s="5"/>
      <c r="R89" s="5"/>
    </row>
    <row r="90" spans="1:18" x14ac:dyDescent="0.25">
      <c r="O9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EB7B-5B20-4F4F-81FE-76A87C67FA51}">
  <dimension ref="A1:N23"/>
  <sheetViews>
    <sheetView workbookViewId="0">
      <selection activeCell="N4" sqref="N4:N23"/>
    </sheetView>
  </sheetViews>
  <sheetFormatPr defaultRowHeight="15" x14ac:dyDescent="0.25"/>
  <cols>
    <col min="1" max="1" width="9.140625" style="5"/>
  </cols>
  <sheetData>
    <row r="1" spans="1:14" x14ac:dyDescent="0.25">
      <c r="B1" t="s">
        <v>3</v>
      </c>
      <c r="C1" t="s">
        <v>0</v>
      </c>
      <c r="D1" t="s">
        <v>1</v>
      </c>
      <c r="E1" t="s">
        <v>2</v>
      </c>
      <c r="F1" t="s">
        <v>7</v>
      </c>
      <c r="G1" s="1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19</v>
      </c>
    </row>
    <row r="2" spans="1:14" x14ac:dyDescent="0.25">
      <c r="A2" s="7">
        <v>36526</v>
      </c>
      <c r="B2">
        <v>25.325749999999999</v>
      </c>
      <c r="D2">
        <v>456632.58333333302</v>
      </c>
      <c r="E2">
        <v>12.585929999999999</v>
      </c>
      <c r="F2">
        <v>25.325749999999999</v>
      </c>
      <c r="G2">
        <v>14.973319999999999</v>
      </c>
      <c r="H2">
        <v>4.5696300000000001</v>
      </c>
      <c r="I2">
        <v>1163.25</v>
      </c>
      <c r="J2" s="6">
        <v>64.400000000000006</v>
      </c>
      <c r="K2" s="5">
        <v>3.8709677419354938</v>
      </c>
      <c r="L2">
        <v>600.85346107040004</v>
      </c>
      <c r="M2" s="5">
        <v>0.94482999999999995</v>
      </c>
    </row>
    <row r="3" spans="1:14" x14ac:dyDescent="0.25">
      <c r="A3" s="7">
        <v>36892</v>
      </c>
      <c r="B3">
        <v>12.768039999999999</v>
      </c>
      <c r="C3">
        <v>308080.91700000002</v>
      </c>
      <c r="D3">
        <v>444257.41666666599</v>
      </c>
      <c r="E3">
        <v>-2.7100900000000001</v>
      </c>
      <c r="F3">
        <v>12.768039999999999</v>
      </c>
      <c r="G3">
        <v>0.41474</v>
      </c>
      <c r="H3">
        <v>-21.498670000000001</v>
      </c>
      <c r="I3">
        <v>913.16666666666595</v>
      </c>
      <c r="J3" s="6">
        <v>67.099999999999994</v>
      </c>
      <c r="K3" s="5">
        <v>4.1925465838509091</v>
      </c>
      <c r="L3">
        <v>582.11093814749995</v>
      </c>
      <c r="M3" s="5">
        <v>-3.1193200000000001</v>
      </c>
    </row>
    <row r="4" spans="1:14" x14ac:dyDescent="0.25">
      <c r="A4" s="7">
        <v>37257</v>
      </c>
      <c r="B4">
        <v>4.59666</v>
      </c>
      <c r="C4">
        <v>301358.679</v>
      </c>
      <c r="D4">
        <v>416743.83333333302</v>
      </c>
      <c r="E4">
        <v>-6.1931599999999998</v>
      </c>
      <c r="F4">
        <v>4.59666</v>
      </c>
      <c r="G4">
        <v>-3.0417299999999998</v>
      </c>
      <c r="H4">
        <v>12.01862</v>
      </c>
      <c r="I4">
        <v>1022.91666666666</v>
      </c>
      <c r="J4" s="6">
        <v>71.5</v>
      </c>
      <c r="K4" s="5">
        <v>6.5573770491803351</v>
      </c>
      <c r="L4">
        <v>568.15902537199997</v>
      </c>
      <c r="M4" s="5">
        <v>-2.3967800000000001</v>
      </c>
    </row>
    <row r="5" spans="1:14" x14ac:dyDescent="0.25">
      <c r="A5" s="7">
        <v>37622</v>
      </c>
      <c r="B5">
        <v>7.8536900000000003</v>
      </c>
      <c r="C5">
        <v>305361.56900000002</v>
      </c>
      <c r="D5">
        <v>400128.91666666599</v>
      </c>
      <c r="E5">
        <v>-3.9868399999999999</v>
      </c>
      <c r="F5">
        <v>7.8536900000000003</v>
      </c>
      <c r="G5">
        <v>2.0244</v>
      </c>
      <c r="H5">
        <v>18.509160000000001</v>
      </c>
      <c r="I5">
        <v>1212.25</v>
      </c>
      <c r="J5" s="6">
        <v>78.2</v>
      </c>
      <c r="K5" s="5">
        <v>9.3706293706293806</v>
      </c>
      <c r="L5">
        <v>573.09887767600003</v>
      </c>
      <c r="M5" s="5">
        <v>0.86944999999999995</v>
      </c>
      <c r="N5" s="5"/>
    </row>
    <row r="6" spans="1:14" x14ac:dyDescent="0.25">
      <c r="A6" s="7">
        <v>37987</v>
      </c>
      <c r="B6">
        <v>16.12133</v>
      </c>
      <c r="C6">
        <v>309302.93699999998</v>
      </c>
      <c r="D6">
        <v>394207.83333333302</v>
      </c>
      <c r="E6">
        <v>-1.4797899999999999</v>
      </c>
      <c r="F6">
        <v>16.12133</v>
      </c>
      <c r="G6">
        <v>5.98515</v>
      </c>
      <c r="H6">
        <v>5.4650400000000001</v>
      </c>
      <c r="I6">
        <v>1278.5</v>
      </c>
      <c r="J6" s="6">
        <v>88.2</v>
      </c>
      <c r="K6" s="5">
        <v>12.787723785166239</v>
      </c>
      <c r="L6">
        <v>615.77810280480003</v>
      </c>
      <c r="M6" s="5">
        <v>7.4470999999999998</v>
      </c>
      <c r="N6" s="5"/>
    </row>
    <row r="7" spans="1:14" x14ac:dyDescent="0.25">
      <c r="A7" s="7">
        <v>38353</v>
      </c>
      <c r="B7">
        <v>20.724360000000001</v>
      </c>
      <c r="C7">
        <v>322146.14500000002</v>
      </c>
      <c r="D7">
        <v>392854.83333333302</v>
      </c>
      <c r="E7">
        <v>-0.34322000000000003</v>
      </c>
      <c r="F7">
        <v>20.724360000000001</v>
      </c>
      <c r="G7">
        <v>5.5205099999999998</v>
      </c>
      <c r="H7">
        <v>-2.1314000000000002</v>
      </c>
      <c r="I7">
        <v>1251.25</v>
      </c>
      <c r="J7" s="6">
        <v>100</v>
      </c>
      <c r="K7" s="5">
        <v>13.378684807256235</v>
      </c>
      <c r="L7">
        <v>651.27368492020003</v>
      </c>
      <c r="M7" s="5">
        <v>5.7643500000000003</v>
      </c>
      <c r="N7" s="5"/>
    </row>
    <row r="8" spans="1:14" x14ac:dyDescent="0.25">
      <c r="A8" s="7">
        <v>38718</v>
      </c>
      <c r="B8">
        <v>4.4473799999999999</v>
      </c>
      <c r="C8">
        <v>331140.86599999998</v>
      </c>
      <c r="D8">
        <v>398954.5</v>
      </c>
      <c r="E8">
        <v>1.5526500000000001</v>
      </c>
      <c r="F8">
        <v>4.4473799999999999</v>
      </c>
      <c r="G8">
        <v>4.4548300000000003</v>
      </c>
      <c r="H8">
        <v>-10.822509999999999</v>
      </c>
      <c r="I8">
        <v>1115.8333333333301</v>
      </c>
      <c r="J8" s="6">
        <v>105.2</v>
      </c>
      <c r="K8" s="5">
        <v>5.2000000000000046</v>
      </c>
      <c r="L8">
        <v>663.16568186300003</v>
      </c>
      <c r="M8" s="5">
        <v>1.82596</v>
      </c>
      <c r="N8" s="5"/>
    </row>
    <row r="9" spans="1:14" x14ac:dyDescent="0.25">
      <c r="A9" s="7">
        <v>39083</v>
      </c>
      <c r="B9">
        <v>-4.5116100000000001</v>
      </c>
      <c r="C9">
        <v>332995.05800000002</v>
      </c>
      <c r="D9">
        <v>415007.58333333302</v>
      </c>
      <c r="E9">
        <v>4.02379</v>
      </c>
      <c r="F9">
        <v>-4.5116100000000001</v>
      </c>
      <c r="G9">
        <v>5.3964299999999996</v>
      </c>
      <c r="H9">
        <v>-26.191189999999999</v>
      </c>
      <c r="I9">
        <v>823.58333333333303</v>
      </c>
      <c r="J9" s="6">
        <v>102.6</v>
      </c>
      <c r="K9" s="5">
        <v>-2.4714828897338448</v>
      </c>
      <c r="L9">
        <v>664.89623979789997</v>
      </c>
      <c r="M9" s="5">
        <v>0.26095000000000002</v>
      </c>
      <c r="N9" s="5"/>
    </row>
    <row r="10" spans="1:14" x14ac:dyDescent="0.25">
      <c r="A10" s="7">
        <v>39448</v>
      </c>
      <c r="B10">
        <v>-24.27769</v>
      </c>
      <c r="C10">
        <v>349237.136</v>
      </c>
      <c r="D10">
        <v>433110.91666666599</v>
      </c>
      <c r="E10">
        <v>4.3621699999999999</v>
      </c>
      <c r="F10">
        <v>-24.27769</v>
      </c>
      <c r="G10">
        <v>0.67691000000000001</v>
      </c>
      <c r="H10">
        <v>-30.27421</v>
      </c>
      <c r="I10">
        <v>574.25</v>
      </c>
      <c r="J10" s="6">
        <v>92.7</v>
      </c>
      <c r="K10" s="5">
        <v>-9.649122807017541</v>
      </c>
      <c r="L10">
        <v>593.41170866749997</v>
      </c>
      <c r="M10" s="5">
        <v>-10.75123</v>
      </c>
      <c r="N10" s="5"/>
    </row>
    <row r="11" spans="1:14" x14ac:dyDescent="0.25">
      <c r="A11" s="7">
        <v>39814</v>
      </c>
      <c r="B11">
        <v>-18.39151</v>
      </c>
      <c r="C11">
        <v>335822.266</v>
      </c>
      <c r="D11">
        <v>419496</v>
      </c>
      <c r="E11">
        <v>-3.1435200000000001</v>
      </c>
      <c r="F11">
        <v>-18.39151</v>
      </c>
      <c r="G11">
        <v>1.123E-2</v>
      </c>
      <c r="H11">
        <v>-49.586419999999997</v>
      </c>
      <c r="I11">
        <v>289.5</v>
      </c>
      <c r="J11" s="6">
        <v>84.8</v>
      </c>
      <c r="K11" s="5">
        <v>-8.5221143473570677</v>
      </c>
      <c r="L11">
        <v>554.73947066289998</v>
      </c>
      <c r="M11" s="5">
        <v>-6.5169300000000003</v>
      </c>
      <c r="N11" s="5"/>
    </row>
    <row r="12" spans="1:14" x14ac:dyDescent="0.25">
      <c r="A12" s="7">
        <v>40179</v>
      </c>
      <c r="B12">
        <v>9.2995699999999992</v>
      </c>
      <c r="C12">
        <v>335782.25799999997</v>
      </c>
      <c r="D12">
        <v>441571.16666666599</v>
      </c>
      <c r="E12">
        <v>5.2623100000000003</v>
      </c>
      <c r="F12">
        <v>9.2995699999999992</v>
      </c>
      <c r="G12">
        <v>2.5779200000000002</v>
      </c>
      <c r="H12">
        <v>34.686239999999998</v>
      </c>
      <c r="I12">
        <v>389.916666666666</v>
      </c>
      <c r="J12" s="6">
        <v>85.4</v>
      </c>
      <c r="K12" s="5">
        <v>0.70754716981134003</v>
      </c>
      <c r="L12">
        <v>562.54227736450002</v>
      </c>
      <c r="M12" s="5">
        <v>1.4065700000000001</v>
      </c>
      <c r="N12" s="5"/>
    </row>
    <row r="13" spans="1:14" x14ac:dyDescent="0.25">
      <c r="A13" s="7">
        <v>40544</v>
      </c>
      <c r="B13">
        <v>-4.8779300000000001</v>
      </c>
      <c r="C13">
        <v>337524.821</v>
      </c>
      <c r="D13">
        <v>453070.83333333302</v>
      </c>
      <c r="E13">
        <v>2.60426</v>
      </c>
      <c r="F13">
        <v>-4.8779300000000001</v>
      </c>
      <c r="G13">
        <v>3.8200500000000002</v>
      </c>
      <c r="H13">
        <v>19.042529999999999</v>
      </c>
      <c r="I13">
        <v>464.166666666666</v>
      </c>
      <c r="J13" s="6">
        <v>83.1</v>
      </c>
      <c r="K13" s="5">
        <v>-2.693208430913363</v>
      </c>
      <c r="L13">
        <v>561.99476063669999</v>
      </c>
      <c r="M13" s="5">
        <v>-9.733E-2</v>
      </c>
      <c r="N13" s="5"/>
    </row>
    <row r="14" spans="1:14" x14ac:dyDescent="0.25">
      <c r="A14" s="7">
        <v>40909</v>
      </c>
      <c r="B14">
        <v>3.5081699999999998</v>
      </c>
      <c r="C14">
        <v>363995.87099999998</v>
      </c>
      <c r="D14">
        <v>473032.66666666599</v>
      </c>
      <c r="E14">
        <v>4.4058999999999999</v>
      </c>
      <c r="F14">
        <v>3.5081699999999998</v>
      </c>
      <c r="G14">
        <v>9.53688</v>
      </c>
      <c r="H14">
        <v>59.94614</v>
      </c>
      <c r="I14">
        <v>742.41666666666595</v>
      </c>
      <c r="J14" s="6">
        <v>86.3</v>
      </c>
      <c r="K14" s="5">
        <v>3.8507821901323736</v>
      </c>
      <c r="L14">
        <v>561.18102648440004</v>
      </c>
      <c r="M14" s="5">
        <v>-0.14479</v>
      </c>
      <c r="N14" s="5"/>
    </row>
    <row r="15" spans="1:14" x14ac:dyDescent="0.25">
      <c r="A15" s="7">
        <v>41275</v>
      </c>
      <c r="B15">
        <v>23.237970000000001</v>
      </c>
      <c r="C15">
        <v>377149.625</v>
      </c>
      <c r="D15">
        <v>485800.83333333302</v>
      </c>
      <c r="E15">
        <v>2.6992099999999999</v>
      </c>
      <c r="F15">
        <v>23.237970000000001</v>
      </c>
      <c r="G15">
        <v>1.2448900000000001</v>
      </c>
      <c r="H15">
        <v>18.644069999999999</v>
      </c>
      <c r="I15">
        <v>880.83333333333303</v>
      </c>
      <c r="J15" s="6">
        <v>94.7</v>
      </c>
      <c r="K15" s="5">
        <v>9.7334878331402095</v>
      </c>
      <c r="L15">
        <v>618.32646537849996</v>
      </c>
      <c r="M15" s="5">
        <v>10.183070000000001</v>
      </c>
      <c r="N15" s="5"/>
    </row>
    <row r="16" spans="1:14" x14ac:dyDescent="0.25">
      <c r="A16" s="7">
        <v>41640</v>
      </c>
      <c r="B16">
        <v>13.816990000000001</v>
      </c>
      <c r="C16">
        <v>399519.935</v>
      </c>
      <c r="D16">
        <v>503984.16666666599</v>
      </c>
      <c r="E16">
        <v>3.7429600000000001</v>
      </c>
      <c r="F16">
        <v>13.816990000000001</v>
      </c>
      <c r="G16">
        <v>3.6051000000000002</v>
      </c>
      <c r="H16">
        <v>-9.3661300000000001</v>
      </c>
      <c r="I16">
        <v>798.33333333333303</v>
      </c>
      <c r="J16" s="6">
        <v>99.5</v>
      </c>
      <c r="K16" s="5">
        <v>5.0686378035902813</v>
      </c>
      <c r="L16">
        <v>640.14699616140001</v>
      </c>
      <c r="M16" s="5">
        <v>3.5289700000000002</v>
      </c>
      <c r="N16" s="5"/>
    </row>
    <row r="17" spans="1:14" x14ac:dyDescent="0.25">
      <c r="A17" s="7">
        <v>42005</v>
      </c>
      <c r="B17">
        <v>10.16694</v>
      </c>
      <c r="C17">
        <v>422319.18199999997</v>
      </c>
      <c r="D17">
        <v>521568.91666666599</v>
      </c>
      <c r="E17">
        <v>3.48915</v>
      </c>
      <c r="F17">
        <v>10.16694</v>
      </c>
      <c r="G17">
        <v>4.3444799999999999</v>
      </c>
      <c r="H17">
        <v>28.225470000000001</v>
      </c>
      <c r="I17">
        <v>1023.66666666666</v>
      </c>
      <c r="J17" s="6">
        <v>101.9</v>
      </c>
      <c r="K17" s="5">
        <v>2.4120603015075348</v>
      </c>
      <c r="L17">
        <v>645.94115171780004</v>
      </c>
      <c r="M17" s="5">
        <v>0.90512999999999999</v>
      </c>
      <c r="N17" s="5"/>
    </row>
    <row r="18" spans="1:14" x14ac:dyDescent="0.25">
      <c r="A18" s="7">
        <v>42370</v>
      </c>
      <c r="B18">
        <v>6.9979899999999997</v>
      </c>
      <c r="C18">
        <v>447059.989</v>
      </c>
      <c r="D18">
        <v>536972</v>
      </c>
      <c r="E18">
        <v>2.95322</v>
      </c>
      <c r="F18">
        <v>6.9979899999999997</v>
      </c>
      <c r="G18">
        <v>3.84796</v>
      </c>
      <c r="H18">
        <v>21.515789999999999</v>
      </c>
      <c r="I18">
        <v>1243.9166666666599</v>
      </c>
      <c r="J18" s="6">
        <v>113.3</v>
      </c>
      <c r="K18" s="5">
        <v>11.187438665358185</v>
      </c>
      <c r="L18">
        <v>657.07754327170005</v>
      </c>
      <c r="M18" s="5">
        <v>1.7240599999999999</v>
      </c>
      <c r="N18" s="5"/>
    </row>
    <row r="19" spans="1:14" x14ac:dyDescent="0.25">
      <c r="A19" s="7">
        <v>42736</v>
      </c>
      <c r="B19">
        <v>6.7298400000000003</v>
      </c>
      <c r="C19">
        <v>483696.74800000002</v>
      </c>
      <c r="D19">
        <v>546814.25</v>
      </c>
      <c r="E19">
        <v>1.8329200000000001</v>
      </c>
      <c r="F19">
        <v>6.7298400000000003</v>
      </c>
      <c r="G19">
        <v>6.3001899999999997</v>
      </c>
      <c r="H19">
        <v>12.97649</v>
      </c>
      <c r="I19">
        <v>1405.3333333333301</v>
      </c>
      <c r="J19" s="6">
        <v>117.9</v>
      </c>
      <c r="K19" s="5">
        <v>4.0600176522506803</v>
      </c>
      <c r="L19">
        <v>675.71227390709998</v>
      </c>
      <c r="M19" s="5">
        <v>2.8359999999999999</v>
      </c>
      <c r="N19" s="5"/>
    </row>
    <row r="20" spans="1:14" x14ac:dyDescent="0.25">
      <c r="A20" s="7">
        <v>43101</v>
      </c>
      <c r="B20">
        <v>9.2263599999999997</v>
      </c>
      <c r="C20">
        <v>512773.45</v>
      </c>
      <c r="D20">
        <v>554981.41666666605</v>
      </c>
      <c r="E20">
        <v>1.49359</v>
      </c>
      <c r="F20">
        <v>9.2263599999999997</v>
      </c>
      <c r="G20">
        <v>6.8485699999999996</v>
      </c>
      <c r="H20">
        <v>-0.61077000000000004</v>
      </c>
      <c r="I20">
        <v>1396.75</v>
      </c>
      <c r="J20" s="6">
        <v>128.9</v>
      </c>
      <c r="K20" s="5">
        <v>9.3299406276505579</v>
      </c>
      <c r="L20">
        <v>675.87782083399998</v>
      </c>
      <c r="M20" s="5">
        <v>2.4500000000000001E-2</v>
      </c>
      <c r="N20" s="5"/>
    </row>
    <row r="21" spans="1:14" x14ac:dyDescent="0.25">
      <c r="A21" s="7">
        <v>43466</v>
      </c>
      <c r="B21">
        <v>0.73407999999999995</v>
      </c>
      <c r="C21">
        <v>535917.35</v>
      </c>
      <c r="D21">
        <v>566589.16666666605</v>
      </c>
      <c r="E21">
        <v>2.0915599999999999</v>
      </c>
      <c r="F21">
        <v>0.73407999999999995</v>
      </c>
      <c r="G21">
        <v>6.1129100000000003</v>
      </c>
      <c r="H21">
        <v>-19.420079999999999</v>
      </c>
      <c r="I21">
        <v>1125.5</v>
      </c>
      <c r="J21" s="6">
        <v>127.5</v>
      </c>
      <c r="K21" s="5">
        <v>-1.0861132660977546</v>
      </c>
      <c r="L21">
        <v>696.70712311190005</v>
      </c>
      <c r="M21" s="5">
        <v>3.0818099999999999</v>
      </c>
      <c r="N21" s="5"/>
    </row>
    <row r="22" spans="1:14" x14ac:dyDescent="0.25">
      <c r="A22" s="7">
        <v>43831</v>
      </c>
      <c r="B22">
        <v>4.7137399999999996</v>
      </c>
      <c r="C22">
        <v>525830.66799999995</v>
      </c>
      <c r="D22">
        <v>512530.58333333302</v>
      </c>
      <c r="E22">
        <v>-9.5410500000000003</v>
      </c>
      <c r="F22">
        <v>4.7137399999999996</v>
      </c>
      <c r="G22">
        <v>17.102959999999999</v>
      </c>
      <c r="H22">
        <v>-24.67052</v>
      </c>
      <c r="I22">
        <v>847.83333333333303</v>
      </c>
      <c r="J22" s="6">
        <v>132.19999999999999</v>
      </c>
      <c r="K22" s="5">
        <v>3.6862745098039218</v>
      </c>
      <c r="L22">
        <v>693.00457700519996</v>
      </c>
      <c r="M22" s="5">
        <v>-0.53144000000000002</v>
      </c>
      <c r="N22" s="5"/>
    </row>
    <row r="23" spans="1:14" x14ac:dyDescent="0.25">
      <c r="A23" s="7">
        <v>44197</v>
      </c>
      <c r="B23">
        <v>17.27739</v>
      </c>
      <c r="D23">
        <v>525902.58333333302</v>
      </c>
      <c r="E23">
        <v>2.6090200000000001</v>
      </c>
      <c r="F23">
        <v>17.27739</v>
      </c>
      <c r="H23">
        <v>36.072339999999997</v>
      </c>
      <c r="I23">
        <v>1153.6666666666599</v>
      </c>
      <c r="J23" s="6">
        <v>150.30000000000001</v>
      </c>
      <c r="K23" s="5">
        <v>13.691376701966739</v>
      </c>
      <c r="L23">
        <v>777.50557015569996</v>
      </c>
      <c r="M23" s="5">
        <v>12.19342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Commodore Tubbs</dc:creator>
  <cp:lastModifiedBy>Commodore Tubbs</cp:lastModifiedBy>
  <dcterms:created xsi:type="dcterms:W3CDTF">2022-04-09T22:46:37Z</dcterms:created>
  <dcterms:modified xsi:type="dcterms:W3CDTF">2022-04-11T02:03:30Z</dcterms:modified>
</cp:coreProperties>
</file>