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Sommersemester_2023\Operation_Research\Aufgaben\Aufgabe1\"/>
    </mc:Choice>
  </mc:AlternateContent>
  <xr:revisionPtr revIDLastSave="0" documentId="8_{E6A4874F-A210-48DC-91FD-6CBCD73011FA}" xr6:coauthVersionLast="47" xr6:coauthVersionMax="47" xr10:uidLastSave="{00000000-0000-0000-0000-000000000000}"/>
  <bookViews>
    <workbookView xWindow="-120" yWindow="-120" windowWidth="29040" windowHeight="15990" xr2:uid="{3D5EFB96-0F73-4F5B-9265-1B9029D6E1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K48" i="1"/>
  <c r="J48" i="1"/>
  <c r="O46" i="1"/>
  <c r="N46" i="1"/>
  <c r="M46" i="1"/>
  <c r="Q17" i="1"/>
  <c r="Q18" i="1"/>
  <c r="Q19" i="1"/>
  <c r="Q16" i="1"/>
  <c r="B46" i="1"/>
  <c r="E45" i="1"/>
  <c r="C45" i="1"/>
  <c r="C25" i="1"/>
  <c r="B25" i="1"/>
</calcChain>
</file>

<file path=xl/sharedStrings.xml><?xml version="1.0" encoding="utf-8"?>
<sst xmlns="http://schemas.openxmlformats.org/spreadsheetml/2006/main" count="11" uniqueCount="8">
  <si>
    <t>7/12</t>
  </si>
  <si>
    <t>5/12</t>
  </si>
  <si>
    <t>1/6</t>
  </si>
  <si>
    <t>x</t>
  </si>
  <si>
    <t>y</t>
  </si>
  <si>
    <t>Steigung</t>
  </si>
  <si>
    <t>z</t>
  </si>
  <si>
    <t>Schnittpunkt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</si>
</sst>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43E-E856-4487-8B26-C7C805B1C19B}">
  <dimension ref="A3:Q48"/>
  <sheetViews>
    <sheetView tabSelected="1" topLeftCell="A10" workbookViewId="0">
      <selection activeCell="L48" sqref="L48"/>
    </sheetView>
  </sheetViews>
  <sheetFormatPr baseColWidth="10" defaultRowHeight="12.75" x14ac:dyDescent="0.2"/>
  <cols>
    <col min="1" max="16384" width="11.42578125" style="1"/>
  </cols>
  <sheetData>
    <row r="3" spans="1:17" x14ac:dyDescent="0.2">
      <c r="A3" s="1">
        <v>-1.1399999999999999</v>
      </c>
      <c r="B3" s="1">
        <v>0.45</v>
      </c>
    </row>
    <row r="13" spans="1:17" x14ac:dyDescent="0.2">
      <c r="A13" s="1">
        <v>-1.1399999999999999</v>
      </c>
      <c r="B13" s="1">
        <v>0.49</v>
      </c>
      <c r="D13" s="2" t="s">
        <v>0</v>
      </c>
      <c r="E13" s="1">
        <v>0.58333333333333337</v>
      </c>
    </row>
    <row r="15" spans="1:17" x14ac:dyDescent="0.2">
      <c r="D15" s="2" t="s">
        <v>1</v>
      </c>
      <c r="E15" s="1">
        <v>0.41666666666666669</v>
      </c>
      <c r="O15" s="1" t="s">
        <v>3</v>
      </c>
      <c r="P15" s="1" t="s">
        <v>4</v>
      </c>
      <c r="Q15" s="1" t="s">
        <v>6</v>
      </c>
    </row>
    <row r="16" spans="1:17" x14ac:dyDescent="0.2">
      <c r="O16" s="1">
        <v>0</v>
      </c>
      <c r="P16" s="1">
        <v>0</v>
      </c>
      <c r="Q16" s="1">
        <f>(P16/0.75)+O16</f>
        <v>0</v>
      </c>
    </row>
    <row r="17" spans="2:17" x14ac:dyDescent="0.2">
      <c r="O17" s="1">
        <v>1</v>
      </c>
      <c r="P17" s="1">
        <v>0</v>
      </c>
      <c r="Q17" s="1">
        <f t="shared" ref="Q17:Q19" si="0">(P17/0.75)+O17</f>
        <v>1</v>
      </c>
    </row>
    <row r="18" spans="2:17" x14ac:dyDescent="0.2">
      <c r="O18" s="1">
        <v>0</v>
      </c>
      <c r="P18" s="1">
        <v>0.5</v>
      </c>
      <c r="Q18" s="1">
        <f t="shared" si="0"/>
        <v>0.66666666666666663</v>
      </c>
    </row>
    <row r="19" spans="2:17" x14ac:dyDescent="0.2">
      <c r="B19" s="1">
        <v>10</v>
      </c>
      <c r="O19" s="1">
        <v>0.75</v>
      </c>
      <c r="P19" s="1">
        <v>0.25</v>
      </c>
      <c r="Q19" s="1">
        <f t="shared" si="0"/>
        <v>1.0833333333333333</v>
      </c>
    </row>
    <row r="20" spans="2:17" x14ac:dyDescent="0.2">
      <c r="B20" s="1">
        <v>2</v>
      </c>
      <c r="C20" s="2" t="s">
        <v>2</v>
      </c>
    </row>
    <row r="25" spans="2:17" x14ac:dyDescent="0.2">
      <c r="B25" s="1">
        <f>2.5*1/6</f>
        <v>0.41666666666666669</v>
      </c>
      <c r="C25" s="1">
        <f>2.2*5/6</f>
        <v>1.8333333333333333</v>
      </c>
    </row>
    <row r="44" spans="1:15" x14ac:dyDescent="0.2">
      <c r="A44" s="1" t="s">
        <v>5</v>
      </c>
      <c r="B44" s="1" t="s">
        <v>3</v>
      </c>
      <c r="C44" s="1" t="s">
        <v>4</v>
      </c>
      <c r="E44" s="1" t="s">
        <v>6</v>
      </c>
    </row>
    <row r="45" spans="1:15" x14ac:dyDescent="0.2">
      <c r="A45" s="1">
        <v>1.1399999999999999</v>
      </c>
      <c r="B45" s="1">
        <v>1.25</v>
      </c>
      <c r="C45" s="1">
        <f>A45*B45</f>
        <v>1.4249999999999998</v>
      </c>
      <c r="E45" s="1">
        <f>100/205</f>
        <v>0.48780487804878048</v>
      </c>
    </row>
    <row r="46" spans="1:15" x14ac:dyDescent="0.2">
      <c r="A46" s="1" t="s">
        <v>7</v>
      </c>
      <c r="B46" s="1">
        <f>B45*E45</f>
        <v>0.6097560975609756</v>
      </c>
      <c r="C46" s="1">
        <v>0.49</v>
      </c>
      <c r="L46" s="1">
        <v>0.75</v>
      </c>
      <c r="M46" s="1">
        <f>L46*100</f>
        <v>75</v>
      </c>
      <c r="N46" s="1">
        <f>100-M46</f>
        <v>25</v>
      </c>
      <c r="O46" s="1">
        <f>M46/N46</f>
        <v>3</v>
      </c>
    </row>
    <row r="48" spans="1:15" x14ac:dyDescent="0.2">
      <c r="J48" s="1">
        <f>ROUND(B46*100,1)</f>
        <v>61</v>
      </c>
      <c r="K48" s="1">
        <f>100-J48</f>
        <v>39</v>
      </c>
      <c r="L48" s="1">
        <f>J48/K48</f>
        <v>1.5641025641025641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Wischniewski</dc:creator>
  <cp:lastModifiedBy>Michael Wischniewski</cp:lastModifiedBy>
  <dcterms:created xsi:type="dcterms:W3CDTF">2023-04-11T16:49:11Z</dcterms:created>
  <dcterms:modified xsi:type="dcterms:W3CDTF">2023-04-11T20:09:18Z</dcterms:modified>
</cp:coreProperties>
</file>