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hael\Bildung\Studium\FH Beuth\Wintersemester_2023\Wirtschaftsstatistik\Übungen\"/>
    </mc:Choice>
  </mc:AlternateContent>
  <xr:revisionPtr revIDLastSave="0" documentId="13_ncr:1_{FDD9264E-FB8F-4820-9185-8F0AA6392698}" xr6:coauthVersionLast="47" xr6:coauthVersionMax="47" xr10:uidLastSave="{00000000-0000-0000-0000-000000000000}"/>
  <bookViews>
    <workbookView xWindow="-120" yWindow="-120" windowWidth="29040" windowHeight="15990" xr2:uid="{7C6F8C9A-58B4-4058-B475-47303243F56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0" i="1"/>
  <c r="C28" i="1"/>
  <c r="D27" i="1"/>
  <c r="D26" i="1"/>
  <c r="D25" i="1"/>
  <c r="D24" i="1"/>
  <c r="D23" i="1"/>
  <c r="D22" i="1"/>
  <c r="D20" i="1"/>
  <c r="C20" i="1"/>
  <c r="D15" i="1"/>
  <c r="D16" i="1"/>
  <c r="D17" i="1"/>
  <c r="D18" i="1"/>
  <c r="D19" i="1"/>
  <c r="D14" i="1"/>
  <c r="E11" i="1"/>
  <c r="F9" i="1"/>
  <c r="F4" i="1"/>
  <c r="F5" i="1"/>
  <c r="F6" i="1"/>
  <c r="F7" i="1"/>
  <c r="F8" i="1"/>
  <c r="F3" i="1"/>
  <c r="E9" i="1"/>
  <c r="E8" i="1"/>
  <c r="E7" i="1"/>
  <c r="E6" i="1"/>
  <c r="E5" i="1"/>
  <c r="E4" i="1"/>
  <c r="E3" i="1"/>
  <c r="D28" i="1" l="1"/>
</calcChain>
</file>

<file path=xl/sharedStrings.xml><?xml version="1.0" encoding="utf-8"?>
<sst xmlns="http://schemas.openxmlformats.org/spreadsheetml/2006/main" count="15" uniqueCount="15">
  <si>
    <t>klasse</t>
  </si>
  <si>
    <t>300 bis 500</t>
  </si>
  <si>
    <t>500 bis 800</t>
  </si>
  <si>
    <t>800 bis 1200</t>
  </si>
  <si>
    <t>1200 bis 1800</t>
  </si>
  <si>
    <t>1800 bis 2600</t>
  </si>
  <si>
    <t>2600 bis 4000</t>
  </si>
  <si>
    <t>mi</t>
  </si>
  <si>
    <t>bi</t>
  </si>
  <si>
    <t>hi = ri * bi</t>
  </si>
  <si>
    <t>mi*hi</t>
  </si>
  <si>
    <t>i</t>
  </si>
  <si>
    <t>xi</t>
  </si>
  <si>
    <t>hi</t>
  </si>
  <si>
    <t>xi *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</si>
</sst>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B483-B874-43DC-89D8-2E92B27A785E}">
  <dimension ref="A2:F28"/>
  <sheetViews>
    <sheetView tabSelected="1" workbookViewId="0">
      <selection activeCell="B17" sqref="B17"/>
    </sheetView>
  </sheetViews>
  <sheetFormatPr baseColWidth="10" defaultRowHeight="12.75" x14ac:dyDescent="0.2"/>
  <cols>
    <col min="2" max="2" width="15.28515625" customWidth="1"/>
  </cols>
  <sheetData>
    <row r="2" spans="1:6" x14ac:dyDescent="0.2">
      <c r="B2" t="s">
        <v>0</v>
      </c>
      <c r="C2" t="s">
        <v>7</v>
      </c>
      <c r="D2" t="s">
        <v>8</v>
      </c>
      <c r="E2" t="s">
        <v>9</v>
      </c>
      <c r="F2" t="s">
        <v>10</v>
      </c>
    </row>
    <row r="3" spans="1:6" x14ac:dyDescent="0.2">
      <c r="B3" t="s">
        <v>1</v>
      </c>
      <c r="C3">
        <v>400</v>
      </c>
      <c r="D3">
        <v>200</v>
      </c>
      <c r="E3">
        <f>0.1*D3</f>
        <v>20</v>
      </c>
      <c r="F3">
        <f>C3*E3</f>
        <v>8000</v>
      </c>
    </row>
    <row r="4" spans="1:6" x14ac:dyDescent="0.2">
      <c r="B4" t="s">
        <v>2</v>
      </c>
      <c r="C4">
        <v>650</v>
      </c>
      <c r="D4">
        <v>300</v>
      </c>
      <c r="E4">
        <f>0.15*D4</f>
        <v>45</v>
      </c>
      <c r="F4">
        <f t="shared" ref="F4:F8" si="0">C4*E4</f>
        <v>29250</v>
      </c>
    </row>
    <row r="5" spans="1:6" x14ac:dyDescent="0.2">
      <c r="B5" t="s">
        <v>3</v>
      </c>
      <c r="C5">
        <v>1000</v>
      </c>
      <c r="D5">
        <v>400</v>
      </c>
      <c r="E5">
        <f>0.2*D5</f>
        <v>80</v>
      </c>
      <c r="F5">
        <f t="shared" si="0"/>
        <v>80000</v>
      </c>
    </row>
    <row r="6" spans="1:6" x14ac:dyDescent="0.2">
      <c r="B6" t="s">
        <v>4</v>
      </c>
      <c r="C6">
        <v>1500</v>
      </c>
      <c r="D6">
        <v>600</v>
      </c>
      <c r="E6">
        <f>0.1*D6</f>
        <v>60</v>
      </c>
      <c r="F6">
        <f t="shared" si="0"/>
        <v>90000</v>
      </c>
    </row>
    <row r="7" spans="1:6" x14ac:dyDescent="0.2">
      <c r="B7" t="s">
        <v>5</v>
      </c>
      <c r="C7">
        <v>2200</v>
      </c>
      <c r="D7">
        <v>800</v>
      </c>
      <c r="E7">
        <f>0.04*D7</f>
        <v>32</v>
      </c>
      <c r="F7">
        <f t="shared" si="0"/>
        <v>70400</v>
      </c>
    </row>
    <row r="8" spans="1:6" x14ac:dyDescent="0.2">
      <c r="B8" t="s">
        <v>6</v>
      </c>
      <c r="C8">
        <v>3300</v>
      </c>
      <c r="D8">
        <v>1400</v>
      </c>
      <c r="E8">
        <f>0.02*D8</f>
        <v>28</v>
      </c>
      <c r="F8">
        <f t="shared" si="0"/>
        <v>92400</v>
      </c>
    </row>
    <row r="9" spans="1:6" x14ac:dyDescent="0.2">
      <c r="E9" s="1" t="str">
        <f xml:space="preserve"> "n:  " &amp; SUM(E3:E8)</f>
        <v>n:  265</v>
      </c>
      <c r="F9">
        <f>SUM(F3:F8)</f>
        <v>370050</v>
      </c>
    </row>
    <row r="11" spans="1:6" x14ac:dyDescent="0.2">
      <c r="E11" s="2">
        <f>F9/265</f>
        <v>1396.4150943396226</v>
      </c>
    </row>
    <row r="13" spans="1:6" x14ac:dyDescent="0.2">
      <c r="A13" t="s">
        <v>11</v>
      </c>
      <c r="B13" t="s">
        <v>12</v>
      </c>
      <c r="C13" t="s">
        <v>13</v>
      </c>
      <c r="D13" t="s">
        <v>14</v>
      </c>
    </row>
    <row r="14" spans="1:6" x14ac:dyDescent="0.2">
      <c r="A14">
        <v>1</v>
      </c>
      <c r="B14">
        <v>0</v>
      </c>
      <c r="C14">
        <v>1</v>
      </c>
      <c r="D14">
        <f>B14*C14</f>
        <v>0</v>
      </c>
    </row>
    <row r="15" spans="1:6" x14ac:dyDescent="0.2">
      <c r="A15">
        <v>2</v>
      </c>
      <c r="B15">
        <v>1</v>
      </c>
      <c r="C15">
        <v>4</v>
      </c>
      <c r="D15">
        <f t="shared" ref="D15:D19" si="1">B15*C15</f>
        <v>4</v>
      </c>
    </row>
    <row r="16" spans="1:6" x14ac:dyDescent="0.2">
      <c r="A16">
        <v>3</v>
      </c>
      <c r="B16">
        <v>2</v>
      </c>
      <c r="C16">
        <v>6</v>
      </c>
      <c r="D16">
        <f t="shared" si="1"/>
        <v>12</v>
      </c>
    </row>
    <row r="17" spans="1:6" x14ac:dyDescent="0.2">
      <c r="A17">
        <v>4</v>
      </c>
      <c r="B17">
        <v>3</v>
      </c>
      <c r="C17">
        <v>3</v>
      </c>
      <c r="D17">
        <f t="shared" si="1"/>
        <v>9</v>
      </c>
    </row>
    <row r="18" spans="1:6" x14ac:dyDescent="0.2">
      <c r="A18">
        <v>5</v>
      </c>
      <c r="B18">
        <v>4</v>
      </c>
      <c r="C18">
        <v>3</v>
      </c>
      <c r="D18">
        <f t="shared" si="1"/>
        <v>12</v>
      </c>
    </row>
    <row r="19" spans="1:6" x14ac:dyDescent="0.2">
      <c r="A19">
        <v>6</v>
      </c>
      <c r="B19">
        <v>5</v>
      </c>
      <c r="C19">
        <v>8</v>
      </c>
      <c r="D19">
        <f t="shared" si="1"/>
        <v>40</v>
      </c>
    </row>
    <row r="20" spans="1:6" x14ac:dyDescent="0.2">
      <c r="C20">
        <f>SUM(C14:C19)</f>
        <v>25</v>
      </c>
      <c r="D20">
        <f>SUM(D14:D19)</f>
        <v>77</v>
      </c>
      <c r="F20">
        <f>MEDIAN(B14:B19,D14:D19)</f>
        <v>4</v>
      </c>
    </row>
    <row r="22" spans="1:6" x14ac:dyDescent="0.2">
      <c r="A22">
        <v>1</v>
      </c>
      <c r="B22">
        <v>0</v>
      </c>
      <c r="C22">
        <v>0</v>
      </c>
      <c r="D22">
        <f>B22*C22</f>
        <v>0</v>
      </c>
    </row>
    <row r="23" spans="1:6" x14ac:dyDescent="0.2">
      <c r="A23">
        <v>2</v>
      </c>
      <c r="B23">
        <v>1</v>
      </c>
      <c r="C23">
        <v>2</v>
      </c>
      <c r="D23">
        <f t="shared" ref="D23:D27" si="2">B23*C23</f>
        <v>2</v>
      </c>
    </row>
    <row r="24" spans="1:6" x14ac:dyDescent="0.2">
      <c r="A24">
        <v>3</v>
      </c>
      <c r="B24">
        <v>2</v>
      </c>
      <c r="C24">
        <v>3</v>
      </c>
      <c r="D24">
        <f t="shared" si="2"/>
        <v>6</v>
      </c>
    </row>
    <row r="25" spans="1:6" x14ac:dyDescent="0.2">
      <c r="A25">
        <v>4</v>
      </c>
      <c r="B25">
        <v>3</v>
      </c>
      <c r="C25">
        <v>7</v>
      </c>
      <c r="D25">
        <f t="shared" si="2"/>
        <v>21</v>
      </c>
    </row>
    <row r="26" spans="1:6" x14ac:dyDescent="0.2">
      <c r="A26">
        <v>5</v>
      </c>
      <c r="B26">
        <v>4</v>
      </c>
      <c r="C26">
        <v>3</v>
      </c>
      <c r="D26">
        <f t="shared" si="2"/>
        <v>12</v>
      </c>
    </row>
    <row r="27" spans="1:6" x14ac:dyDescent="0.2">
      <c r="A27">
        <v>6</v>
      </c>
      <c r="B27">
        <v>5</v>
      </c>
      <c r="C27">
        <v>10</v>
      </c>
      <c r="D27">
        <f t="shared" si="2"/>
        <v>50</v>
      </c>
    </row>
    <row r="28" spans="1:6" x14ac:dyDescent="0.2">
      <c r="C28">
        <f>SUM(C22:C27)</f>
        <v>25</v>
      </c>
      <c r="D28">
        <f>SUM(D22:D27)</f>
        <v>91</v>
      </c>
      <c r="F28">
        <f>MEDIAN(B22:B27,D22:D27)</f>
        <v>3.5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Wischniewski, Michael</dc:creator>
  <cp:lastModifiedBy>Wischniewski, Michael</cp:lastModifiedBy>
  <dcterms:created xsi:type="dcterms:W3CDTF">2024-03-03T18:44:29Z</dcterms:created>
  <dcterms:modified xsi:type="dcterms:W3CDTF">2024-03-09T12:36:05Z</dcterms:modified>
</cp:coreProperties>
</file>