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chael\Bildung\Studium\FH Beuth\Wintersemester_2023\Wirtschaftsstatistik\Übungen\"/>
    </mc:Choice>
  </mc:AlternateContent>
  <xr:revisionPtr revIDLastSave="0" documentId="13_ncr:1_{BC23516C-5BC6-4BDB-BFE0-D54D4A411BCB}" xr6:coauthVersionLast="47" xr6:coauthVersionMax="47" xr10:uidLastSave="{00000000-0000-0000-0000-000000000000}"/>
  <bookViews>
    <workbookView xWindow="-120" yWindow="-120" windowWidth="29040" windowHeight="15990" xr2:uid="{52D3796B-9294-4D3F-8EE7-B950C876AD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6" i="1"/>
  <c r="E6" i="1"/>
  <c r="D6" i="1"/>
  <c r="C6" i="1"/>
  <c r="B6" i="1"/>
  <c r="G5" i="1"/>
  <c r="E7" i="1" s="1"/>
  <c r="C14" i="1" l="1"/>
  <c r="F14" i="1"/>
  <c r="E14" i="1"/>
  <c r="D14" i="1"/>
  <c r="B14" i="1"/>
  <c r="C7" i="1"/>
  <c r="D7" i="1"/>
  <c r="F7" i="1"/>
  <c r="B7" i="1"/>
  <c r="B9" i="1" l="1"/>
</calcChain>
</file>

<file path=xl/sharedStrings.xml><?xml version="1.0" encoding="utf-8"?>
<sst xmlns="http://schemas.openxmlformats.org/spreadsheetml/2006/main" count="12" uniqueCount="12">
  <si>
    <t xml:space="preserve">absolute Häufigkeit </t>
  </si>
  <si>
    <t>Summe der
absoluten Häufigkeiten</t>
  </si>
  <si>
    <t>Klasse xi</t>
  </si>
  <si>
    <t>61 bis 70</t>
  </si>
  <si>
    <t>71 bis 80</t>
  </si>
  <si>
    <t>81 bis 90</t>
  </si>
  <si>
    <t>41 bis 50</t>
  </si>
  <si>
    <t>51 bis 60</t>
  </si>
  <si>
    <t>Klassenmitte mi
(Klassenobergrenze + Klassenuntergrenze) / 2</t>
  </si>
  <si>
    <t>relative Häufigkeit fi
absolute Häufigkeit / Summe der absoluten Häufigkeiten</t>
  </si>
  <si>
    <t>Summe aus allen Klassenmitten * relative Häufigkeit</t>
  </si>
  <si>
    <t>arithmetisches Mittel bei klassierten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</si>
</sst>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vertical="top"/>
    </xf>
    <xf numFmtId="2" fontId="0" fillId="0" borderId="0" xfId="0" applyNumberFormat="1" applyAlignment="1">
      <alignment horizontal="center" vertical="top" wrapText="1"/>
    </xf>
    <xf numFmtId="2" fontId="1" fillId="0" borderId="0" xfId="0" applyNumberFormat="1" applyFont="1" applyAlignment="1">
      <alignment vertical="top"/>
    </xf>
    <xf numFmtId="2" fontId="0" fillId="0" borderId="0" xfId="0" applyNumberFormat="1" applyAlignment="1">
      <alignment vertical="top" wrapText="1"/>
    </xf>
    <xf numFmtId="2" fontId="2" fillId="0" borderId="0" xfId="0" applyNumberFormat="1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05A75-585F-4158-AF47-CCCC9B52F9D1}">
  <dimension ref="A2:G14"/>
  <sheetViews>
    <sheetView tabSelected="1" workbookViewId="0">
      <selection activeCell="K14" sqref="K14"/>
    </sheetView>
  </sheetViews>
  <sheetFormatPr baseColWidth="10" defaultRowHeight="12.75" x14ac:dyDescent="0.2"/>
  <cols>
    <col min="1" max="1" width="46.140625" style="1" customWidth="1"/>
    <col min="2" max="6" width="11.42578125" style="1"/>
    <col min="7" max="7" width="17" style="1" customWidth="1"/>
    <col min="8" max="16384" width="11.42578125" style="1"/>
  </cols>
  <sheetData>
    <row r="2" spans="1:7" x14ac:dyDescent="0.2">
      <c r="A2" s="5" t="s">
        <v>11</v>
      </c>
    </row>
    <row r="4" spans="1:7" ht="38.25" x14ac:dyDescent="0.2">
      <c r="A4" s="1" t="s">
        <v>2</v>
      </c>
      <c r="B4" s="1" t="s">
        <v>6</v>
      </c>
      <c r="C4" s="1" t="s">
        <v>7</v>
      </c>
      <c r="D4" s="1" t="s">
        <v>3</v>
      </c>
      <c r="E4" s="1" t="s">
        <v>4</v>
      </c>
      <c r="F4" s="1" t="s">
        <v>5</v>
      </c>
      <c r="G4" s="2" t="s">
        <v>1</v>
      </c>
    </row>
    <row r="5" spans="1:7" x14ac:dyDescent="0.2">
      <c r="A5" s="1" t="s">
        <v>0</v>
      </c>
      <c r="B5" s="3">
        <v>20</v>
      </c>
      <c r="C5" s="3">
        <v>15</v>
      </c>
      <c r="D5" s="3">
        <v>10</v>
      </c>
      <c r="E5" s="3">
        <v>4</v>
      </c>
      <c r="F5" s="3">
        <v>1</v>
      </c>
      <c r="G5" s="3">
        <f>SUM(B5:F5)</f>
        <v>50</v>
      </c>
    </row>
    <row r="6" spans="1:7" ht="25.5" x14ac:dyDescent="0.2">
      <c r="A6" s="4" t="s">
        <v>8</v>
      </c>
      <c r="B6" s="1">
        <f>(41+50)/2</f>
        <v>45.5</v>
      </c>
      <c r="C6" s="1">
        <f>(51+60)/2</f>
        <v>55.5</v>
      </c>
      <c r="D6" s="1">
        <f>(61+70)/2</f>
        <v>65.5</v>
      </c>
      <c r="E6" s="1">
        <f>(71+80)/2</f>
        <v>75.5</v>
      </c>
      <c r="F6" s="1">
        <f>(81+90)/2</f>
        <v>85.5</v>
      </c>
    </row>
    <row r="7" spans="1:7" ht="25.5" x14ac:dyDescent="0.2">
      <c r="A7" s="4" t="s">
        <v>9</v>
      </c>
      <c r="B7" s="1">
        <f>B5/$G$5</f>
        <v>0.4</v>
      </c>
      <c r="C7" s="1">
        <f>C5/$G$5</f>
        <v>0.3</v>
      </c>
      <c r="D7" s="1">
        <f>D5/$G$5</f>
        <v>0.2</v>
      </c>
      <c r="E7" s="1">
        <f>E5/$G$5</f>
        <v>0.08</v>
      </c>
      <c r="F7" s="1">
        <f>F5/$G$5</f>
        <v>0.02</v>
      </c>
    </row>
    <row r="9" spans="1:7" x14ac:dyDescent="0.2">
      <c r="A9" s="1" t="s">
        <v>10</v>
      </c>
      <c r="B9" s="1">
        <f>B6*B7+C6*C7+D6*D7+E6*E7+F6*F7</f>
        <v>55.699999999999996</v>
      </c>
    </row>
    <row r="13" spans="1:7" x14ac:dyDescent="0.2">
      <c r="B13" s="1">
        <v>5</v>
      </c>
      <c r="C13" s="1">
        <v>2</v>
      </c>
      <c r="D13" s="1">
        <v>8</v>
      </c>
      <c r="E13" s="1">
        <v>3</v>
      </c>
      <c r="F13" s="1">
        <f>SUM(B13:E13)</f>
        <v>18</v>
      </c>
      <c r="G13" s="1">
        <f>F13/4</f>
        <v>4.5</v>
      </c>
    </row>
    <row r="14" spans="1:7" x14ac:dyDescent="0.2">
      <c r="B14" s="1">
        <f>B13-$G$13</f>
        <v>0.5</v>
      </c>
      <c r="C14" s="1">
        <f t="shared" ref="C14:F14" si="0">C13-$G$13</f>
        <v>-2.5</v>
      </c>
      <c r="D14" s="1">
        <f t="shared" si="0"/>
        <v>3.5</v>
      </c>
      <c r="E14" s="1">
        <f t="shared" si="0"/>
        <v>-1.5</v>
      </c>
      <c r="F14" s="1">
        <f t="shared" si="0"/>
        <v>13.5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Wischniewski, Michael</dc:creator>
  <cp:lastModifiedBy>Wischniewski, Michael</cp:lastModifiedBy>
  <dcterms:created xsi:type="dcterms:W3CDTF">2023-11-06T18:52:53Z</dcterms:created>
  <dcterms:modified xsi:type="dcterms:W3CDTF">2023-11-06T20:13:53Z</dcterms:modified>
</cp:coreProperties>
</file>