
<file path=[Content_Types].xml><?xml version="1.0" encoding="utf-8"?>
<Types xmlns="http://schemas.openxmlformats.org/package/2006/content-types">
  <Default Extension="xml" ContentType="application/vnd.openxmlformats-officedocument.spreadsheetml.sheet.main+xml"/>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3.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4.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sheets/sheet5.xml" ContentType="application/vnd.openxmlformats-officedocument.spreadsheetml.worksheet+xml"/>
  <Override PartName="/xl/drawings/drawing4.xml" ContentType="application/vnd.openxmlformats-officedocument.drawing+xml"/>
  <Override PartName="/xl/tables/table4.xml" ContentType="application/vnd.openxmlformats-officedocument.spreadsheetml.table+xml"/>
  <Override PartName="/xl/worksheets/sheet6.xml" ContentType="application/vnd.openxmlformats-officedocument.spreadsheetml.worksheet+xml"/>
  <Override PartName="/xl/drawings/drawing5.xml" ContentType="application/vnd.openxmlformats-officedocument.drawing+xml"/>
  <Override PartName="/xl/tables/table5.xml" ContentType="application/vnd.openxmlformats-officedocument.spreadsheetml.table+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082e048aa144d61" /></Relationships>
</file>

<file path=xl/workbook.xml><?xml version="1.0" encoding="utf-8"?>
<x:workbook xmlns:x="http://schemas.openxmlformats.org/spreadsheetml/2006/main">
  <x:sheets>
    <x:sheet xmlns:r="http://schemas.openxmlformats.org/officeDocument/2006/relationships" name="Overview" sheetId="1" r:id="Ra91c326c5cf54fbc"/>
    <x:sheet xmlns:r="http://schemas.openxmlformats.org/officeDocument/2006/relationships" name="Inventory" sheetId="2" r:id="R928d353ecfb54ac6"/>
    <x:sheet xmlns:r="http://schemas.openxmlformats.org/officeDocument/2006/relationships" name="Current" sheetId="3" r:id="Rafbbcef3aeb1442b"/>
    <x:sheet xmlns:r="http://schemas.openxmlformats.org/officeDocument/2006/relationships" name="Upcoming seasonal" sheetId="4" r:id="Re45a07bd41c549d9"/>
    <x:sheet xmlns:r="http://schemas.openxmlformats.org/officeDocument/2006/relationships" name="Monthly Showcase" sheetId="5" r:id="Rc34f136e57a54c00"/>
    <x:sheet xmlns:r="http://schemas.openxmlformats.org/officeDocument/2006/relationships" name="Grand Opening" sheetId="6" r:id="R46775ce96e2a4c70"/>
    <x:sheet xmlns:r="http://schemas.openxmlformats.org/officeDocument/2006/relationships" name="Lists" sheetId="7" r:id="R7e9816c7ed23401f"/>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0"/>
    <x:numFmt numFmtId="201" formatCode="yyyy-mm-dd"/>
    <x:numFmt numFmtId="202" formatCode="mmmm yyyy"/>
    <x:numFmt numFmtId="203" formatCode="0.0%"/>
    <x:numFmt numFmtId="204" formatCode="0.000%"/>
  </x:numFmts>
  <x:fonts count="13">
    <x:font>
      <x:sz val="11"/>
      <x:name val="Carlito"/>
    </x:font>
    <x:font>
      <x:b/>
      <x:sz val="16"/>
      <x:color rgb="FF173042"/>
      <x:name val="Arial"/>
    </x:font>
    <x:font>
      <x:i/>
      <x:sz val="10"/>
      <x:color rgb="FF52616B"/>
      <x:name val="Arial"/>
    </x:font>
    <x:font>
      <x:b/>
      <x:sz val="10"/>
      <x:color rgb="FFFFFFFF"/>
      <x:name val="Arial"/>
    </x:font>
    <x:font>
      <x:sz val="10"/>
      <x:name val="Arial"/>
    </x:font>
    <x:font>
      <x:b/>
      <x:sz val="10"/>
      <x:color rgb="FF173042"/>
      <x:name val="Arial"/>
    </x:font>
    <x:font>
      <x:sz val="9"/>
      <x:name val="Arial"/>
    </x:font>
    <x:font>
      <x:b/>
      <x:sz val="14"/>
      <x:color rgb="FF173042"/>
      <x:name val="Arial"/>
    </x:font>
    <x:font>
      <x:b/>
      <x:sz val="10"/>
      <x:color rgb="FF5B1E3C"/>
      <x:name val="Arial"/>
    </x:font>
    <x:font>
      <x:i/>
      <x:sz val="9"/>
      <x:color rgb="FF52616B"/>
      <x:name val="Arial"/>
    </x:font>
    <x:font>
      <x:sz val="10"/>
      <x:color rgb="FF1F2933"/>
      <x:name val="Arial"/>
    </x:font>
    <x:font>
      <x:b/>
      <x:sz val="10"/>
      <x:color rgb="FF1F2933"/>
      <x:name val="Arial"/>
    </x:font>
    <x:font>
      <x:i/>
      <x:sz val="10"/>
      <x:color rgb="FF1F2933"/>
      <x:name val="Arial"/>
    </x:font>
  </x:fonts>
  <x:fills count="9">
    <x:fill>
      <x:patternFill patternType="none"/>
    </x:fill>
    <x:fill>
      <x:patternFill patternType="gray125"/>
    </x:fill>
    <x:fill>
      <x:patternFill patternType="solid">
        <x:fgColor rgb="FF284B63"/>
      </x:patternFill>
    </x:fill>
    <x:fill>
      <x:patternFill patternType="solid">
        <x:fgColor rgb="FFDCEAF2"/>
      </x:patternFill>
    </x:fill>
    <x:fill>
      <x:patternFill patternType="solid">
        <x:fgColor rgb="FF5E7D8A"/>
      </x:patternFill>
    </x:fill>
    <x:fill>
      <x:patternFill patternType="solid">
        <x:fgColor rgb="FFFFF7DB"/>
      </x:patternFill>
    </x:fill>
    <x:fill>
      <x:patternFill patternType="solid">
        <x:fgColor rgb="FFF7FAFC"/>
      </x:patternFill>
    </x:fill>
    <x:fill>
      <x:patternFill patternType="solid">
        <x:fgColor rgb="FF8A2150"/>
      </x:patternFill>
    </x:fill>
    <x:fill>
      <x:patternFill patternType="solid">
        <x:fgColor rgb="FFB92F35"/>
      </x:patternFill>
    </x:fill>
  </x:fills>
  <x:borders count="20">
    <x:border/>
    <x:border>
      <x:left style="thin">
        <x:color rgb="FFD9E2EA"/>
      </x:left>
      <x:right style="thin">
        <x:color rgb="FFD9E2EA"/>
      </x:right>
      <x:top style="thin">
        <x:color rgb="FFD9E2EA"/>
      </x:top>
      <x:bottom style="thin">
        <x:color rgb="FFD9E2EA"/>
      </x:bottom>
    </x:border>
    <x:border>
      <x:right style="thin">
        <x:color rgb="FFD9E2EA"/>
      </x:right>
      <x:bottom style="thin">
        <x:color rgb="FFD9E2EA"/>
      </x:bottom>
    </x:border>
    <x:border>
      <x:left style="thin">
        <x:color rgb="FFD9E2EA"/>
      </x:left>
      <x:bottom style="thin">
        <x:color rgb="FFD9E2EA"/>
      </x:bottom>
    </x:border>
    <x:border>
      <x:right style="thin">
        <x:color rgb="FFD9E2EA"/>
      </x:right>
      <x:top style="thin">
        <x:color rgb="FFD9E2EA"/>
      </x:top>
      <x:bottom style="thin">
        <x:color rgb="FFD9E2EA"/>
      </x:bottom>
    </x:border>
    <x:border>
      <x:left style="thin">
        <x:color rgb="FFD9E2EA"/>
      </x:left>
      <x:top style="thin">
        <x:color rgb="FFD9E2EA"/>
      </x:top>
      <x:bottom style="thin">
        <x:color rgb="FFD9E2EA"/>
      </x:bottom>
    </x:border>
    <x:border>
      <x:right style="thin">
        <x:color rgb="FFD9E2EA"/>
      </x:right>
      <x:top style="thin">
        <x:color rgb="FFD9E2EA"/>
      </x:top>
    </x:border>
    <x:border>
      <x:left style="thin">
        <x:color rgb="FFD9E2EA"/>
      </x:left>
      <x:top style="thin">
        <x:color rgb="FFD9E2EA"/>
      </x:top>
    </x:border>
    <x:border>
      <x:right style="thin">
        <x:color rgb="FFE1E8ED"/>
      </x:right>
      <x:bottom style="thin">
        <x:color rgb="FFE1E8ED"/>
      </x:bottom>
    </x:border>
    <x:border>
      <x:left style="thin">
        <x:color rgb="FFE1E8ED"/>
      </x:left>
      <x:bottom style="thin">
        <x:color rgb="FFE1E8ED"/>
      </x:bottom>
    </x:border>
    <x:border>
      <x:right style="thin">
        <x:color rgb="FFE1E8ED"/>
      </x:right>
      <x:top style="thin">
        <x:color rgb="FFE1E8ED"/>
      </x:top>
      <x:bottom style="thin">
        <x:color rgb="FFE1E8ED"/>
      </x:bottom>
    </x:border>
    <x:border>
      <x:left style="thin">
        <x:color rgb="FFE1E8ED"/>
      </x:left>
      <x:top style="thin">
        <x:color rgb="FFE1E8ED"/>
      </x:top>
      <x:bottom style="thin">
        <x:color rgb="FFE1E8ED"/>
      </x:bottom>
    </x:border>
    <x:border>
      <x:right style="thin">
        <x:color rgb="FFE1E8ED"/>
      </x:right>
      <x:top style="thin">
        <x:color rgb="FFE1E8ED"/>
      </x:top>
    </x:border>
    <x:border>
      <x:left style="thin">
        <x:color rgb="FFE1E8ED"/>
      </x:left>
      <x:top style="thin">
        <x:color rgb="FFE1E8ED"/>
      </x:top>
    </x:border>
    <x:border>
      <x:left style="thin">
        <x:color rgb="FF9CBED0"/>
      </x:left>
      <x:right style="thin">
        <x:color rgb="FF9CBED0"/>
      </x:right>
      <x:top style="thin">
        <x:color rgb="FF9CBED0"/>
      </x:top>
      <x:bottom style="thin">
        <x:color rgb="FF9CBED0"/>
      </x:bottom>
    </x:border>
    <x:border>
      <x:left style="thin">
        <x:color rgb="FFE1E8ED"/>
      </x:left>
      <x:right style="thin">
        <x:color rgb="FFE1E8ED"/>
      </x:right>
      <x:bottom style="thin">
        <x:color rgb="FFE1E8ED"/>
      </x:bottom>
    </x:border>
    <x:border>
      <x:left style="thin">
        <x:color rgb="FFE1E8ED"/>
      </x:left>
      <x:right style="thin">
        <x:color rgb="FFE1E8ED"/>
      </x:right>
      <x:top style="thin">
        <x:color rgb="FFE1E8ED"/>
      </x:top>
      <x:bottom style="thin">
        <x:color rgb="FFE1E8ED"/>
      </x:bottom>
    </x:border>
    <x:border>
      <x:left style="thin">
        <x:color rgb="FFE1E8ED"/>
      </x:left>
      <x:right style="thin">
        <x:color rgb="FFE1E8ED"/>
      </x:right>
      <x:top style="thin">
        <x:color rgb="FFE1E8ED"/>
      </x:top>
    </x:border>
    <x:border>
      <x:left style="thin">
        <x:color rgb="FFE3B3C8"/>
      </x:left>
      <x:right style="thin">
        <x:color rgb="FFE3B3C8"/>
      </x:right>
      <x:top style="thin">
        <x:color rgb="FFE3B3C8"/>
      </x:top>
      <x:bottom style="thin">
        <x:color rgb="FFE3B3C8"/>
      </x:bottom>
    </x:border>
    <x:border>
      <x:left style="thin">
        <x:color rgb="FFE8B9A8"/>
      </x:left>
      <x:right style="thin">
        <x:color rgb="FFE8B9A8"/>
      </x:right>
      <x:top style="thin">
        <x:color rgb="FFE8B9A8"/>
      </x:top>
      <x:bottom style="thin">
        <x:color rgb="FFE8B9A8"/>
      </x:bottom>
    </x:border>
  </x:borders>
  <x:cellStyleXfs count="1">
    <x:xf numFmtId="0" fontId="0" fillId="0" borderId="0"/>
  </x:cellStyleXfs>
  <x:cellXfs count="129">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x:xf numFmtId="0" fontId="0" fillId="2" borderId="0" xfId="0" applyNumberFormat="1" applyFont="1" applyFill="1" applyBorder="1"/>
    <x:xf numFmtId="0" fontId="3" fillId="2" borderId="0" xfId="0" applyNumberFormat="1" applyFont="1" applyFill="1" applyBorder="1"/>
    <x:xf numFmtId="0" fontId="3" fillId="2" borderId="1" xfId="0" applyNumberFormat="1" applyFont="1" applyFill="1" applyBorder="1"/>
    <x:xf numFmtId="0" fontId="3" fillId="2" borderId="1" xfId="0" applyNumberFormat="1" applyFont="1" applyFill="1" applyBorder="1" applyAlignment="1">
      <x:alignment wrapText="1"/>
    </x:xf>
    <x:xf numFmtId="0" fontId="3" fillId="2" borderId="1" xfId="0" applyNumberFormat="1" applyFont="1" applyFill="1" applyBorder="1" applyAlignment="1">
      <x:alignment horizontal="center" wrapText="1"/>
    </x:xf>
    <x:xf numFmtId="0" fontId="3" fillId="2"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2" xfId="0" applyNumberFormat="1" applyFont="1" applyFill="1" applyBorder="1"/>
    <x:xf numFmtId="0" fontId="4" fillId="0" borderId="3" xfId="0" applyNumberFormat="1" applyFont="1" applyFill="1" applyBorder="1"/>
    <x:xf numFmtId="0" fontId="4" fillId="0" borderId="4" xfId="0" applyNumberFormat="1" applyFont="1" applyFill="1" applyBorder="1"/>
    <x:xf numFmtId="0" fontId="4" fillId="0" borderId="5" xfId="0" applyNumberFormat="1" applyFont="1" applyFill="1" applyBorder="1"/>
    <x:xf numFmtId="0" fontId="4" fillId="0" borderId="6" xfId="0" applyNumberFormat="1" applyFont="1" applyFill="1" applyBorder="1"/>
    <x:xf numFmtId="0" fontId="4" fillId="0" borderId="7" xfId="0" applyNumberFormat="1" applyFont="1" applyFill="1" applyBorder="1"/>
    <x:xf numFmtId="0" fontId="4" fillId="0" borderId="3" xfId="0" applyNumberFormat="1" applyFont="1" applyFill="1" applyBorder="1" applyAlignment="1">
      <x:alignment horizontal="right"/>
    </x:xf>
    <x:xf numFmtId="0" fontId="4" fillId="0" borderId="5" xfId="0" applyNumberFormat="1" applyFont="1" applyFill="1" applyBorder="1" applyAlignment="1">
      <x:alignment horizontal="right"/>
    </x:xf>
    <x:xf numFmtId="0" fontId="4" fillId="0" borderId="7" xfId="0" applyNumberFormat="1" applyFont="1" applyFill="1" applyBorder="1" applyAlignment="1">
      <x:alignment horizontal="right"/>
    </x:xf>
    <x:xf numFmtId="200" fontId="4" fillId="0" borderId="3" xfId="0" applyNumberFormat="1" applyFont="1" applyFill="1" applyBorder="1"/>
    <x:xf numFmtId="200" fontId="4" fillId="0" borderId="5" xfId="0" applyNumberFormat="1" applyFont="1" applyFill="1" applyBorder="1"/>
    <x:xf numFmtId="200" fontId="4" fillId="0" borderId="7" xfId="0" applyNumberFormat="1" applyFont="1" applyFill="1" applyBorder="1"/>
    <x:xf numFmtId="0" fontId="0" fillId="3" borderId="0" xfId="0" applyNumberFormat="1" applyFont="1" applyFill="1" applyBorder="1"/>
    <x:xf numFmtId="0" fontId="5" fillId="3" borderId="0" xfId="0" applyNumberFormat="1" applyFont="1" applyFill="1" applyBorder="1"/>
    <x:xf numFmtId="0" fontId="5"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8" xfId="0" applyNumberFormat="1" applyFont="1" applyFill="1" applyBorder="1"/>
    <x:xf numFmtId="0" fontId="4" fillId="0" borderId="9" xfId="0" applyNumberFormat="1" applyFont="1" applyFill="1" applyBorder="1"/>
    <x:xf numFmtId="0" fontId="4" fillId="0" borderId="10" xfId="0" applyNumberFormat="1" applyFont="1" applyFill="1" applyBorder="1"/>
    <x:xf numFmtId="0" fontId="4" fillId="0" borderId="11" xfId="0" applyNumberFormat="1" applyFont="1" applyFill="1" applyBorder="1"/>
    <x:xf numFmtId="0" fontId="4" fillId="0" borderId="12" xfId="0" applyNumberFormat="1" applyFont="1" applyFill="1" applyBorder="1"/>
    <x:xf numFmtId="0" fontId="4" fillId="0" borderId="13" xfId="0" applyNumberFormat="1" applyFont="1" applyFill="1" applyBorder="1"/>
    <x:xf numFmtId="0" fontId="4" fillId="0" borderId="8" xfId="0" applyNumberFormat="1" applyFont="1" applyFill="1" applyBorder="1" applyAlignment="1">
      <x:alignment wrapText="1"/>
    </x:xf>
    <x:xf numFmtId="0" fontId="4" fillId="0" borderId="9" xfId="0" applyNumberFormat="1" applyFont="1" applyFill="1" applyBorder="1" applyAlignment="1">
      <x:alignment wrapText="1"/>
    </x:xf>
    <x:xf numFmtId="0" fontId="4" fillId="0" borderId="10" xfId="0" applyNumberFormat="1" applyFont="1" applyFill="1" applyBorder="1" applyAlignment="1">
      <x:alignment wrapText="1"/>
    </x:xf>
    <x:xf numFmtId="0" fontId="4" fillId="0" borderId="11" xfId="0" applyNumberFormat="1" applyFont="1" applyFill="1" applyBorder="1" applyAlignment="1">
      <x:alignment wrapText="1"/>
    </x:xf>
    <x:xf numFmtId="0" fontId="4" fillId="0" borderId="12" xfId="0" applyNumberFormat="1" applyFont="1" applyFill="1" applyBorder="1" applyAlignment="1">
      <x:alignment wrapText="1"/>
    </x:xf>
    <x:xf numFmtId="0" fontId="4" fillId="0" borderId="13" xfId="0" applyNumberFormat="1" applyFont="1" applyFill="1" applyBorder="1" applyAlignment="1">
      <x:alignment wrapText="1"/>
    </x:xf>
    <x:xf numFmtId="0" fontId="4" fillId="0" borderId="8" xfId="0" applyNumberFormat="1" applyFont="1" applyFill="1" applyBorder="1" applyAlignment="1">
      <x:alignment vertical="top" wrapText="1"/>
    </x:xf>
    <x:xf numFmtId="0" fontId="4" fillId="0" borderId="9" xfId="0" applyNumberFormat="1" applyFont="1" applyFill="1" applyBorder="1" applyAlignment="1">
      <x:alignment vertical="top" wrapText="1"/>
    </x:xf>
    <x:xf numFmtId="0" fontId="4" fillId="0" borderId="10" xfId="0" applyNumberFormat="1" applyFont="1" applyFill="1" applyBorder="1" applyAlignment="1">
      <x:alignment vertical="top" wrapText="1"/>
    </x:xf>
    <x:xf numFmtId="0" fontId="4" fillId="0" borderId="11" xfId="0" applyNumberFormat="1" applyFont="1" applyFill="1" applyBorder="1" applyAlignment="1">
      <x:alignment vertical="top" wrapText="1"/>
    </x:xf>
    <x:xf numFmtId="0" fontId="4" fillId="0" borderId="12" xfId="0" applyNumberFormat="1" applyFont="1" applyFill="1" applyBorder="1" applyAlignment="1">
      <x:alignment vertical="top" wrapText="1"/>
    </x:xf>
    <x:xf numFmtId="0" fontId="4" fillId="0" borderId="13" xfId="0" applyNumberFormat="1" applyFont="1" applyFill="1" applyBorder="1" applyAlignment="1">
      <x:alignment vertical="top" wrapText="1"/>
    </x:xf>
    <x:xf numFmtId="0" fontId="5" fillId="0" borderId="8" xfId="0" applyNumberFormat="1" applyFont="1" applyFill="1" applyBorder="1" applyAlignment="1">
      <x:alignment vertical="top" wrapText="1"/>
    </x:xf>
    <x:xf numFmtId="0" fontId="5" fillId="0" borderId="10" xfId="0" applyNumberFormat="1" applyFont="1" applyFill="1" applyBorder="1" applyAlignment="1">
      <x:alignment vertical="top" wrapText="1"/>
    </x:xf>
    <x:xf numFmtId="0" fontId="5" fillId="0" borderId="12" xfId="0" applyNumberFormat="1" applyFont="1" applyFill="1" applyBorder="1" applyAlignment="1">
      <x:alignment vertical="top" wrapText="1"/>
    </x:xf>
    <x:xf numFmtId="0" fontId="5" fillId="0" borderId="0" xfId="0" applyNumberFormat="1" applyFont="1" applyFill="1" applyBorder="1"/>
    <x:xf numFmtId="0" fontId="5" fillId="0" borderId="8" xfId="0" applyNumberFormat="1" applyFont="1" applyFill="1" applyBorder="1"/>
    <x:xf numFmtId="0" fontId="5" fillId="0" borderId="10" xfId="0" applyNumberFormat="1" applyFont="1" applyFill="1" applyBorder="1"/>
    <x:xf numFmtId="0" fontId="5" fillId="0" borderId="12" xfId="0" applyNumberFormat="1" applyFont="1" applyFill="1" applyBorder="1"/>
    <x:xf numFmtId="0" fontId="5" fillId="0" borderId="8" xfId="0" applyNumberFormat="1" applyFont="1" applyFill="1" applyBorder="1" applyAlignment="1">
      <x:alignment wrapText="1"/>
    </x:xf>
    <x:xf numFmtId="0" fontId="5" fillId="0" borderId="10" xfId="0" applyNumberFormat="1" applyFont="1" applyFill="1" applyBorder="1" applyAlignment="1">
      <x:alignment wrapText="1"/>
    </x:xf>
    <x:xf numFmtId="0" fontId="5" fillId="0" borderId="12" xfId="0" applyNumberFormat="1" applyFont="1" applyFill="1" applyBorder="1" applyAlignment="1">
      <x:alignment wrapText="1"/>
    </x:xf>
    <x:xf numFmtId="201" fontId="4" fillId="0" borderId="11" xfId="0" applyNumberFormat="1" applyFont="1" applyFill="1" applyBorder="1" applyAlignment="1">
      <x:alignment vertical="top" wrapText="1"/>
    </x:xf>
    <x:xf numFmtId="0" fontId="6" fillId="0" borderId="0" xfId="0" applyNumberFormat="1" applyFont="1" applyFill="1" applyBorder="1"/>
    <x:xf numFmtId="0" fontId="6" fillId="0" borderId="0" xfId="0" applyNumberFormat="1" applyFont="1" applyFill="1" applyBorder="1" applyAlignment="1">
      <x:alignment wrapText="1"/>
    </x:xf>
    <x:xf numFmtId="0" fontId="6" fillId="0" borderId="0" xfId="0" applyNumberFormat="1" applyFont="1" applyFill="1" applyBorder="1" applyAlignment="1">
      <x:alignment vertical="center" wrapText="1"/>
    </x:xf>
    <x:xf numFmtId="0" fontId="3" fillId="2" borderId="14" xfId="0" applyNumberFormat="1" applyFont="1" applyFill="1" applyBorder="1" applyAlignment="1">
      <x:alignment horizontal="center" vertical="center" wrapText="1"/>
    </x:xf>
    <x:xf numFmtId="0" fontId="6" fillId="0" borderId="14" xfId="0" applyNumberFormat="1" applyFont="1" applyFill="1" applyBorder="1" applyAlignment="1">
      <x:alignment vertical="center" wrapText="1"/>
    </x:xf>
    <x:xf numFmtId="200" fontId="6" fillId="0" borderId="14" xfId="0" applyNumberFormat="1" applyFont="1" applyFill="1" applyBorder="1" applyAlignment="1">
      <x:alignment vertical="center" wrapText="1"/>
    </x:xf>
    <x:xf numFmtId="0" fontId="6" fillId="5" borderId="14" xfId="0" applyNumberFormat="1" applyFont="1" applyFill="1" applyBorder="1" applyAlignment="1">
      <x:alignment vertical="center" wrapText="1"/>
    </x:xf>
    <x:xf numFmtId="0" fontId="6" fillId="6" borderId="14" xfId="0" applyNumberFormat="1" applyFont="1" applyFill="1" applyBorder="1" applyAlignment="1">
      <x:alignment vertical="center" wrapText="1"/>
    </x:xf>
    <x:xf numFmtId="200" fontId="6" fillId="6" borderId="14" xfId="0" applyNumberFormat="1" applyFont="1" applyFill="1" applyBorder="1" applyAlignment="1">
      <x:alignment vertical="center" wrapText="1"/>
    </x:xf>
    <x:xf numFmtId="0" fontId="7" fillId="0" borderId="0" xfId="0" applyNumberFormat="1" applyFont="1" applyFill="1" applyBorder="1"/>
    <x:xf numFmtId="0" fontId="4" fillId="0" borderId="15" xfId="0" applyNumberFormat="1" applyFont="1" applyFill="1" applyBorder="1"/>
    <x:xf numFmtId="0" fontId="4" fillId="0" borderId="16" xfId="0" applyNumberFormat="1" applyFont="1" applyFill="1" applyBorder="1"/>
    <x:xf numFmtId="0" fontId="4" fillId="0" borderId="17" xfId="0" applyNumberFormat="1" applyFont="1" applyFill="1" applyBorder="1"/>
    <x:xf numFmtId="0" fontId="4" fillId="0" borderId="14" xfId="0" applyNumberFormat="1" applyFont="1" applyFill="1" applyBorder="1"/>
    <x:xf numFmtId="0" fontId="4" fillId="0" borderId="14" xfId="0" applyNumberFormat="1" applyFont="1" applyFill="1" applyBorder="1" applyAlignment="1">
      <x:alignment wrapText="1"/>
    </x:xf>
    <x:xf numFmtId="0" fontId="4" fillId="0" borderId="14" xfId="0" applyNumberFormat="1" applyFont="1" applyFill="1" applyBorder="1" applyAlignment="1">
      <x:alignment vertical="center" wrapText="1"/>
    </x:xf>
    <x:xf numFmtId="200" fontId="4" fillId="0" borderId="14" xfId="0" applyNumberFormat="1" applyFont="1" applyFill="1" applyBorder="1" applyAlignment="1">
      <x:alignment vertical="center" wrapText="1"/>
    </x:xf>
    <x:xf numFmtId="0" fontId="2" fillId="0" borderId="0" xfId="0" applyNumberFormat="1" applyFont="1" applyFill="1" applyBorder="1" applyAlignment="1">
      <x:alignment wrapText="1"/>
    </x:xf>
    <x:xf numFmtId="0" fontId="0" fillId="7" borderId="0" xfId="0" applyNumberFormat="1" applyFont="1" applyFill="1" applyBorder="1"/>
    <x:xf numFmtId="0" fontId="3" fillId="7" borderId="0" xfId="0" applyNumberFormat="1" applyFont="1" applyFill="1" applyBorder="1"/>
    <x:xf numFmtId="0" fontId="3" fillId="7" borderId="1" xfId="0" applyNumberFormat="1" applyFont="1" applyFill="1" applyBorder="1"/>
    <x:xf numFmtId="0" fontId="3" fillId="7" borderId="1" xfId="0" applyNumberFormat="1" applyFont="1" applyFill="1" applyBorder="1" applyAlignment="1">
      <x:alignment wrapText="1"/>
    </x:xf>
    <x:xf numFmtId="0" fontId="3" fillId="7" borderId="1" xfId="0" applyNumberFormat="1" applyFont="1" applyFill="1" applyBorder="1" applyAlignment="1">
      <x:alignment horizontal="center" wrapText="1"/>
    </x:xf>
    <x:xf numFmtId="0" fontId="3" fillId="7" borderId="1" xfId="0" applyNumberFormat="1" applyFont="1" applyFill="1" applyBorder="1" applyAlignment="1">
      <x:alignment horizontal="center" vertical="center" wrapText="1"/>
    </x:xf>
    <x:xf numFmtId="0" fontId="4" fillId="0" borderId="18" xfId="0" applyNumberFormat="1" applyFont="1" applyFill="1" applyBorder="1"/>
    <x:xf numFmtId="0" fontId="4" fillId="0" borderId="18" xfId="0" applyNumberFormat="1" applyFont="1" applyFill="1" applyBorder="1" applyAlignment="1">
      <x:alignment wrapText="1"/>
    </x:xf>
    <x:xf numFmtId="0" fontId="4" fillId="0" borderId="18" xfId="0" applyNumberFormat="1" applyFont="1" applyFill="1" applyBorder="1" applyAlignment="1">
      <x:alignment vertical="center" wrapText="1"/>
    </x:xf>
    <x:xf numFmtId="202" fontId="4" fillId="0" borderId="18" xfId="0" applyNumberFormat="1" applyFont="1" applyFill="1" applyBorder="1" applyAlignment="1">
      <x:alignment vertical="center" wrapText="1"/>
    </x:xf>
    <x:xf numFmtId="202" fontId="8" fillId="0" borderId="18" xfId="0" applyNumberFormat="1" applyFont="1" applyFill="1" applyBorder="1" applyAlignment="1">
      <x:alignment vertical="center" wrapText="1"/>
    </x:xf>
    <x:xf numFmtId="0" fontId="4" fillId="5" borderId="18" xfId="0" applyNumberFormat="1" applyFont="1" applyFill="1" applyBorder="1" applyAlignment="1">
      <x:alignment vertical="center" wrapText="1"/>
    </x:xf>
    <x:xf numFmtId="0" fontId="4" fillId="0" borderId="18" xfId="0" applyNumberFormat="1" applyFont="1" applyFill="1" applyBorder="1" applyAlignment="1">
      <x:alignment horizontal="center" vertical="center" wrapText="1"/>
    </x:xf>
    <x:xf numFmtId="0" fontId="4" fillId="0" borderId="1" xfId="0" applyNumberFormat="1" applyFont="1" applyFill="1" applyBorder="1"/>
    <x:xf numFmtId="203" fontId="4" fillId="0" borderId="1" xfId="0" applyNumberFormat="1" applyFont="1" applyFill="1" applyBorder="1"/>
    <x:xf numFmtId="204" fontId="4" fillId="0" borderId="1" xfId="0" applyNumberFormat="1" applyFont="1" applyFill="1" applyBorder="1"/>
    <x:xf numFmtId="0" fontId="9" fillId="0" borderId="0" xfId="0" applyNumberFormat="1" applyFont="1" applyFill="1" applyBorder="1"/>
    <x:xf numFmtId="0" fontId="9" fillId="0" borderId="0" xfId="0" applyNumberFormat="1" applyFont="1" applyFill="1" applyBorder="1" applyAlignment="1">
      <x:alignment wrapText="1"/>
    </x:xf>
    <x:xf numFmtId="0" fontId="10" fillId="0" borderId="0" xfId="0" applyNumberFormat="1" applyFont="1" applyFill="1" applyBorder="1"/>
    <x:xf numFmtId="0" fontId="11" fillId="0" borderId="0" xfId="0" applyNumberFormat="1" applyFont="1" applyFill="1" applyBorder="1" applyAlignment="1">
      <x:alignment vertical="center"/>
    </x:xf>
    <x:xf numFmtId="0" fontId="12" fillId="0" borderId="0" xfId="0" applyNumberFormat="1" applyFont="1" applyFill="1" applyBorder="1"/>
    <x:xf numFmtId="0" fontId="11" fillId="2" borderId="1" xfId="0" applyNumberFormat="1" applyFont="1" applyFill="1" applyBorder="1" applyAlignment="1">
      <x:alignment horizontal="center" vertical="center" wrapText="1"/>
    </x:xf>
    <x:xf numFmtId="0" fontId="10" fillId="0" borderId="2" xfId="0" applyNumberFormat="1" applyFont="1" applyFill="1" applyBorder="1"/>
    <x:xf numFmtId="0" fontId="10" fillId="0" borderId="3" xfId="0" applyNumberFormat="1" applyFont="1" applyFill="1" applyBorder="1" applyAlignment="1">
      <x:alignment horizontal="right"/>
    </x:xf>
    <x:xf numFmtId="200" fontId="10" fillId="0" borderId="3" xfId="0" applyNumberFormat="1" applyFont="1" applyFill="1" applyBorder="1"/>
    <x:xf numFmtId="0" fontId="10" fillId="0" borderId="4" xfId="0" applyNumberFormat="1" applyFont="1" applyFill="1" applyBorder="1"/>
    <x:xf numFmtId="0" fontId="10" fillId="0" borderId="5" xfId="0" applyNumberFormat="1" applyFont="1" applyFill="1" applyBorder="1" applyAlignment="1">
      <x:alignment horizontal="right"/>
    </x:xf>
    <x:xf numFmtId="200" fontId="10" fillId="0" borderId="5" xfId="0" applyNumberFormat="1" applyFont="1" applyFill="1" applyBorder="1"/>
    <x:xf numFmtId="0" fontId="10" fillId="0" borderId="6" xfId="0" applyNumberFormat="1" applyFont="1" applyFill="1" applyBorder="1"/>
    <x:xf numFmtId="200" fontId="10" fillId="0" borderId="7" xfId="0" applyNumberFormat="1" applyFont="1" applyFill="1" applyBorder="1"/>
    <x:xf numFmtId="0" fontId="10" fillId="0" borderId="7" xfId="0" applyNumberFormat="1" applyFont="1" applyFill="1" applyBorder="1" applyAlignment="1">
      <x:alignment horizontal="right"/>
    </x:xf>
    <x:xf numFmtId="0" fontId="11" fillId="3" borderId="0" xfId="0" applyNumberFormat="1" applyFont="1" applyFill="1" applyBorder="1" applyAlignment="1">
      <x:alignment vertical="center"/>
    </x:xf>
    <x:xf numFmtId="0" fontId="11" fillId="4" borderId="1" xfId="0" applyNumberFormat="1" applyFont="1" applyFill="1" applyBorder="1" applyAlignment="1">
      <x:alignment horizontal="center" vertical="center" wrapText="1"/>
    </x:xf>
    <x:xf numFmtId="0" fontId="11" fillId="0" borderId="8" xfId="0" applyNumberFormat="1" applyFont="1" applyFill="1" applyBorder="1" applyAlignment="1">
      <x:alignment vertical="top" wrapText="1"/>
    </x:xf>
    <x:xf numFmtId="0" fontId="10" fillId="0" borderId="9" xfId="0" applyNumberFormat="1" applyFont="1" applyFill="1" applyBorder="1" applyAlignment="1">
      <x:alignment vertical="top" wrapText="1"/>
    </x:xf>
    <x:xf numFmtId="0" fontId="11" fillId="0" borderId="10" xfId="0" applyNumberFormat="1" applyFont="1" applyFill="1" applyBorder="1" applyAlignment="1">
      <x:alignment vertical="top" wrapText="1"/>
    </x:xf>
    <x:xf numFmtId="0" fontId="10" fillId="0" borderId="11" xfId="0" applyNumberFormat="1" applyFont="1" applyFill="1" applyBorder="1" applyAlignment="1">
      <x:alignment vertical="top" wrapText="1"/>
    </x:xf>
    <x:xf numFmtId="201" fontId="10" fillId="0" borderId="11" xfId="0" applyNumberFormat="1" applyFont="1" applyFill="1" applyBorder="1" applyAlignment="1">
      <x:alignment vertical="top" wrapText="1"/>
    </x:xf>
    <x:xf numFmtId="0" fontId="11" fillId="0" borderId="12" xfId="0" applyNumberFormat="1" applyFont="1" applyFill="1" applyBorder="1" applyAlignment="1">
      <x:alignment vertical="top" wrapText="1"/>
    </x:xf>
    <x:xf numFmtId="0" fontId="10" fillId="0" borderId="13" xfId="0" applyNumberFormat="1" applyFont="1" applyFill="1" applyBorder="1" applyAlignment="1">
      <x:alignment vertical="top" wrapText="1"/>
    </x:xf>
    <x:xf numFmtId="0" fontId="0" fillId="8" borderId="0" xfId="0" applyNumberFormat="1" applyFont="1" applyFill="1" applyBorder="1"/>
    <x:xf numFmtId="0" fontId="3" fillId="8" borderId="0" xfId="0" applyNumberFormat="1" applyFont="1" applyFill="1" applyBorder="1"/>
    <x:xf numFmtId="0" fontId="3" fillId="8" borderId="1" xfId="0" applyNumberFormat="1" applyFont="1" applyFill="1" applyBorder="1"/>
    <x:xf numFmtId="0" fontId="3" fillId="8" borderId="1" xfId="0" applyNumberFormat="1" applyFont="1" applyFill="1" applyBorder="1" applyAlignment="1">
      <x:alignment wrapText="1"/>
    </x:xf>
    <x:xf numFmtId="0" fontId="3" fillId="8" borderId="1" xfId="0" applyNumberFormat="1" applyFont="1" applyFill="1" applyBorder="1" applyAlignment="1">
      <x:alignment horizontal="center" wrapText="1"/>
    </x:xf>
    <x:xf numFmtId="0" fontId="3" fillId="8" borderId="1" xfId="0" applyNumberFormat="1" applyFont="1" applyFill="1" applyBorder="1" applyAlignment="1">
      <x:alignment horizontal="center" vertical="center" wrapText="1"/>
    </x:xf>
    <x:xf numFmtId="0" fontId="4" fillId="0" borderId="19" xfId="0" applyNumberFormat="1" applyFont="1" applyFill="1" applyBorder="1"/>
    <x:xf numFmtId="0" fontId="4" fillId="0" borderId="19" xfId="0" applyNumberFormat="1" applyFont="1" applyFill="1" applyBorder="1" applyAlignment="1">
      <x:alignment wrapText="1"/>
    </x:xf>
    <x:xf numFmtId="0" fontId="4" fillId="0" borderId="19" xfId="0" applyNumberFormat="1" applyFont="1" applyFill="1" applyBorder="1" applyAlignment="1">
      <x:alignment vertical="center" wrapText="1"/>
    </x:xf>
    <x:xf numFmtId="0" fontId="4" fillId="0" borderId="19" xfId="0" applyNumberFormat="1" applyFont="1" applyFill="1" applyBorder="1" applyAlignment="1">
      <x:alignment horizontal="center" vertical="center" wrapText="1"/>
    </x:xf>
  </x:cellXfs>
  <x:cellStyles count="1">
    <x:cellStyle name="Normal" xfId="0"/>
  </x:cellStyles>
  <x:dxfs count="6">
    <x:dxf>
      <x:font>
        <x:b/>
        <x:color rgb="FFA32626"/>
      </x:font>
      <x:fill>
        <x:patternFill patternType="solid">
          <x:bgColor rgb="FFFDE2E2"/>
        </x:patternFill>
      </x:fill>
    </x:dxf>
    <x:dxf>
      <x:font>
        <x:b/>
        <x:color rgb="FF2E6B1F"/>
      </x:font>
      <x:fill>
        <x:patternFill patternType="solid">
          <x:bgColor rgb="FFD8F3BD"/>
        </x:patternFill>
      </x:fill>
    </x:dxf>
    <x:dxf>
      <x:font>
        <x:b/>
        <x:color rgb="FF173042"/>
      </x:font>
      <x:fill>
        <x:patternFill patternType="solid">
          <x:bgColor rgb="FFDCEAF2"/>
        </x:patternFill>
      </x:fill>
    </x:dxf>
    <x:dxf>
      <x:font>
        <x:b/>
        <x:color rgb="FF6B5E68"/>
      </x:font>
      <x:fill>
        <x:patternFill patternType="solid">
          <x:bgColor rgb="FFE6E1E5"/>
        </x:patternFill>
      </x:fill>
    </x:dxf>
    <x:dxf>
      <x:font>
        <x:b/>
        <x:color rgb="FF2E6B1F"/>
      </x:font>
      <x:fill>
        <x:patternFill patternType="solid">
          <x:bgColor rgb="FFD8F3BD"/>
        </x:patternFill>
      </x:fill>
    </x:dxf>
    <x:dxf>
      <x:font>
        <x:b/>
        <x:color rgb="FF6B5E68"/>
      </x:font>
      <x:fill>
        <x:patternFill patternType="solid">
          <x:bgColor rgb="FFE6E1E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315a821ee324b73" /><Relationship Type="http://schemas.openxmlformats.org/officeDocument/2006/relationships/theme" Target="/xl/theme/theme1.xml" Id="Rf7fd5059279f4ec3" /><Relationship Type="http://schemas.openxmlformats.org/officeDocument/2006/relationships/sharedStrings" Target="/xl/sharedStrings.xml" Id="Rcfa3717614cd42a1" /><Relationship Type="http://schemas.openxmlformats.org/officeDocument/2006/relationships/worksheet" Target="/xl/worksheets/sheet1.xml" Id="Ra91c326c5cf54fbc" /><Relationship Type="http://schemas.openxmlformats.org/officeDocument/2006/relationships/worksheet" Target="/xl/worksheets/sheet2.xml" Id="R928d353ecfb54ac6" /><Relationship Type="http://schemas.openxmlformats.org/officeDocument/2006/relationships/worksheet" Target="/xl/worksheets/sheet3.xml" Id="Rafbbcef3aeb1442b" /><Relationship Type="http://schemas.openxmlformats.org/officeDocument/2006/relationships/worksheet" Target="/xl/worksheets/sheet4.xml" Id="Re45a07bd41c549d9" /><Relationship Type="http://schemas.openxmlformats.org/officeDocument/2006/relationships/worksheet" Target="/xl/worksheets/sheet5.xml" Id="Rc34f136e57a54c00" /><Relationship Type="http://schemas.openxmlformats.org/officeDocument/2006/relationships/worksheet" Target="/xl/worksheets/sheet6.xml" Id="R46775ce96e2a4c70" /><Relationship Type="http://schemas.openxmlformats.org/officeDocument/2006/relationships/worksheet" Target="/xl/worksheets/sheet7.xml" Id="R7e9816c7ed23401f" /></Relationships>
</file>

<file path=xl/drawings/_rels/drawing1.xml.rels>&#65279;<?xml version="1.0" encoding="utf-8"?><Relationships xmlns="http://schemas.openxmlformats.org/package/2006/relationships"><Relationship Type="http://schemas.openxmlformats.org/officeDocument/2006/relationships/image" Target="/xl/media/image.png" Id="R0d9e023dc18d4925" /><Relationship Type="http://schemas.openxmlformats.org/officeDocument/2006/relationships/image" Target="/xl/media/image2.png" Id="R1b8e51e0402a4103" /><Relationship Type="http://schemas.openxmlformats.org/officeDocument/2006/relationships/image" Target="/xl/media/image3.png" Id="R7cc0c2cb1cf0478f" /><Relationship Type="http://schemas.openxmlformats.org/officeDocument/2006/relationships/image" Target="/xl/media/image4.png" Id="R84df4c427ce3404c" /><Relationship Type="http://schemas.openxmlformats.org/officeDocument/2006/relationships/image" Target="/xl/media/image5.png" Id="R169c6dce33eb4b1f" /><Relationship Type="http://schemas.openxmlformats.org/officeDocument/2006/relationships/image" Target="/xl/media/image6.png" Id="R8c43c70520ed40bc" /><Relationship Type="http://schemas.openxmlformats.org/officeDocument/2006/relationships/image" Target="/xl/media/image7.png" Id="R6128d27b67ec4bf6" /><Relationship Type="http://schemas.openxmlformats.org/officeDocument/2006/relationships/image" Target="/xl/media/image8.png" Id="R761881b0e91e4708" /><Relationship Type="http://schemas.openxmlformats.org/officeDocument/2006/relationships/image" Target="/xl/media/image9.png" Id="R74d769015b7944ab" /><Relationship Type="http://schemas.openxmlformats.org/officeDocument/2006/relationships/image" Target="/xl/media/image10.png" Id="R01ee0c7a2e0243d9" /><Relationship Type="http://schemas.openxmlformats.org/officeDocument/2006/relationships/image" Target="/xl/media/image11.png" Id="R9e331fd09024454b" /><Relationship Type="http://schemas.openxmlformats.org/officeDocument/2006/relationships/image" Target="/xl/media/image12.png" Id="R994a0e0714f14816" /><Relationship Type="http://schemas.openxmlformats.org/officeDocument/2006/relationships/image" Target="/xl/media/image13.png" Id="R270dc1a4ed724d36" /><Relationship Type="http://schemas.openxmlformats.org/officeDocument/2006/relationships/image" Target="/xl/media/image14.png" Id="R56508c87c50d41ba" /><Relationship Type="http://schemas.openxmlformats.org/officeDocument/2006/relationships/image" Target="/xl/media/image15.png" Id="R65b4569f604c4d60" /><Relationship Type="http://schemas.openxmlformats.org/officeDocument/2006/relationships/image" Target="/xl/media/image16.png" Id="R9ea751f1150d40e8" /><Relationship Type="http://schemas.openxmlformats.org/officeDocument/2006/relationships/image" Target="/xl/media/image17.png" Id="R99518c4b939548e7" /><Relationship Type="http://schemas.openxmlformats.org/officeDocument/2006/relationships/image" Target="/xl/media/image18.png" Id="R8d71f89ea7fb4c55" /><Relationship Type="http://schemas.openxmlformats.org/officeDocument/2006/relationships/image" Target="/xl/media/image19.png" Id="R997b49bf63c845d6" /><Relationship Type="http://schemas.openxmlformats.org/officeDocument/2006/relationships/image" Target="/xl/media/image20.png" Id="Re649f29f98f64d29" /><Relationship Type="http://schemas.openxmlformats.org/officeDocument/2006/relationships/image" Target="/xl/media/image21.png" Id="R5c85eeb5e0724812" /><Relationship Type="http://schemas.openxmlformats.org/officeDocument/2006/relationships/image" Target="/xl/media/image22.png" Id="R60fec1b381de482d" /><Relationship Type="http://schemas.openxmlformats.org/officeDocument/2006/relationships/image" Target="/xl/media/image23.png" Id="Rc3d8fb5a933140cb" /><Relationship Type="http://schemas.openxmlformats.org/officeDocument/2006/relationships/image" Target="/xl/media/image24.png" Id="R8625730c65cf49cc" /><Relationship Type="http://schemas.openxmlformats.org/officeDocument/2006/relationships/image" Target="/xl/media/image25.png" Id="Rc5b536e1153f45ae" /><Relationship Type="http://schemas.openxmlformats.org/officeDocument/2006/relationships/image" Target="/xl/media/image26.png" Id="R742638f22e7b4d13" /><Relationship Type="http://schemas.openxmlformats.org/officeDocument/2006/relationships/image" Target="/xl/media/image27.png" Id="Rb0552f794d5d440f" /><Relationship Type="http://schemas.openxmlformats.org/officeDocument/2006/relationships/image" Target="/xl/media/image28.png" Id="R0832353e852a4308" /><Relationship Type="http://schemas.openxmlformats.org/officeDocument/2006/relationships/image" Target="/xl/media/image29.png" Id="R07aa17a90c714791" /><Relationship Type="http://schemas.openxmlformats.org/officeDocument/2006/relationships/image" Target="/xl/media/image30.png" Id="R1cc794418e194829" /><Relationship Type="http://schemas.openxmlformats.org/officeDocument/2006/relationships/image" Target="/xl/media/image31.png" Id="Rac0f94a59c864609" /><Relationship Type="http://schemas.openxmlformats.org/officeDocument/2006/relationships/image" Target="/xl/media/image32.png" Id="Rf17a91e9aaf445d2" /><Relationship Type="http://schemas.openxmlformats.org/officeDocument/2006/relationships/image" Target="/xl/media/image33.png" Id="R4402a759e0104e42" /><Relationship Type="http://schemas.openxmlformats.org/officeDocument/2006/relationships/image" Target="/xl/media/image34.png" Id="R286ebfb847014330" /><Relationship Type="http://schemas.openxmlformats.org/officeDocument/2006/relationships/image" Target="/xl/media/image35.png" Id="Rc8afc0fddc504860" /><Relationship Type="http://schemas.openxmlformats.org/officeDocument/2006/relationships/image" Target="/xl/media/image36.png" Id="R43e83a2a23d74b97" /><Relationship Type="http://schemas.openxmlformats.org/officeDocument/2006/relationships/image" Target="/xl/media/image37.png" Id="R942a744e66cc4c0e" /><Relationship Type="http://schemas.openxmlformats.org/officeDocument/2006/relationships/image" Target="/xl/media/image38.png" Id="Rceba12cdaf7d4c38" /><Relationship Type="http://schemas.openxmlformats.org/officeDocument/2006/relationships/image" Target="/xl/media/image39.png" Id="R2731482fdbd2440e" /><Relationship Type="http://schemas.openxmlformats.org/officeDocument/2006/relationships/image" Target="/xl/media/image40.png" Id="Rfa501813aee44887" /><Relationship Type="http://schemas.openxmlformats.org/officeDocument/2006/relationships/image" Target="/xl/media/image41.png" Id="Rd35696c5a2ab4b41" /><Relationship Type="http://schemas.openxmlformats.org/officeDocument/2006/relationships/image" Target="/xl/media/image42.png" Id="R10b8c28f043b475e" /><Relationship Type="http://schemas.openxmlformats.org/officeDocument/2006/relationships/image" Target="/xl/media/image43.png" Id="R979c62cf69cf4c00" /><Relationship Type="http://schemas.openxmlformats.org/officeDocument/2006/relationships/image" Target="/xl/media/image44.png" Id="R8bdd0e56cd8d4cde" /><Relationship Type="http://schemas.openxmlformats.org/officeDocument/2006/relationships/image" Target="/xl/media/image45.png" Id="R580d04bc11b94cfc" /><Relationship Type="http://schemas.openxmlformats.org/officeDocument/2006/relationships/image" Target="/xl/media/image46.png" Id="Rf9d82c333c32452c" /><Relationship Type="http://schemas.openxmlformats.org/officeDocument/2006/relationships/image" Target="/xl/media/image47.png" Id="Rd504d999711c451d" /><Relationship Type="http://schemas.openxmlformats.org/officeDocument/2006/relationships/image" Target="/xl/media/image48.png" Id="Rb4e1277fbd524e64" /><Relationship Type="http://schemas.openxmlformats.org/officeDocument/2006/relationships/image" Target="/xl/media/image49.png" Id="R953287634d524032" /><Relationship Type="http://schemas.openxmlformats.org/officeDocument/2006/relationships/image" Target="/xl/media/image50.png" Id="Rc7e99dc5e0704d88" /><Relationship Type="http://schemas.openxmlformats.org/officeDocument/2006/relationships/image" Target="/xl/media/image51.png" Id="Rf48fa5bbb7e4487c" /><Relationship Type="http://schemas.openxmlformats.org/officeDocument/2006/relationships/image" Target="/xl/media/image52.png" Id="R3a3d4f7365a94f08" /><Relationship Type="http://schemas.openxmlformats.org/officeDocument/2006/relationships/image" Target="/xl/media/image53.png" Id="R23b89a43d26f48a4" /><Relationship Type="http://schemas.openxmlformats.org/officeDocument/2006/relationships/image" Target="/xl/media/image54.png" Id="R68a7df4be25b4c31" /><Relationship Type="http://schemas.openxmlformats.org/officeDocument/2006/relationships/image" Target="/xl/media/image55.png" Id="R9e37e62e1438436f" /><Relationship Type="http://schemas.openxmlformats.org/officeDocument/2006/relationships/image" Target="/xl/media/image56.png" Id="Rb6072b1a3a6241c0" /><Relationship Type="http://schemas.openxmlformats.org/officeDocument/2006/relationships/image" Target="/xl/media/image57.png" Id="Ref478e8d5222449d" /><Relationship Type="http://schemas.openxmlformats.org/officeDocument/2006/relationships/image" Target="/xl/media/image58.png" Id="R8dea904b7a9c41df" /><Relationship Type="http://schemas.openxmlformats.org/officeDocument/2006/relationships/image" Target="/xl/media/image59.png" Id="Rd4471d243c9e4b17" /><Relationship Type="http://schemas.openxmlformats.org/officeDocument/2006/relationships/image" Target="/xl/media/image60.png" Id="R111e51fe8ccc45a1" /><Relationship Type="http://schemas.openxmlformats.org/officeDocument/2006/relationships/image" Target="/xl/media/image61.png" Id="R513c35a9fe0f41be" /><Relationship Type="http://schemas.openxmlformats.org/officeDocument/2006/relationships/image" Target="/xl/media/image62.png" Id="R13f48e19760845cb" /><Relationship Type="http://schemas.openxmlformats.org/officeDocument/2006/relationships/image" Target="/xl/media/image63.png" Id="R0cbc1e073d2746f0" /><Relationship Type="http://schemas.openxmlformats.org/officeDocument/2006/relationships/image" Target="/xl/media/image64.png" Id="Rb5b35d5fcbb74d0d" /><Relationship Type="http://schemas.openxmlformats.org/officeDocument/2006/relationships/image" Target="/xl/media/image65.png" Id="R89efde7e491341b6" /><Relationship Type="http://schemas.openxmlformats.org/officeDocument/2006/relationships/image" Target="/xl/media/image66.png" Id="R81a830e98a3c4e09" /><Relationship Type="http://schemas.openxmlformats.org/officeDocument/2006/relationships/image" Target="/xl/media/image67.png" Id="R94d7430f5f9e4c36" /><Relationship Type="http://schemas.openxmlformats.org/officeDocument/2006/relationships/image" Target="/xl/media/image68.png" Id="R776a96d8e4a74c26" /><Relationship Type="http://schemas.openxmlformats.org/officeDocument/2006/relationships/image" Target="/xl/media/image69.png" Id="R7718a00c2898455e" /><Relationship Type="http://schemas.openxmlformats.org/officeDocument/2006/relationships/image" Target="/xl/media/image70.png" Id="R13899c8fd41640a2" /><Relationship Type="http://schemas.openxmlformats.org/officeDocument/2006/relationships/image" Target="/xl/media/image71.png" Id="Re13c773271da438f" /><Relationship Type="http://schemas.openxmlformats.org/officeDocument/2006/relationships/image" Target="/xl/media/image72.png" Id="R8269991cbd544560" /><Relationship Type="http://schemas.openxmlformats.org/officeDocument/2006/relationships/image" Target="/xl/media/image73.png" Id="R4cd044a14f7947b5" /><Relationship Type="http://schemas.openxmlformats.org/officeDocument/2006/relationships/image" Target="/xl/media/image74.png" Id="R972fd0295bf140bf" /><Relationship Type="http://schemas.openxmlformats.org/officeDocument/2006/relationships/image" Target="/xl/media/image75.png" Id="R9b2359128e314657" /><Relationship Type="http://schemas.openxmlformats.org/officeDocument/2006/relationships/image" Target="/xl/media/image76.png" Id="R2ce8d37f25264111" /><Relationship Type="http://schemas.openxmlformats.org/officeDocument/2006/relationships/image" Target="/xl/media/image77.png" Id="R95874dee8efa4700" /><Relationship Type="http://schemas.openxmlformats.org/officeDocument/2006/relationships/image" Target="/xl/media/image78.png" Id="R9cdbbaa8a07e48bf" /><Relationship Type="http://schemas.openxmlformats.org/officeDocument/2006/relationships/image" Target="/xl/media/image79.png" Id="R860b200a582b40eb" /><Relationship Type="http://schemas.openxmlformats.org/officeDocument/2006/relationships/image" Target="/xl/media/image80.png" Id="R7a931a84f05a47e8" /><Relationship Type="http://schemas.openxmlformats.org/officeDocument/2006/relationships/image" Target="/xl/media/image81.png" Id="R09541375819a49b4" /><Relationship Type="http://schemas.openxmlformats.org/officeDocument/2006/relationships/image" Target="/xl/media/image82.png" Id="R81fc9ff2802e4fe3" /><Relationship Type="http://schemas.openxmlformats.org/officeDocument/2006/relationships/image" Target="/xl/media/image83.png" Id="Ra1789a0eca514a95" /><Relationship Type="http://schemas.openxmlformats.org/officeDocument/2006/relationships/image" Target="/xl/media/image84.png" Id="R1613e83f3dbb4522" /><Relationship Type="http://schemas.openxmlformats.org/officeDocument/2006/relationships/image" Target="/xl/media/image85.png" Id="Rbc963f5de1ac494b" /><Relationship Type="http://schemas.openxmlformats.org/officeDocument/2006/relationships/image" Target="/xl/media/image86.png" Id="R8f0540b12a9749a9" /><Relationship Type="http://schemas.openxmlformats.org/officeDocument/2006/relationships/image" Target="/xl/media/image87.png" Id="Re49699f4489c4f34" /><Relationship Type="http://schemas.openxmlformats.org/officeDocument/2006/relationships/image" Target="/xl/media/image88.png" Id="R573a2cf4e2614042" /><Relationship Type="http://schemas.openxmlformats.org/officeDocument/2006/relationships/image" Target="/xl/media/image89.png" Id="R3736110b86134fe9" /><Relationship Type="http://schemas.openxmlformats.org/officeDocument/2006/relationships/image" Target="/xl/media/image90.png" Id="Rbcc96e5e3cdc4a11" /><Relationship Type="http://schemas.openxmlformats.org/officeDocument/2006/relationships/image" Target="/xl/media/image91.png" Id="Ra1189c46fa8348e8" /><Relationship Type="http://schemas.openxmlformats.org/officeDocument/2006/relationships/image" Target="/xl/media/image92.png" Id="R1a0d7240aac342d9" /><Relationship Type="http://schemas.openxmlformats.org/officeDocument/2006/relationships/image" Target="/xl/media/image93.png" Id="Rb1931f4ebd1244f0" /><Relationship Type="http://schemas.openxmlformats.org/officeDocument/2006/relationships/image" Target="/xl/media/image94.png" Id="R500d4ab1f83d4e14" /><Relationship Type="http://schemas.openxmlformats.org/officeDocument/2006/relationships/image" Target="/xl/media/image95.png" Id="Rddfb488c5b8c4028" /><Relationship Type="http://schemas.openxmlformats.org/officeDocument/2006/relationships/image" Target="/xl/media/image96.png" Id="R233a2c76beba47d3" /><Relationship Type="http://schemas.openxmlformats.org/officeDocument/2006/relationships/image" Target="/xl/media/image97.png" Id="R6e7fe8da61e84424" /><Relationship Type="http://schemas.openxmlformats.org/officeDocument/2006/relationships/image" Target="/xl/media/image98.png" Id="Rf07bec94b0a84806" /><Relationship Type="http://schemas.openxmlformats.org/officeDocument/2006/relationships/image" Target="/xl/media/image99.png" Id="Rb1a224d74b944ca8" /><Relationship Type="http://schemas.openxmlformats.org/officeDocument/2006/relationships/image" Target="/xl/media/image100.png" Id="R3bbc70089182443e" /><Relationship Type="http://schemas.openxmlformats.org/officeDocument/2006/relationships/image" Target="/xl/media/image101.png" Id="R189f77527818437e" /><Relationship Type="http://schemas.openxmlformats.org/officeDocument/2006/relationships/image" Target="/xl/media/image102.png" Id="R60decb459d7e4a0d" /><Relationship Type="http://schemas.openxmlformats.org/officeDocument/2006/relationships/image" Target="/xl/media/image103.png" Id="R6912ed0529044333" /><Relationship Type="http://schemas.openxmlformats.org/officeDocument/2006/relationships/image" Target="/xl/media/image104.png" Id="R9e1bebd532904fd4" /><Relationship Type="http://schemas.openxmlformats.org/officeDocument/2006/relationships/image" Target="/xl/media/image105.png" Id="Rd8353155b7d3454c" /><Relationship Type="http://schemas.openxmlformats.org/officeDocument/2006/relationships/image" Target="/xl/media/image106.png" Id="R5d8dd67a8811437a" /><Relationship Type="http://schemas.openxmlformats.org/officeDocument/2006/relationships/image" Target="/xl/media/image107.png" Id="R6d3e943260bb4192" /><Relationship Type="http://schemas.openxmlformats.org/officeDocument/2006/relationships/image" Target="/xl/media/image108.png" Id="Ra7fd164bc9a5486d" /><Relationship Type="http://schemas.openxmlformats.org/officeDocument/2006/relationships/image" Target="/xl/media/image109.png" Id="Rcb7f37d3f4104140" /><Relationship Type="http://schemas.openxmlformats.org/officeDocument/2006/relationships/image" Target="/xl/media/image110.png" Id="R63781d2b0d064407" /><Relationship Type="http://schemas.openxmlformats.org/officeDocument/2006/relationships/image" Target="/xl/media/image111.png" Id="Rde90681f497a4f6c" /><Relationship Type="http://schemas.openxmlformats.org/officeDocument/2006/relationships/image" Target="/xl/media/image112.png" Id="Ra15bfed9b59b4d1f" /><Relationship Type="http://schemas.openxmlformats.org/officeDocument/2006/relationships/image" Target="/xl/media/image113.png" Id="Rc68519cca612497d" /><Relationship Type="http://schemas.openxmlformats.org/officeDocument/2006/relationships/image" Target="/xl/media/image114.png" Id="R6a0349b2c3554ab8" /><Relationship Type="http://schemas.openxmlformats.org/officeDocument/2006/relationships/image" Target="/xl/media/image115.png" Id="R95db2ff2c81e465f" /><Relationship Type="http://schemas.openxmlformats.org/officeDocument/2006/relationships/image" Target="/xl/media/image116.png" Id="Rb451d09ee67b4017" /><Relationship Type="http://schemas.openxmlformats.org/officeDocument/2006/relationships/image" Target="/xl/media/image117.png" Id="Ra1006989fdef4d47" /><Relationship Type="http://schemas.openxmlformats.org/officeDocument/2006/relationships/image" Target="/xl/media/image118.png" Id="R2f1616ca6d164841" /><Relationship Type="http://schemas.openxmlformats.org/officeDocument/2006/relationships/image" Target="/xl/media/image119.png" Id="R788ee5eed98d488a" /><Relationship Type="http://schemas.openxmlformats.org/officeDocument/2006/relationships/image" Target="/xl/media/image120.png" Id="Rb2192cd2e1574d54" /><Relationship Type="http://schemas.openxmlformats.org/officeDocument/2006/relationships/image" Target="/xl/media/image121.png" Id="Rf5380aae0637463e" /><Relationship Type="http://schemas.openxmlformats.org/officeDocument/2006/relationships/image" Target="/xl/media/image122.png" Id="R0ccd07aacbbc4aeb" /><Relationship Type="http://schemas.openxmlformats.org/officeDocument/2006/relationships/image" Target="/xl/media/image123.png" Id="R1258b3297e3c428b" /><Relationship Type="http://schemas.openxmlformats.org/officeDocument/2006/relationships/image" Target="/xl/media/image124.png" Id="R00034888ae9f49b1" /><Relationship Type="http://schemas.openxmlformats.org/officeDocument/2006/relationships/image" Target="/xl/media/image125.png" Id="Rc9906640e7aa4ad3" /><Relationship Type="http://schemas.openxmlformats.org/officeDocument/2006/relationships/image" Target="/xl/media/image126.png" Id="R9d5407a756a64b37" /><Relationship Type="http://schemas.openxmlformats.org/officeDocument/2006/relationships/image" Target="/xl/media/image127.png" Id="Rb26596d0b1eb45a0" /><Relationship Type="http://schemas.openxmlformats.org/officeDocument/2006/relationships/image" Target="/xl/media/image128.png" Id="R3153547ed51540b8" /><Relationship Type="http://schemas.openxmlformats.org/officeDocument/2006/relationships/image" Target="/xl/media/image129.png" Id="R89a766ab6fcb48c9" /><Relationship Type="http://schemas.openxmlformats.org/officeDocument/2006/relationships/image" Target="/xl/media/image130.png" Id="R691097c429e54da3" /><Relationship Type="http://schemas.openxmlformats.org/officeDocument/2006/relationships/image" Target="/xl/media/image131.png" Id="R40d43cb7de184b3c" /><Relationship Type="http://schemas.openxmlformats.org/officeDocument/2006/relationships/image" Target="/xl/media/image132.png" Id="R3aa77b9e8a5d4ee4" /><Relationship Type="http://schemas.openxmlformats.org/officeDocument/2006/relationships/image" Target="/xl/media/image133.png" Id="R714149ea38854851" /><Relationship Type="http://schemas.openxmlformats.org/officeDocument/2006/relationships/image" Target="/xl/media/image134.png" Id="Rec97821cf8d3443c" /><Relationship Type="http://schemas.openxmlformats.org/officeDocument/2006/relationships/image" Target="/xl/media/image135.png" Id="R8f531c20b216407f" /><Relationship Type="http://schemas.openxmlformats.org/officeDocument/2006/relationships/image" Target="/xl/media/image136.png" Id="R3c7c43359e1d4cb2" /><Relationship Type="http://schemas.openxmlformats.org/officeDocument/2006/relationships/image" Target="/xl/media/image137.png" Id="Ra380fd3c5a1346d0" /><Relationship Type="http://schemas.openxmlformats.org/officeDocument/2006/relationships/image" Target="/xl/media/image138.png" Id="R25615148e4e54a25" /><Relationship Type="http://schemas.openxmlformats.org/officeDocument/2006/relationships/image" Target="/xl/media/image139.png" Id="Ra47dfe11a9c14220" /><Relationship Type="http://schemas.openxmlformats.org/officeDocument/2006/relationships/image" Target="/xl/media/image140.png" Id="R033226d3eabf48e2" /><Relationship Type="http://schemas.openxmlformats.org/officeDocument/2006/relationships/image" Target="/xl/media/image141.png" Id="Refc97a3fb19849f5" /><Relationship Type="http://schemas.openxmlformats.org/officeDocument/2006/relationships/image" Target="/xl/media/image142.png" Id="R2fff0208405c445b" /><Relationship Type="http://schemas.openxmlformats.org/officeDocument/2006/relationships/image" Target="/xl/media/image143.png" Id="Rc08db596dd2f49f3" /><Relationship Type="http://schemas.openxmlformats.org/officeDocument/2006/relationships/image" Target="/xl/media/image144.png" Id="R76243761efe04b32" /><Relationship Type="http://schemas.openxmlformats.org/officeDocument/2006/relationships/image" Target="/xl/media/image145.png" Id="Re7549fb4e6074750" /><Relationship Type="http://schemas.openxmlformats.org/officeDocument/2006/relationships/image" Target="/xl/media/image146.png" Id="Red642dd2aeff43c8" /><Relationship Type="http://schemas.openxmlformats.org/officeDocument/2006/relationships/image" Target="/xl/media/image147.png" Id="Rf6ca0e78a5f44673" /><Relationship Type="http://schemas.openxmlformats.org/officeDocument/2006/relationships/image" Target="/xl/media/image148.png" Id="R71862f774d4f4a43" /><Relationship Type="http://schemas.openxmlformats.org/officeDocument/2006/relationships/image" Target="/xl/media/image149.png" Id="R741c378a7e0948b8" /><Relationship Type="http://schemas.openxmlformats.org/officeDocument/2006/relationships/image" Target="/xl/media/image150.png" Id="Rda8d64b5d01844ba" /><Relationship Type="http://schemas.openxmlformats.org/officeDocument/2006/relationships/image" Target="/xl/media/image151.png" Id="R10045b1f19e94777" /><Relationship Type="http://schemas.openxmlformats.org/officeDocument/2006/relationships/image" Target="/xl/media/image152.png" Id="R89b9cf6e5dcc4a0a" /><Relationship Type="http://schemas.openxmlformats.org/officeDocument/2006/relationships/image" Target="/xl/media/image153.png" Id="Re5982474453f404e" /><Relationship Type="http://schemas.openxmlformats.org/officeDocument/2006/relationships/image" Target="/xl/media/image154.png" Id="R8e18f0000939409a" /><Relationship Type="http://schemas.openxmlformats.org/officeDocument/2006/relationships/image" Target="/xl/media/image155.png" Id="R048fc2903e5b47da" /><Relationship Type="http://schemas.openxmlformats.org/officeDocument/2006/relationships/image" Target="/xl/media/image156.png" Id="Rd20c59913ab64df3" /><Relationship Type="http://schemas.openxmlformats.org/officeDocument/2006/relationships/image" Target="/xl/media/image157.png" Id="Rab5a6482f7ca481c" /><Relationship Type="http://schemas.openxmlformats.org/officeDocument/2006/relationships/image" Target="/xl/media/image158.png" Id="R20b55bb5737f4c55" /><Relationship Type="http://schemas.openxmlformats.org/officeDocument/2006/relationships/image" Target="/xl/media/image159.png" Id="R58e36a22001c4861" /><Relationship Type="http://schemas.openxmlformats.org/officeDocument/2006/relationships/image" Target="/xl/media/image160.png" Id="R7b5e167987364f2a" /><Relationship Type="http://schemas.openxmlformats.org/officeDocument/2006/relationships/image" Target="/xl/media/image161.png" Id="Rc7ae9141dd3c49ae" /><Relationship Type="http://schemas.openxmlformats.org/officeDocument/2006/relationships/image" Target="/xl/media/image162.png" Id="Rb0075ded8e31425f" /><Relationship Type="http://schemas.openxmlformats.org/officeDocument/2006/relationships/image" Target="/xl/media/image163.png" Id="Rc5f5ae0b207b40f8" /><Relationship Type="http://schemas.openxmlformats.org/officeDocument/2006/relationships/image" Target="/xl/media/image164.png" Id="Reca0ee67d3434f76" /><Relationship Type="http://schemas.openxmlformats.org/officeDocument/2006/relationships/image" Target="/xl/media/image165.png" Id="R14c611854ffe4b13" /><Relationship Type="http://schemas.openxmlformats.org/officeDocument/2006/relationships/image" Target="/xl/media/image166.png" Id="R516701cb60204e83" /><Relationship Type="http://schemas.openxmlformats.org/officeDocument/2006/relationships/image" Target="/xl/media/image167.png" Id="Red00033a1f60451d" /><Relationship Type="http://schemas.openxmlformats.org/officeDocument/2006/relationships/image" Target="/xl/media/image168.png" Id="Rbe088e5d8a964fae" /><Relationship Type="http://schemas.openxmlformats.org/officeDocument/2006/relationships/image" Target="/xl/media/image169.png" Id="Rb807d1ed36804f66" /><Relationship Type="http://schemas.openxmlformats.org/officeDocument/2006/relationships/image" Target="/xl/media/image170.png" Id="R1b1b04d7ff0d4ccb" /><Relationship Type="http://schemas.openxmlformats.org/officeDocument/2006/relationships/image" Target="/xl/media/image171.png" Id="R1c28ab12a0a042ad" /><Relationship Type="http://schemas.openxmlformats.org/officeDocument/2006/relationships/image" Target="/xl/media/image172.png" Id="R7df9aa0db3824f75" /><Relationship Type="http://schemas.openxmlformats.org/officeDocument/2006/relationships/image" Target="/xl/media/image173.png" Id="R22f17a3abacf4294" /><Relationship Type="http://schemas.openxmlformats.org/officeDocument/2006/relationships/image" Target="/xl/media/image174.png" Id="Rbbe4643d046b4198" /><Relationship Type="http://schemas.openxmlformats.org/officeDocument/2006/relationships/image" Target="/xl/media/image175.png" Id="Re2c3839562fd4b1a" /><Relationship Type="http://schemas.openxmlformats.org/officeDocument/2006/relationships/image" Target="/xl/media/image176.png" Id="R30d5d1bf1bfe4173" /><Relationship Type="http://schemas.openxmlformats.org/officeDocument/2006/relationships/image" Target="/xl/media/image177.png" Id="R17ec902419ef4f1e" /><Relationship Type="http://schemas.openxmlformats.org/officeDocument/2006/relationships/image" Target="/xl/media/image178.png" Id="R223189daca0f43a1" /><Relationship Type="http://schemas.openxmlformats.org/officeDocument/2006/relationships/image" Target="/xl/media/image179.png" Id="Ra6b9427ec96441b8" /><Relationship Type="http://schemas.openxmlformats.org/officeDocument/2006/relationships/image" Target="/xl/media/image180.png" Id="Reee33b1023284c9f" /><Relationship Type="http://schemas.openxmlformats.org/officeDocument/2006/relationships/image" Target="/xl/media/image181.png" Id="Reb7262e3f36d40b1" /><Relationship Type="http://schemas.openxmlformats.org/officeDocument/2006/relationships/image" Target="/xl/media/image182.png" Id="R0587cba02d4d428f" /><Relationship Type="http://schemas.openxmlformats.org/officeDocument/2006/relationships/image" Target="/xl/media/image183.png" Id="Ra39b090c10fd454f" /><Relationship Type="http://schemas.openxmlformats.org/officeDocument/2006/relationships/image" Target="/xl/media/image184.png" Id="R01d84dee6da54acf" /><Relationship Type="http://schemas.openxmlformats.org/officeDocument/2006/relationships/image" Target="/xl/media/image185.png" Id="R8d2c1515327549dd" /><Relationship Type="http://schemas.openxmlformats.org/officeDocument/2006/relationships/image" Target="/xl/media/image186.png" Id="Rf4cd22112f6644be" /><Relationship Type="http://schemas.openxmlformats.org/officeDocument/2006/relationships/image" Target="/xl/media/image187.png" Id="R64b17653ac48446a" /><Relationship Type="http://schemas.openxmlformats.org/officeDocument/2006/relationships/image" Target="/xl/media/image188.png" Id="Re72e3873285d4e85" /><Relationship Type="http://schemas.openxmlformats.org/officeDocument/2006/relationships/image" Target="/xl/media/image189.png" Id="R1067208c462f4027" /><Relationship Type="http://schemas.openxmlformats.org/officeDocument/2006/relationships/image" Target="/xl/media/image190.png" Id="Rd6946bf513694d67" /><Relationship Type="http://schemas.openxmlformats.org/officeDocument/2006/relationships/image" Target="/xl/media/image191.png" Id="Ra1d566d14b0049b0" /><Relationship Type="http://schemas.openxmlformats.org/officeDocument/2006/relationships/image" Target="/xl/media/image192.png" Id="R964f8fdae8b84d71" /><Relationship Type="http://schemas.openxmlformats.org/officeDocument/2006/relationships/image" Target="/xl/media/image193.png" Id="Ra831f2320ed443e8" /><Relationship Type="http://schemas.openxmlformats.org/officeDocument/2006/relationships/image" Target="/xl/media/image194.png" Id="R1e093385ba0747d3" /><Relationship Type="http://schemas.openxmlformats.org/officeDocument/2006/relationships/image" Target="/xl/media/image195.png" Id="Ra50d74bd0fb145f8" /><Relationship Type="http://schemas.openxmlformats.org/officeDocument/2006/relationships/image" Target="/xl/media/image196.png" Id="Rfc37020af34c4008" /><Relationship Type="http://schemas.openxmlformats.org/officeDocument/2006/relationships/image" Target="/xl/media/image197.png" Id="Rfa6c32868fb94e57" /><Relationship Type="http://schemas.openxmlformats.org/officeDocument/2006/relationships/image" Target="/xl/media/image198.png" Id="R62e8da00060e434b" /><Relationship Type="http://schemas.openxmlformats.org/officeDocument/2006/relationships/image" Target="/xl/media/image199.png" Id="R948fc08b7a054178" /><Relationship Type="http://schemas.openxmlformats.org/officeDocument/2006/relationships/image" Target="/xl/media/image200.png" Id="Re359d4bec546466b" /><Relationship Type="http://schemas.openxmlformats.org/officeDocument/2006/relationships/image" Target="/xl/media/image201.png" Id="Rb0ae060915b542d6" /><Relationship Type="http://schemas.openxmlformats.org/officeDocument/2006/relationships/image" Target="/xl/media/image202.png" Id="R05019810fc96452f" /><Relationship Type="http://schemas.openxmlformats.org/officeDocument/2006/relationships/image" Target="/xl/media/image203.png" Id="R1b1f3fb43c614c93" /><Relationship Type="http://schemas.openxmlformats.org/officeDocument/2006/relationships/image" Target="/xl/media/image204.png" Id="Re51876be14a9465d" /><Relationship Type="http://schemas.openxmlformats.org/officeDocument/2006/relationships/image" Target="/xl/media/image205.png" Id="Rd7cb52342f3741e8" /><Relationship Type="http://schemas.openxmlformats.org/officeDocument/2006/relationships/image" Target="/xl/media/image206.png" Id="R0984d0e156714791" /><Relationship Type="http://schemas.openxmlformats.org/officeDocument/2006/relationships/image" Target="/xl/media/image207.png" Id="Ra8d35be3b17745af" /><Relationship Type="http://schemas.openxmlformats.org/officeDocument/2006/relationships/image" Target="/xl/media/image208.png" Id="Rd4a9d38ca96b4a26" /><Relationship Type="http://schemas.openxmlformats.org/officeDocument/2006/relationships/image" Target="/xl/media/image209.png" Id="R7266e29c61a142b1" /><Relationship Type="http://schemas.openxmlformats.org/officeDocument/2006/relationships/image" Target="/xl/media/image210.png" Id="R837cb48043c04015" /><Relationship Type="http://schemas.openxmlformats.org/officeDocument/2006/relationships/image" Target="/xl/media/image211.png" Id="R81ded93764f94985" /><Relationship Type="http://schemas.openxmlformats.org/officeDocument/2006/relationships/image" Target="/xl/media/image212.png" Id="Reca4b2e74ed1417d" /><Relationship Type="http://schemas.openxmlformats.org/officeDocument/2006/relationships/image" Target="/xl/media/image213.png" Id="Rcdeb22a425aa4566" /><Relationship Type="http://schemas.openxmlformats.org/officeDocument/2006/relationships/image" Target="/xl/media/image214.png" Id="Rec2ab30ef7ff4ac3" /><Relationship Type="http://schemas.openxmlformats.org/officeDocument/2006/relationships/image" Target="/xl/media/image215.png" Id="R72efe38ce46d4143" /><Relationship Type="http://schemas.openxmlformats.org/officeDocument/2006/relationships/image" Target="/xl/media/image216.png" Id="R41d94064149f416a" /><Relationship Type="http://schemas.openxmlformats.org/officeDocument/2006/relationships/image" Target="/xl/media/image217.png" Id="R84ee110a35ef4336" /><Relationship Type="http://schemas.openxmlformats.org/officeDocument/2006/relationships/image" Target="/xl/media/image218.png" Id="R155dd6ed885840ba" /><Relationship Type="http://schemas.openxmlformats.org/officeDocument/2006/relationships/image" Target="/xl/media/image219.png" Id="R63202cbce23e4aed" /><Relationship Type="http://schemas.openxmlformats.org/officeDocument/2006/relationships/image" Target="/xl/media/image220.png" Id="R2ac663ac28bc4fa4" /><Relationship Type="http://schemas.openxmlformats.org/officeDocument/2006/relationships/image" Target="/xl/media/image221.png" Id="R1da883143ea8410c" /><Relationship Type="http://schemas.openxmlformats.org/officeDocument/2006/relationships/image" Target="/xl/media/image222.png" Id="R367e18ccd1ba4b56" /><Relationship Type="http://schemas.openxmlformats.org/officeDocument/2006/relationships/image" Target="/xl/media/image223.png" Id="R51f79111d5714d2e" /><Relationship Type="http://schemas.openxmlformats.org/officeDocument/2006/relationships/image" Target="/xl/media/image224.png" Id="R5ff1ec469e1d4f63" /><Relationship Type="http://schemas.openxmlformats.org/officeDocument/2006/relationships/image" Target="/xl/media/image225.png" Id="Re5cd230de484431b" /><Relationship Type="http://schemas.openxmlformats.org/officeDocument/2006/relationships/image" Target="/xl/media/image226.png" Id="Re78a9ad8ec424d93" /><Relationship Type="http://schemas.openxmlformats.org/officeDocument/2006/relationships/image" Target="/xl/media/image227.png" Id="Rd74d2e27956e4096" /><Relationship Type="http://schemas.openxmlformats.org/officeDocument/2006/relationships/image" Target="/xl/media/image228.png" Id="R9225693d19c64a9c" /><Relationship Type="http://schemas.openxmlformats.org/officeDocument/2006/relationships/image" Target="/xl/media/image229.png" Id="R75f3fe7f04ab467c" /><Relationship Type="http://schemas.openxmlformats.org/officeDocument/2006/relationships/image" Target="/xl/media/image230.png" Id="R84732db099ba4225" /><Relationship Type="http://schemas.openxmlformats.org/officeDocument/2006/relationships/image" Target="/xl/media/image231.png" Id="Rdd5e116680c140d7" /><Relationship Type="http://schemas.openxmlformats.org/officeDocument/2006/relationships/image" Target="/xl/media/image232.png" Id="R326ae7ce2e3c4c38" /><Relationship Type="http://schemas.openxmlformats.org/officeDocument/2006/relationships/image" Target="/xl/media/image233.png" Id="R0effb607694a4973" /><Relationship Type="http://schemas.openxmlformats.org/officeDocument/2006/relationships/image" Target="/xl/media/image234.png" Id="Rdd24af951ffb4458" /><Relationship Type="http://schemas.openxmlformats.org/officeDocument/2006/relationships/image" Target="/xl/media/image235.png" Id="R654e82d85a694968" /><Relationship Type="http://schemas.openxmlformats.org/officeDocument/2006/relationships/image" Target="/xl/media/image236.png" Id="R9a92787447544302" /><Relationship Type="http://schemas.openxmlformats.org/officeDocument/2006/relationships/image" Target="/xl/media/image237.png" Id="Raf6c5e8b6e174234" /><Relationship Type="http://schemas.openxmlformats.org/officeDocument/2006/relationships/image" Target="/xl/media/image238.png" Id="R593985d791294c1a" /><Relationship Type="http://schemas.openxmlformats.org/officeDocument/2006/relationships/image" Target="/xl/media/image239.png" Id="Re0930dfc673549ee" /><Relationship Type="http://schemas.openxmlformats.org/officeDocument/2006/relationships/image" Target="/xl/media/image240.png" Id="Re31730f8fd364e47" /><Relationship Type="http://schemas.openxmlformats.org/officeDocument/2006/relationships/image" Target="/xl/media/image241.png" Id="R068f190337324bfb" /><Relationship Type="http://schemas.openxmlformats.org/officeDocument/2006/relationships/image" Target="/xl/media/image242.png" Id="Rd96cf091a4cf4d71" /><Relationship Type="http://schemas.openxmlformats.org/officeDocument/2006/relationships/image" Target="/xl/media/image243.png" Id="Rd5f1a6e823f44dbb" /><Relationship Type="http://schemas.openxmlformats.org/officeDocument/2006/relationships/image" Target="/xl/media/image244.png" Id="R362c11e1e9e0455c" /><Relationship Type="http://schemas.openxmlformats.org/officeDocument/2006/relationships/image" Target="/xl/media/image245.png" Id="Rb501e52e72f048b4" /><Relationship Type="http://schemas.openxmlformats.org/officeDocument/2006/relationships/image" Target="/xl/media/image246.png" Id="R605c4a9b66c141ab" /><Relationship Type="http://schemas.openxmlformats.org/officeDocument/2006/relationships/image" Target="/xl/media/image247.png" Id="Ra09d5fd4f2514c58" /><Relationship Type="http://schemas.openxmlformats.org/officeDocument/2006/relationships/image" Target="/xl/media/image248.png" Id="Rb6ee315889d34020" /><Relationship Type="http://schemas.openxmlformats.org/officeDocument/2006/relationships/image" Target="/xl/media/image249.png" Id="R300e1270e8fa4400" /><Relationship Type="http://schemas.openxmlformats.org/officeDocument/2006/relationships/image" Target="/xl/media/image250.png" Id="R5e1ed252f33f4919" /><Relationship Type="http://schemas.openxmlformats.org/officeDocument/2006/relationships/image" Target="/xl/media/image251.png" Id="Re945394daf1141e0" /><Relationship Type="http://schemas.openxmlformats.org/officeDocument/2006/relationships/image" Target="/xl/media/image252.png" Id="R917854d3b72646ad" /><Relationship Type="http://schemas.openxmlformats.org/officeDocument/2006/relationships/image" Target="/xl/media/image253.png" Id="R2d1f114c1b8b4599" /><Relationship Type="http://schemas.openxmlformats.org/officeDocument/2006/relationships/image" Target="/xl/media/image254.png" Id="Re2f05a0219404fe2" /><Relationship Type="http://schemas.openxmlformats.org/officeDocument/2006/relationships/image" Target="/xl/media/image255.png" Id="Rf6e008d785c34eae" /><Relationship Type="http://schemas.openxmlformats.org/officeDocument/2006/relationships/image" Target="/xl/media/image256.png" Id="Rc9f15d3ab79f4f42" /><Relationship Type="http://schemas.openxmlformats.org/officeDocument/2006/relationships/image" Target="/xl/media/image257.png" Id="R7b72d44e54f14cc9" /><Relationship Type="http://schemas.openxmlformats.org/officeDocument/2006/relationships/image" Target="/xl/media/image258.png" Id="R82e1bff94d5a4e3e" /><Relationship Type="http://schemas.openxmlformats.org/officeDocument/2006/relationships/image" Target="/xl/media/image259.png" Id="Rce9394576a46404e" /><Relationship Type="http://schemas.openxmlformats.org/officeDocument/2006/relationships/image" Target="/xl/media/image260.png" Id="R1b1406e56f8e4c0c" /><Relationship Type="http://schemas.openxmlformats.org/officeDocument/2006/relationships/image" Target="/xl/media/image261.png" Id="R2f2671c77aec4be3" /><Relationship Type="http://schemas.openxmlformats.org/officeDocument/2006/relationships/image" Target="/xl/media/image262.png" Id="R0902bb446c0948c7" /><Relationship Type="http://schemas.openxmlformats.org/officeDocument/2006/relationships/image" Target="/xl/media/image263.png" Id="Re410c850c9f84cdb" /><Relationship Type="http://schemas.openxmlformats.org/officeDocument/2006/relationships/image" Target="/xl/media/image264.png" Id="R3a25f236185742ae" /><Relationship Type="http://schemas.openxmlformats.org/officeDocument/2006/relationships/image" Target="/xl/media/image265.png" Id="Rae364b8c6a0e4598" /><Relationship Type="http://schemas.openxmlformats.org/officeDocument/2006/relationships/image" Target="/xl/media/image266.png" Id="Rbee93e9ee44a4f75" /><Relationship Type="http://schemas.openxmlformats.org/officeDocument/2006/relationships/image" Target="/xl/media/image267.png" Id="Rf997879554a241e3" /><Relationship Type="http://schemas.openxmlformats.org/officeDocument/2006/relationships/image" Target="/xl/media/image268.png" Id="R298137dc51144074" /><Relationship Type="http://schemas.openxmlformats.org/officeDocument/2006/relationships/image" Target="/xl/media/image269.png" Id="R765cbd1d74bc49a3" /><Relationship Type="http://schemas.openxmlformats.org/officeDocument/2006/relationships/image" Target="/xl/media/image270.png" Id="R8ca78227319d47dc" /><Relationship Type="http://schemas.openxmlformats.org/officeDocument/2006/relationships/image" Target="/xl/media/image271.png" Id="R93fa8ea6168644f3" /><Relationship Type="http://schemas.openxmlformats.org/officeDocument/2006/relationships/image" Target="/xl/media/image272.png" Id="R6db435551def4bdd" /><Relationship Type="http://schemas.openxmlformats.org/officeDocument/2006/relationships/image" Target="/xl/media/image273.png" Id="R40f1b020f13346ff" /><Relationship Type="http://schemas.openxmlformats.org/officeDocument/2006/relationships/image" Target="/xl/media/image274.png" Id="Rf799245f21e343f1" /><Relationship Type="http://schemas.openxmlformats.org/officeDocument/2006/relationships/image" Target="/xl/media/image275.png" Id="Rebe3af3ca2144164" /><Relationship Type="http://schemas.openxmlformats.org/officeDocument/2006/relationships/image" Target="/xl/media/image276.png" Id="Rd41428c919174c9d" /><Relationship Type="http://schemas.openxmlformats.org/officeDocument/2006/relationships/image" Target="/xl/media/image277.png" Id="Ra05b7d9ef5b449a1" /><Relationship Type="http://schemas.openxmlformats.org/officeDocument/2006/relationships/image" Target="/xl/media/image278.png" Id="R37da29b1398a4733" /><Relationship Type="http://schemas.openxmlformats.org/officeDocument/2006/relationships/image" Target="/xl/media/image279.png" Id="R134f3b3b73a043da" /><Relationship Type="http://schemas.openxmlformats.org/officeDocument/2006/relationships/image" Target="/xl/media/image280.png" Id="R8d56508e167a4de3" /><Relationship Type="http://schemas.openxmlformats.org/officeDocument/2006/relationships/image" Target="/xl/media/image281.png" Id="R29638b54044d46d9" /><Relationship Type="http://schemas.openxmlformats.org/officeDocument/2006/relationships/image" Target="/xl/media/image282.png" Id="R29990075bd6f4c34" /></Relationships>
</file>

<file path=xl/drawings/_rels/drawing2.xml.rels>&#65279;<?xml version="1.0" encoding="utf-8"?><Relationships xmlns="http://schemas.openxmlformats.org/package/2006/relationships"><Relationship Type="http://schemas.openxmlformats.org/officeDocument/2006/relationships/image" Target="/xl/media/image283.png" Id="R1dc96697076f48d2" /><Relationship Type="http://schemas.openxmlformats.org/officeDocument/2006/relationships/image" Target="/xl/media/image284.png" Id="R2a0ed871dae84145" /><Relationship Type="http://schemas.openxmlformats.org/officeDocument/2006/relationships/image" Target="/xl/media/image285.png" Id="Re342b75f85174c50" /><Relationship Type="http://schemas.openxmlformats.org/officeDocument/2006/relationships/image" Target="/xl/media/image286.png" Id="R44ab5ec1f3d9403e" /><Relationship Type="http://schemas.openxmlformats.org/officeDocument/2006/relationships/image" Target="/xl/media/image287.png" Id="R7183e8ae6dd14b79" /><Relationship Type="http://schemas.openxmlformats.org/officeDocument/2006/relationships/image" Target="/xl/media/image288.png" Id="R763277da4b8a41e4" /><Relationship Type="http://schemas.openxmlformats.org/officeDocument/2006/relationships/image" Target="/xl/media/image289.png" Id="Rb6ba90df3d1c4782" /><Relationship Type="http://schemas.openxmlformats.org/officeDocument/2006/relationships/image" Target="/xl/media/image290.png" Id="Rfdbdf9e11b33469c" /><Relationship Type="http://schemas.openxmlformats.org/officeDocument/2006/relationships/image" Target="/xl/media/image291.png" Id="Rde90908bdb5844cf" /><Relationship Type="http://schemas.openxmlformats.org/officeDocument/2006/relationships/image" Target="/xl/media/image292.png" Id="R33b1c8d1bf964be7" /><Relationship Type="http://schemas.openxmlformats.org/officeDocument/2006/relationships/image" Target="/xl/media/image293.png" Id="Ra5c99a8d1a49428f" /><Relationship Type="http://schemas.openxmlformats.org/officeDocument/2006/relationships/image" Target="/xl/media/image294.png" Id="Rc8c6841d25a14587" /><Relationship Type="http://schemas.openxmlformats.org/officeDocument/2006/relationships/image" Target="/xl/media/image295.png" Id="Rec3297e98d9146a5" /><Relationship Type="http://schemas.openxmlformats.org/officeDocument/2006/relationships/image" Target="/xl/media/image296.png" Id="Rb1b335814507499b" /><Relationship Type="http://schemas.openxmlformats.org/officeDocument/2006/relationships/image" Target="/xl/media/image297.png" Id="R4878ad8ff7de471d" /><Relationship Type="http://schemas.openxmlformats.org/officeDocument/2006/relationships/image" Target="/xl/media/image298.png" Id="Redcf29b581a446fd" /><Relationship Type="http://schemas.openxmlformats.org/officeDocument/2006/relationships/image" Target="/xl/media/image299.png" Id="R7b69265a7bde43f0" /><Relationship Type="http://schemas.openxmlformats.org/officeDocument/2006/relationships/image" Target="/xl/media/image300.png" Id="R5d9f1f9cacb04a53" /><Relationship Type="http://schemas.openxmlformats.org/officeDocument/2006/relationships/image" Target="/xl/media/image301.png" Id="Ra287fdf1aaae4e87" /><Relationship Type="http://schemas.openxmlformats.org/officeDocument/2006/relationships/image" Target="/xl/media/image302.png" Id="R0c8cabaf219a49bd" /><Relationship Type="http://schemas.openxmlformats.org/officeDocument/2006/relationships/image" Target="/xl/media/image303.png" Id="R31606a22dc544bea" /><Relationship Type="http://schemas.openxmlformats.org/officeDocument/2006/relationships/image" Target="/xl/media/image304.png" Id="Rfe1e09b659db4a27" /><Relationship Type="http://schemas.openxmlformats.org/officeDocument/2006/relationships/image" Target="/xl/media/image305.png" Id="R84e41e70990949a3" /><Relationship Type="http://schemas.openxmlformats.org/officeDocument/2006/relationships/image" Target="/xl/media/image306.png" Id="R1e88c7041d954dfa" /><Relationship Type="http://schemas.openxmlformats.org/officeDocument/2006/relationships/image" Target="/xl/media/image307.png" Id="R6a2fde6c030341c1" /><Relationship Type="http://schemas.openxmlformats.org/officeDocument/2006/relationships/image" Target="/xl/media/image308.png" Id="Red296d5d5a8744df" /><Relationship Type="http://schemas.openxmlformats.org/officeDocument/2006/relationships/image" Target="/xl/media/image309.png" Id="R073d3023b1e44aec" /><Relationship Type="http://schemas.openxmlformats.org/officeDocument/2006/relationships/image" Target="/xl/media/image310.png" Id="Ra8a399e6a18f440a" /><Relationship Type="http://schemas.openxmlformats.org/officeDocument/2006/relationships/image" Target="/xl/media/image311.png" Id="Re2a64363d6b743c5" /><Relationship Type="http://schemas.openxmlformats.org/officeDocument/2006/relationships/image" Target="/xl/media/image312.png" Id="Rcf1b2fd112244091" /><Relationship Type="http://schemas.openxmlformats.org/officeDocument/2006/relationships/image" Target="/xl/media/image313.png" Id="R0043c110d961444c" /><Relationship Type="http://schemas.openxmlformats.org/officeDocument/2006/relationships/image" Target="/xl/media/image314.png" Id="Ra072370f083e45dd" /><Relationship Type="http://schemas.openxmlformats.org/officeDocument/2006/relationships/image" Target="/xl/media/image315.png" Id="R1f2216ae1b9c4cc9" /><Relationship Type="http://schemas.openxmlformats.org/officeDocument/2006/relationships/image" Target="/xl/media/image316.png" Id="Rcc3396fda2ed4014" /><Relationship Type="http://schemas.openxmlformats.org/officeDocument/2006/relationships/image" Target="/xl/media/image317.png" Id="R190d3059e5504a11" /><Relationship Type="http://schemas.openxmlformats.org/officeDocument/2006/relationships/image" Target="/xl/media/image318.png" Id="R5f719fc24e0a43bb" /><Relationship Type="http://schemas.openxmlformats.org/officeDocument/2006/relationships/image" Target="/xl/media/image319.png" Id="Rd54efb06fc194e8a" /><Relationship Type="http://schemas.openxmlformats.org/officeDocument/2006/relationships/image" Target="/xl/media/image320.png" Id="R32678dcfa4a04ffb" /><Relationship Type="http://schemas.openxmlformats.org/officeDocument/2006/relationships/image" Target="/xl/media/image321.png" Id="R676506bc22804d83" /><Relationship Type="http://schemas.openxmlformats.org/officeDocument/2006/relationships/image" Target="/xl/media/image322.png" Id="R99aa8e7011634e53" /><Relationship Type="http://schemas.openxmlformats.org/officeDocument/2006/relationships/image" Target="/xl/media/image323.png" Id="Ra84f37ad888647a3" /><Relationship Type="http://schemas.openxmlformats.org/officeDocument/2006/relationships/image" Target="/xl/media/image324.png" Id="R12e6030fc94e49b6" /><Relationship Type="http://schemas.openxmlformats.org/officeDocument/2006/relationships/image" Target="/xl/media/image325.png" Id="Rd7fead69b6f44bbc" /><Relationship Type="http://schemas.openxmlformats.org/officeDocument/2006/relationships/image" Target="/xl/media/image326.png" Id="Rb67912b5d1634e7f" /><Relationship Type="http://schemas.openxmlformats.org/officeDocument/2006/relationships/image" Target="/xl/media/image327.png" Id="R3be98c6a827a4659" /><Relationship Type="http://schemas.openxmlformats.org/officeDocument/2006/relationships/image" Target="/xl/media/image328.png" Id="Rcf8fe927904c4e78" /><Relationship Type="http://schemas.openxmlformats.org/officeDocument/2006/relationships/image" Target="/xl/media/image329.png" Id="Raf780cc4296e4d85" /><Relationship Type="http://schemas.openxmlformats.org/officeDocument/2006/relationships/image" Target="/xl/media/image330.png" Id="R290f8710f0254ea6" /><Relationship Type="http://schemas.openxmlformats.org/officeDocument/2006/relationships/image" Target="/xl/media/image331.png" Id="R5b29f55cf22d41dc" /><Relationship Type="http://schemas.openxmlformats.org/officeDocument/2006/relationships/image" Target="/xl/media/image332.png" Id="R51c3416f01b6454f" /><Relationship Type="http://schemas.openxmlformats.org/officeDocument/2006/relationships/image" Target="/xl/media/image333.png" Id="R51bff49404cb47d9" /><Relationship Type="http://schemas.openxmlformats.org/officeDocument/2006/relationships/image" Target="/xl/media/image334.png" Id="R13627cde18cc40d4" /><Relationship Type="http://schemas.openxmlformats.org/officeDocument/2006/relationships/image" Target="/xl/media/image335.png" Id="Rc2ea83e1f860431d" /><Relationship Type="http://schemas.openxmlformats.org/officeDocument/2006/relationships/image" Target="/xl/media/image336.png" Id="R538aa0b1a7034b9f" /><Relationship Type="http://schemas.openxmlformats.org/officeDocument/2006/relationships/image" Target="/xl/media/image337.png" Id="Ra480918b7db54df6" /><Relationship Type="http://schemas.openxmlformats.org/officeDocument/2006/relationships/image" Target="/xl/media/image338.png" Id="R90af9133c46145ca" /><Relationship Type="http://schemas.openxmlformats.org/officeDocument/2006/relationships/image" Target="/xl/media/image339.png" Id="Rf48dce963bbe4d3e" /><Relationship Type="http://schemas.openxmlformats.org/officeDocument/2006/relationships/image" Target="/xl/media/image340.png" Id="Rc0440464efa24252" /><Relationship Type="http://schemas.openxmlformats.org/officeDocument/2006/relationships/image" Target="/xl/media/image341.png" Id="R25ac4ecdf3ae4279" /><Relationship Type="http://schemas.openxmlformats.org/officeDocument/2006/relationships/image" Target="/xl/media/image342.png" Id="R2d70c067d6eb4815" /><Relationship Type="http://schemas.openxmlformats.org/officeDocument/2006/relationships/image" Target="/xl/media/image343.png" Id="R95f6071af0e34fd3" /><Relationship Type="http://schemas.openxmlformats.org/officeDocument/2006/relationships/image" Target="/xl/media/image344.png" Id="R925e9c39ca68439d" /><Relationship Type="http://schemas.openxmlformats.org/officeDocument/2006/relationships/image" Target="/xl/media/image345.png" Id="R1584ea1c92214f86" /><Relationship Type="http://schemas.openxmlformats.org/officeDocument/2006/relationships/image" Target="/xl/media/image346.png" Id="Rd4efe900e4074f7d" /><Relationship Type="http://schemas.openxmlformats.org/officeDocument/2006/relationships/image" Target="/xl/media/image347.png" Id="R9f76c0f50ca64720" /><Relationship Type="http://schemas.openxmlformats.org/officeDocument/2006/relationships/image" Target="/xl/media/image348.png" Id="Rdaf6f9e6718e429e" /><Relationship Type="http://schemas.openxmlformats.org/officeDocument/2006/relationships/image" Target="/xl/media/image349.png" Id="R0bc00673acce46a8" /><Relationship Type="http://schemas.openxmlformats.org/officeDocument/2006/relationships/image" Target="/xl/media/image350.png" Id="Rf6a8725e375242de" /><Relationship Type="http://schemas.openxmlformats.org/officeDocument/2006/relationships/image" Target="/xl/media/image351.png" Id="R6942eae75d4e4d28" /><Relationship Type="http://schemas.openxmlformats.org/officeDocument/2006/relationships/image" Target="/xl/media/image352.png" Id="R03ce245bfdd74ea2" /><Relationship Type="http://schemas.openxmlformats.org/officeDocument/2006/relationships/image" Target="/xl/media/image353.png" Id="R7224f15031c6465b" /><Relationship Type="http://schemas.openxmlformats.org/officeDocument/2006/relationships/image" Target="/xl/media/image354.png" Id="R3dec31fec4cd455f" /><Relationship Type="http://schemas.openxmlformats.org/officeDocument/2006/relationships/image" Target="/xl/media/image355.png" Id="R171f9096a0ce4b25" /><Relationship Type="http://schemas.openxmlformats.org/officeDocument/2006/relationships/image" Target="/xl/media/image356.png" Id="R3c2b512ab5b14244" /><Relationship Type="http://schemas.openxmlformats.org/officeDocument/2006/relationships/image" Target="/xl/media/image357.png" Id="R7ec8e08fa42c4fc6" /><Relationship Type="http://schemas.openxmlformats.org/officeDocument/2006/relationships/image" Target="/xl/media/image358.png" Id="Rc21b5bf3145e4aa2" /><Relationship Type="http://schemas.openxmlformats.org/officeDocument/2006/relationships/image" Target="/xl/media/image359.png" Id="R31ce0d3fe08146d8" /><Relationship Type="http://schemas.openxmlformats.org/officeDocument/2006/relationships/image" Target="/xl/media/image360.png" Id="Re2b0743eb3c0475c" /><Relationship Type="http://schemas.openxmlformats.org/officeDocument/2006/relationships/image" Target="/xl/media/image361.png" Id="Rb2693720ae644276" /><Relationship Type="http://schemas.openxmlformats.org/officeDocument/2006/relationships/image" Target="/xl/media/image362.png" Id="R62d6b6e400c3458b" /><Relationship Type="http://schemas.openxmlformats.org/officeDocument/2006/relationships/image" Target="/xl/media/image363.png" Id="R05f49527425c41fc" /><Relationship Type="http://schemas.openxmlformats.org/officeDocument/2006/relationships/image" Target="/xl/media/image364.png" Id="R9cbd51a17bb440b7" /><Relationship Type="http://schemas.openxmlformats.org/officeDocument/2006/relationships/image" Target="/xl/media/image365.png" Id="R37661e4b04284be4" /><Relationship Type="http://schemas.openxmlformats.org/officeDocument/2006/relationships/image" Target="/xl/media/image366.png" Id="R8a321ae4754a4ab7" /><Relationship Type="http://schemas.openxmlformats.org/officeDocument/2006/relationships/image" Target="/xl/media/image367.png" Id="R1b672bbf14754c9c" /><Relationship Type="http://schemas.openxmlformats.org/officeDocument/2006/relationships/image" Target="/xl/media/image368.png" Id="R678b98c87f264535" /><Relationship Type="http://schemas.openxmlformats.org/officeDocument/2006/relationships/image" Target="/xl/media/image369.png" Id="R1d9105b8cad246fb" /><Relationship Type="http://schemas.openxmlformats.org/officeDocument/2006/relationships/image" Target="/xl/media/image370.png" Id="R556ffd41944545e3" /><Relationship Type="http://schemas.openxmlformats.org/officeDocument/2006/relationships/image" Target="/xl/media/image371.png" Id="Red0ec7a3a1804df1" /><Relationship Type="http://schemas.openxmlformats.org/officeDocument/2006/relationships/image" Target="/xl/media/image372.png" Id="Rc5fccac151bb4686" /><Relationship Type="http://schemas.openxmlformats.org/officeDocument/2006/relationships/image" Target="/xl/media/image373.png" Id="R6511b79c40434f4f" /><Relationship Type="http://schemas.openxmlformats.org/officeDocument/2006/relationships/image" Target="/xl/media/image374.png" Id="R989867f3b5bd490e" /><Relationship Type="http://schemas.openxmlformats.org/officeDocument/2006/relationships/image" Target="/xl/media/image375.png" Id="R4a0b8d123bdc427e" /><Relationship Type="http://schemas.openxmlformats.org/officeDocument/2006/relationships/image" Target="/xl/media/image376.png" Id="Rb3c57b8580404864" /><Relationship Type="http://schemas.openxmlformats.org/officeDocument/2006/relationships/image" Target="/xl/media/image377.png" Id="Re1f9a904b1284fe9" /><Relationship Type="http://schemas.openxmlformats.org/officeDocument/2006/relationships/image" Target="/xl/media/image378.png" Id="R332096e10a6d42c4" /><Relationship Type="http://schemas.openxmlformats.org/officeDocument/2006/relationships/image" Target="/xl/media/image379.png" Id="R74a8ef1e6ec149fe" /><Relationship Type="http://schemas.openxmlformats.org/officeDocument/2006/relationships/image" Target="/xl/media/image380.png" Id="R1fb1e9235198467a" /><Relationship Type="http://schemas.openxmlformats.org/officeDocument/2006/relationships/image" Target="/xl/media/image381.png" Id="R87c6ae7ba65a4c5b" /><Relationship Type="http://schemas.openxmlformats.org/officeDocument/2006/relationships/image" Target="/xl/media/image382.png" Id="Raac3319aa3da477e" /><Relationship Type="http://schemas.openxmlformats.org/officeDocument/2006/relationships/image" Target="/xl/media/image383.png" Id="R861dd487a55e41cd" /><Relationship Type="http://schemas.openxmlformats.org/officeDocument/2006/relationships/image" Target="/xl/media/image384.png" Id="R4df70b492d754ed0" /><Relationship Type="http://schemas.openxmlformats.org/officeDocument/2006/relationships/image" Target="/xl/media/image385.png" Id="R3e4ab5ebc68f4aff" /><Relationship Type="http://schemas.openxmlformats.org/officeDocument/2006/relationships/image" Target="/xl/media/image386.png" Id="R6a54e953237c4943" /><Relationship Type="http://schemas.openxmlformats.org/officeDocument/2006/relationships/image" Target="/xl/media/image387.png" Id="R2fa39715cf404d10" /><Relationship Type="http://schemas.openxmlformats.org/officeDocument/2006/relationships/image" Target="/xl/media/image388.png" Id="R72ee05dcebc14eb6" /><Relationship Type="http://schemas.openxmlformats.org/officeDocument/2006/relationships/image" Target="/xl/media/image389.png" Id="Ra44c776c30254b72" /><Relationship Type="http://schemas.openxmlformats.org/officeDocument/2006/relationships/image" Target="/xl/media/image390.png" Id="R7edba63729c34fb2" /><Relationship Type="http://schemas.openxmlformats.org/officeDocument/2006/relationships/image" Target="/xl/media/image391.png" Id="R073da109b8d448a7" /><Relationship Type="http://schemas.openxmlformats.org/officeDocument/2006/relationships/image" Target="/xl/media/image392.png" Id="R654de18699e24037" /><Relationship Type="http://schemas.openxmlformats.org/officeDocument/2006/relationships/image" Target="/xl/media/image393.png" Id="R28af15a9b3cc402e" /><Relationship Type="http://schemas.openxmlformats.org/officeDocument/2006/relationships/image" Target="/xl/media/image394.png" Id="Rac486c6307c54ae7" /><Relationship Type="http://schemas.openxmlformats.org/officeDocument/2006/relationships/image" Target="/xl/media/image395.png" Id="Rf9b280624d2a4ced" /><Relationship Type="http://schemas.openxmlformats.org/officeDocument/2006/relationships/image" Target="/xl/media/image396.png" Id="Rdc4b1b7f5a404354" /><Relationship Type="http://schemas.openxmlformats.org/officeDocument/2006/relationships/image" Target="/xl/media/image397.png" Id="R4ff4b92433614c6f" /><Relationship Type="http://schemas.openxmlformats.org/officeDocument/2006/relationships/image" Target="/xl/media/image398.png" Id="R9a7cfc98fd5141e8" /><Relationship Type="http://schemas.openxmlformats.org/officeDocument/2006/relationships/image" Target="/xl/media/image399.png" Id="Rddf9a055fad44f35" /><Relationship Type="http://schemas.openxmlformats.org/officeDocument/2006/relationships/image" Target="/xl/media/image400.png" Id="R89ce842ecade4859" /><Relationship Type="http://schemas.openxmlformats.org/officeDocument/2006/relationships/image" Target="/xl/media/image401.png" Id="R3edd4a9e2fe74746" /><Relationship Type="http://schemas.openxmlformats.org/officeDocument/2006/relationships/image" Target="/xl/media/image402.png" Id="R41ff1b78fef644be" /><Relationship Type="http://schemas.openxmlformats.org/officeDocument/2006/relationships/image" Target="/xl/media/image403.png" Id="R1224ee68da3d4313" /><Relationship Type="http://schemas.openxmlformats.org/officeDocument/2006/relationships/image" Target="/xl/media/image404.png" Id="Ra799288116e64552" /><Relationship Type="http://schemas.openxmlformats.org/officeDocument/2006/relationships/image" Target="/xl/media/image405.png" Id="Rd98164591e154f92" /><Relationship Type="http://schemas.openxmlformats.org/officeDocument/2006/relationships/image" Target="/xl/media/image406.png" Id="R60a6ad0b030043df" /><Relationship Type="http://schemas.openxmlformats.org/officeDocument/2006/relationships/image" Target="/xl/media/image407.png" Id="R6ddcd4a714e642a6" /><Relationship Type="http://schemas.openxmlformats.org/officeDocument/2006/relationships/image" Target="/xl/media/image408.png" Id="R5daf7231045843d3" /><Relationship Type="http://schemas.openxmlformats.org/officeDocument/2006/relationships/image" Target="/xl/media/image409.png" Id="R70374bfac7f34133" /><Relationship Type="http://schemas.openxmlformats.org/officeDocument/2006/relationships/image" Target="/xl/media/image410.png" Id="R13d7683ff4b64c22" /><Relationship Type="http://schemas.openxmlformats.org/officeDocument/2006/relationships/image" Target="/xl/media/image411.png" Id="R3cd1ce988b4f42e5" /><Relationship Type="http://schemas.openxmlformats.org/officeDocument/2006/relationships/image" Target="/xl/media/image412.png" Id="R2e72cb042ff64d3e" /><Relationship Type="http://schemas.openxmlformats.org/officeDocument/2006/relationships/image" Target="/xl/media/image413.png" Id="Rb4644d7d71a44864" /><Relationship Type="http://schemas.openxmlformats.org/officeDocument/2006/relationships/image" Target="/xl/media/image414.png" Id="R499fdc5936dd4080" /><Relationship Type="http://schemas.openxmlformats.org/officeDocument/2006/relationships/image" Target="/xl/media/image415.png" Id="R120de6148c844020" /><Relationship Type="http://schemas.openxmlformats.org/officeDocument/2006/relationships/image" Target="/xl/media/image416.png" Id="Rca423473da514cd5" /><Relationship Type="http://schemas.openxmlformats.org/officeDocument/2006/relationships/image" Target="/xl/media/image417.png" Id="Rffc3fa0643534f41" /><Relationship Type="http://schemas.openxmlformats.org/officeDocument/2006/relationships/image" Target="/xl/media/image418.png" Id="R69d44684589f4e41" /><Relationship Type="http://schemas.openxmlformats.org/officeDocument/2006/relationships/image" Target="/xl/media/image419.png" Id="R2f9482bdf5bc4515" /><Relationship Type="http://schemas.openxmlformats.org/officeDocument/2006/relationships/image" Target="/xl/media/image420.png" Id="R14d1e03c04994a35" /><Relationship Type="http://schemas.openxmlformats.org/officeDocument/2006/relationships/image" Target="/xl/media/image421.png" Id="R0adeff1348954300" /><Relationship Type="http://schemas.openxmlformats.org/officeDocument/2006/relationships/image" Target="/xl/media/image422.png" Id="R9560a8da3a1c4f97" /><Relationship Type="http://schemas.openxmlformats.org/officeDocument/2006/relationships/image" Target="/xl/media/image423.png" Id="Rb97cd589f04e4eec" /><Relationship Type="http://schemas.openxmlformats.org/officeDocument/2006/relationships/image" Target="/xl/media/image424.png" Id="R30dab57fbd33463e" /><Relationship Type="http://schemas.openxmlformats.org/officeDocument/2006/relationships/image" Target="/xl/media/image425.png" Id="R51c84fb99d9c4512" /><Relationship Type="http://schemas.openxmlformats.org/officeDocument/2006/relationships/image" Target="/xl/media/image426.png" Id="R840a10ea630e4bc2" /><Relationship Type="http://schemas.openxmlformats.org/officeDocument/2006/relationships/image" Target="/xl/media/image427.png" Id="R9296e7dcb7a24255" /><Relationship Type="http://schemas.openxmlformats.org/officeDocument/2006/relationships/image" Target="/xl/media/image428.png" Id="R8937ff47cd864d84" /><Relationship Type="http://schemas.openxmlformats.org/officeDocument/2006/relationships/image" Target="/xl/media/image429.png" Id="Ra6dc2f5a9bb641e6" /><Relationship Type="http://schemas.openxmlformats.org/officeDocument/2006/relationships/image" Target="/xl/media/image430.png" Id="Rb36fbcac724d4125" /><Relationship Type="http://schemas.openxmlformats.org/officeDocument/2006/relationships/image" Target="/xl/media/image431.png" Id="Rdd4d25f9d8e44e2e" /><Relationship Type="http://schemas.openxmlformats.org/officeDocument/2006/relationships/image" Target="/xl/media/image432.png" Id="R53f9235114fa488d" /><Relationship Type="http://schemas.openxmlformats.org/officeDocument/2006/relationships/image" Target="/xl/media/image433.png" Id="R0e4faf5ab38c4999" /><Relationship Type="http://schemas.openxmlformats.org/officeDocument/2006/relationships/image" Target="/xl/media/image434.png" Id="R75ba533f809c4ff9" /><Relationship Type="http://schemas.openxmlformats.org/officeDocument/2006/relationships/image" Target="/xl/media/image435.png" Id="R2b6eb1a415334ec3" /><Relationship Type="http://schemas.openxmlformats.org/officeDocument/2006/relationships/image" Target="/xl/media/image436.png" Id="R1f517dc64da44cab" /><Relationship Type="http://schemas.openxmlformats.org/officeDocument/2006/relationships/image" Target="/xl/media/image437.png" Id="R096e828338324d2b" /><Relationship Type="http://schemas.openxmlformats.org/officeDocument/2006/relationships/image" Target="/xl/media/image438.png" Id="R099bade848de4477" /><Relationship Type="http://schemas.openxmlformats.org/officeDocument/2006/relationships/image" Target="/xl/media/image439.png" Id="R30c7c02f8c19487d" /><Relationship Type="http://schemas.openxmlformats.org/officeDocument/2006/relationships/image" Target="/xl/media/image440.png" Id="Reb37539b5dd54425" /><Relationship Type="http://schemas.openxmlformats.org/officeDocument/2006/relationships/image" Target="/xl/media/image441.png" Id="R82b824c43273472e" /><Relationship Type="http://schemas.openxmlformats.org/officeDocument/2006/relationships/image" Target="/xl/media/image442.png" Id="Rcd3527db22fa48f3" /><Relationship Type="http://schemas.openxmlformats.org/officeDocument/2006/relationships/image" Target="/xl/media/image443.png" Id="Rca5b43381b634d6a" /><Relationship Type="http://schemas.openxmlformats.org/officeDocument/2006/relationships/image" Target="/xl/media/image444.png" Id="R6698e39c5bb247a0" /><Relationship Type="http://schemas.openxmlformats.org/officeDocument/2006/relationships/image" Target="/xl/media/image445.png" Id="R684c0ec8e9cc4753" /><Relationship Type="http://schemas.openxmlformats.org/officeDocument/2006/relationships/image" Target="/xl/media/image446.png" Id="Ra14b4b890929444b" /><Relationship Type="http://schemas.openxmlformats.org/officeDocument/2006/relationships/image" Target="/xl/media/image447.png" Id="Ra39261331b014ee3" /><Relationship Type="http://schemas.openxmlformats.org/officeDocument/2006/relationships/image" Target="/xl/media/image448.png" Id="R96718d2ae2874589" /><Relationship Type="http://schemas.openxmlformats.org/officeDocument/2006/relationships/image" Target="/xl/media/image449.png" Id="Rba10191217f54574" /><Relationship Type="http://schemas.openxmlformats.org/officeDocument/2006/relationships/image" Target="/xl/media/image450.png" Id="Ra4c912fd4dc947e9" /><Relationship Type="http://schemas.openxmlformats.org/officeDocument/2006/relationships/image" Target="/xl/media/image451.png" Id="R9cb5064060a546c5" /><Relationship Type="http://schemas.openxmlformats.org/officeDocument/2006/relationships/image" Target="/xl/media/image452.png" Id="Rce228589e81f4b82" /><Relationship Type="http://schemas.openxmlformats.org/officeDocument/2006/relationships/image" Target="/xl/media/image453.png" Id="R66d542fb2b824996" /><Relationship Type="http://schemas.openxmlformats.org/officeDocument/2006/relationships/image" Target="/xl/media/image454.png" Id="Ra4ba7f79313a4eae" /><Relationship Type="http://schemas.openxmlformats.org/officeDocument/2006/relationships/image" Target="/xl/media/image455.png" Id="R4a2833b1127040a9" /><Relationship Type="http://schemas.openxmlformats.org/officeDocument/2006/relationships/image" Target="/xl/media/image456.png" Id="R4ec61e221f054a99" /><Relationship Type="http://schemas.openxmlformats.org/officeDocument/2006/relationships/image" Target="/xl/media/image457.png" Id="Rce9ad15717734e79" /><Relationship Type="http://schemas.openxmlformats.org/officeDocument/2006/relationships/image" Target="/xl/media/image458.png" Id="Rca7db7438e154a38" /><Relationship Type="http://schemas.openxmlformats.org/officeDocument/2006/relationships/image" Target="/xl/media/image459.png" Id="Rfa8324cf541b446e" /><Relationship Type="http://schemas.openxmlformats.org/officeDocument/2006/relationships/image" Target="/xl/media/image460.png" Id="Rf7482b357f7e4c3a" /><Relationship Type="http://schemas.openxmlformats.org/officeDocument/2006/relationships/image" Target="/xl/media/image461.png" Id="R3c904707a82441b3" /><Relationship Type="http://schemas.openxmlformats.org/officeDocument/2006/relationships/image" Target="/xl/media/image462.png" Id="R81917508a1264a23" /><Relationship Type="http://schemas.openxmlformats.org/officeDocument/2006/relationships/image" Target="/xl/media/image463.png" Id="Rab2e690238bb4f49" /><Relationship Type="http://schemas.openxmlformats.org/officeDocument/2006/relationships/image" Target="/xl/media/image464.png" Id="Rff9374931a2d48f6" /><Relationship Type="http://schemas.openxmlformats.org/officeDocument/2006/relationships/image" Target="/xl/media/image465.png" Id="R767651d391594b88" /><Relationship Type="http://schemas.openxmlformats.org/officeDocument/2006/relationships/image" Target="/xl/media/image466.png" Id="Rb46ad06244274e86" /><Relationship Type="http://schemas.openxmlformats.org/officeDocument/2006/relationships/image" Target="/xl/media/image467.png" Id="R7293b4537c0c4490" /><Relationship Type="http://schemas.openxmlformats.org/officeDocument/2006/relationships/image" Target="/xl/media/image468.png" Id="Rd97ccf40e5ba4884" /><Relationship Type="http://schemas.openxmlformats.org/officeDocument/2006/relationships/image" Target="/xl/media/image469.png" Id="R38f172f704d84902" /><Relationship Type="http://schemas.openxmlformats.org/officeDocument/2006/relationships/image" Target="/xl/media/image470.png" Id="R3271ec9c199a46e1" /><Relationship Type="http://schemas.openxmlformats.org/officeDocument/2006/relationships/image" Target="/xl/media/image471.png" Id="Rc97558e967f84c12" /><Relationship Type="http://schemas.openxmlformats.org/officeDocument/2006/relationships/image" Target="/xl/media/image472.png" Id="Rf558cd5db68145f8" /><Relationship Type="http://schemas.openxmlformats.org/officeDocument/2006/relationships/image" Target="/xl/media/image473.png" Id="R79bc7dd0ebb94da9" /><Relationship Type="http://schemas.openxmlformats.org/officeDocument/2006/relationships/image" Target="/xl/media/image474.png" Id="R7981478db3f4472f" /><Relationship Type="http://schemas.openxmlformats.org/officeDocument/2006/relationships/image" Target="/xl/media/image475.png" Id="R20bae29826b348d4" /><Relationship Type="http://schemas.openxmlformats.org/officeDocument/2006/relationships/image" Target="/xl/media/image476.png" Id="R985b2c31929d41cc" /><Relationship Type="http://schemas.openxmlformats.org/officeDocument/2006/relationships/image" Target="/xl/media/image477.png" Id="R2dafd7821ddf4de0" /><Relationship Type="http://schemas.openxmlformats.org/officeDocument/2006/relationships/image" Target="/xl/media/image478.png" Id="Rdb0e04388aea4be9" /><Relationship Type="http://schemas.openxmlformats.org/officeDocument/2006/relationships/image" Target="/xl/media/image479.png" Id="R1acc56e40c714bd3" /><Relationship Type="http://schemas.openxmlformats.org/officeDocument/2006/relationships/image" Target="/xl/media/image480.png" Id="R987dc589b116413b" /><Relationship Type="http://schemas.openxmlformats.org/officeDocument/2006/relationships/image" Target="/xl/media/image481.png" Id="Rcc43f873a96541c7" /><Relationship Type="http://schemas.openxmlformats.org/officeDocument/2006/relationships/image" Target="/xl/media/image482.png" Id="R37487611d0ac44ea" /><Relationship Type="http://schemas.openxmlformats.org/officeDocument/2006/relationships/image" Target="/xl/media/image483.png" Id="R2ef06287fe504242" /><Relationship Type="http://schemas.openxmlformats.org/officeDocument/2006/relationships/image" Target="/xl/media/image484.png" Id="R307d6ea620cd48f9" /><Relationship Type="http://schemas.openxmlformats.org/officeDocument/2006/relationships/image" Target="/xl/media/image485.png" Id="Rd097989b2078425d" /><Relationship Type="http://schemas.openxmlformats.org/officeDocument/2006/relationships/image" Target="/xl/media/image486.png" Id="R14182b2cfa1447c4" /><Relationship Type="http://schemas.openxmlformats.org/officeDocument/2006/relationships/image" Target="/xl/media/image487.png" Id="R564eb224130c410d" /><Relationship Type="http://schemas.openxmlformats.org/officeDocument/2006/relationships/image" Target="/xl/media/image488.png" Id="R4d46a51237cc4776" /><Relationship Type="http://schemas.openxmlformats.org/officeDocument/2006/relationships/image" Target="/xl/media/image489.png" Id="Rf48a240e06c94345" /><Relationship Type="http://schemas.openxmlformats.org/officeDocument/2006/relationships/image" Target="/xl/media/image490.png" Id="Rf9aef59ef7be4d10" /><Relationship Type="http://schemas.openxmlformats.org/officeDocument/2006/relationships/image" Target="/xl/media/image491.png" Id="Rf5803ae97fd34715" /><Relationship Type="http://schemas.openxmlformats.org/officeDocument/2006/relationships/image" Target="/xl/media/image492.png" Id="Raea91a29af264c0e" /><Relationship Type="http://schemas.openxmlformats.org/officeDocument/2006/relationships/image" Target="/xl/media/image493.png" Id="R200e7f6d4f4d418e" /><Relationship Type="http://schemas.openxmlformats.org/officeDocument/2006/relationships/image" Target="/xl/media/image494.png" Id="R114a1299d35f4594" /><Relationship Type="http://schemas.openxmlformats.org/officeDocument/2006/relationships/image" Target="/xl/media/image495.png" Id="R5b12b781c5b4420a" /><Relationship Type="http://schemas.openxmlformats.org/officeDocument/2006/relationships/image" Target="/xl/media/image496.png" Id="Rb9f2a939abe04b81" /><Relationship Type="http://schemas.openxmlformats.org/officeDocument/2006/relationships/image" Target="/xl/media/image497.png" Id="Rc0e2cf10d5374c27" /><Relationship Type="http://schemas.openxmlformats.org/officeDocument/2006/relationships/image" Target="/xl/media/image498.png" Id="R11b373757baa417c" /><Relationship Type="http://schemas.openxmlformats.org/officeDocument/2006/relationships/image" Target="/xl/media/image499.png" Id="Ra1e42cf0fffa48d9" /><Relationship Type="http://schemas.openxmlformats.org/officeDocument/2006/relationships/image" Target="/xl/media/image500.png" Id="R61675432527d459c" /><Relationship Type="http://schemas.openxmlformats.org/officeDocument/2006/relationships/image" Target="/xl/media/image501.png" Id="R669fd806453a4098" /><Relationship Type="http://schemas.openxmlformats.org/officeDocument/2006/relationships/image" Target="/xl/media/image502.png" Id="Rddf9aa5cb9fa47b2" /><Relationship Type="http://schemas.openxmlformats.org/officeDocument/2006/relationships/image" Target="/xl/media/image503.png" Id="Ra634d87ae66f4251" /><Relationship Type="http://schemas.openxmlformats.org/officeDocument/2006/relationships/image" Target="/xl/media/image504.png" Id="Rce68197422284c2a" /><Relationship Type="http://schemas.openxmlformats.org/officeDocument/2006/relationships/image" Target="/xl/media/image505.png" Id="Rba74cce0b0bd40d3" /><Relationship Type="http://schemas.openxmlformats.org/officeDocument/2006/relationships/image" Target="/xl/media/image506.png" Id="R7e1b3d27c3ed4243" /><Relationship Type="http://schemas.openxmlformats.org/officeDocument/2006/relationships/image" Target="/xl/media/image507.png" Id="R7962e9dffcbb4f02" /><Relationship Type="http://schemas.openxmlformats.org/officeDocument/2006/relationships/image" Target="/xl/media/image508.png" Id="R05ba987ffbd04f23" /><Relationship Type="http://schemas.openxmlformats.org/officeDocument/2006/relationships/image" Target="/xl/media/image509.png" Id="Rbbedd6797e2747b0" /><Relationship Type="http://schemas.openxmlformats.org/officeDocument/2006/relationships/image" Target="/xl/media/image510.png" Id="R2b527ca44cad40d7" /><Relationship Type="http://schemas.openxmlformats.org/officeDocument/2006/relationships/image" Target="/xl/media/image511.png" Id="Ra5b2bb0ffd274762" /><Relationship Type="http://schemas.openxmlformats.org/officeDocument/2006/relationships/image" Target="/xl/media/image512.png" Id="R3c7c62f589bc459c" /><Relationship Type="http://schemas.openxmlformats.org/officeDocument/2006/relationships/image" Target="/xl/media/image513.png" Id="R6aeb88a4216e4517" /><Relationship Type="http://schemas.openxmlformats.org/officeDocument/2006/relationships/image" Target="/xl/media/image514.png" Id="Rd22b749cdc574a87" /><Relationship Type="http://schemas.openxmlformats.org/officeDocument/2006/relationships/image" Target="/xl/media/image515.png" Id="R819514e262e34099" /><Relationship Type="http://schemas.openxmlformats.org/officeDocument/2006/relationships/image" Target="/xl/media/image516.png" Id="R785fb832af014720" /><Relationship Type="http://schemas.openxmlformats.org/officeDocument/2006/relationships/image" Target="/xl/media/image517.png" Id="Ra3f15f93998b4e3b" /><Relationship Type="http://schemas.openxmlformats.org/officeDocument/2006/relationships/image" Target="/xl/media/image518.png" Id="R8d7fb646c6014a95" /><Relationship Type="http://schemas.openxmlformats.org/officeDocument/2006/relationships/image" Target="/xl/media/image519.png" Id="R2f7dc05c7d664f36" /><Relationship Type="http://schemas.openxmlformats.org/officeDocument/2006/relationships/image" Target="/xl/media/image520.png" Id="R83471c4511804d2e" /><Relationship Type="http://schemas.openxmlformats.org/officeDocument/2006/relationships/image" Target="/xl/media/image521.png" Id="Rd756a68d0018485f" /><Relationship Type="http://schemas.openxmlformats.org/officeDocument/2006/relationships/image" Target="/xl/media/image522.png" Id="Ra1ab6560e25549ed" /><Relationship Type="http://schemas.openxmlformats.org/officeDocument/2006/relationships/image" Target="/xl/media/image523.png" Id="Rf8f719db3a1e44b7" /><Relationship Type="http://schemas.openxmlformats.org/officeDocument/2006/relationships/image" Target="/xl/media/image524.png" Id="R942fd9268d124e01" /><Relationship Type="http://schemas.openxmlformats.org/officeDocument/2006/relationships/image" Target="/xl/media/image525.png" Id="R1e6516f3bc8d45a1" /><Relationship Type="http://schemas.openxmlformats.org/officeDocument/2006/relationships/image" Target="/xl/media/image526.png" Id="R3b0ebf13c92344c4" /><Relationship Type="http://schemas.openxmlformats.org/officeDocument/2006/relationships/image" Target="/xl/media/image527.png" Id="R6114dee725ea4349" /><Relationship Type="http://schemas.openxmlformats.org/officeDocument/2006/relationships/image" Target="/xl/media/image528.png" Id="Re9ad00d73e6b48f0" /><Relationship Type="http://schemas.openxmlformats.org/officeDocument/2006/relationships/image" Target="/xl/media/image529.png" Id="R7bed100241364afb" /><Relationship Type="http://schemas.openxmlformats.org/officeDocument/2006/relationships/image" Target="/xl/media/image530.png" Id="R647c40c307df49d6" /><Relationship Type="http://schemas.openxmlformats.org/officeDocument/2006/relationships/image" Target="/xl/media/image531.png" Id="R8d642114e14441ee" /><Relationship Type="http://schemas.openxmlformats.org/officeDocument/2006/relationships/image" Target="/xl/media/image532.png" Id="R60341462e0694d4c" /><Relationship Type="http://schemas.openxmlformats.org/officeDocument/2006/relationships/image" Target="/xl/media/image533.png" Id="Rb0cb4decc6a14006" /><Relationship Type="http://schemas.openxmlformats.org/officeDocument/2006/relationships/image" Target="/xl/media/image534.png" Id="Rf6d94fed331a49ef" /><Relationship Type="http://schemas.openxmlformats.org/officeDocument/2006/relationships/image" Target="/xl/media/image535.png" Id="R537cd2ed05f2455f" /><Relationship Type="http://schemas.openxmlformats.org/officeDocument/2006/relationships/image" Target="/xl/media/image536.png" Id="R96dc7227b9314d49" /><Relationship Type="http://schemas.openxmlformats.org/officeDocument/2006/relationships/image" Target="/xl/media/image537.png" Id="R61ace79670894ce6" /><Relationship Type="http://schemas.openxmlformats.org/officeDocument/2006/relationships/image" Target="/xl/media/image538.png" Id="Rcf833fc63092429a" /><Relationship Type="http://schemas.openxmlformats.org/officeDocument/2006/relationships/image" Target="/xl/media/image539.png" Id="Rae91ac8cac2e49ab" /><Relationship Type="http://schemas.openxmlformats.org/officeDocument/2006/relationships/image" Target="/xl/media/image540.png" Id="Recfc7a76bcbb46ac" /><Relationship Type="http://schemas.openxmlformats.org/officeDocument/2006/relationships/image" Target="/xl/media/image541.png" Id="R6a80f1351636435f" /><Relationship Type="http://schemas.openxmlformats.org/officeDocument/2006/relationships/image" Target="/xl/media/image542.png" Id="Rc60bbb7f889342f5" /><Relationship Type="http://schemas.openxmlformats.org/officeDocument/2006/relationships/image" Target="/xl/media/image543.png" Id="R5d4a0ef53c184c88" /><Relationship Type="http://schemas.openxmlformats.org/officeDocument/2006/relationships/image" Target="/xl/media/image544.png" Id="Rd8d15253a974450d" /><Relationship Type="http://schemas.openxmlformats.org/officeDocument/2006/relationships/image" Target="/xl/media/image545.png" Id="R7a8e9a55890e4652" /><Relationship Type="http://schemas.openxmlformats.org/officeDocument/2006/relationships/image" Target="/xl/media/image546.png" Id="R12c334a1c5604fbe" /><Relationship Type="http://schemas.openxmlformats.org/officeDocument/2006/relationships/image" Target="/xl/media/image547.png" Id="R446806e6e4d74eae" /><Relationship Type="http://schemas.openxmlformats.org/officeDocument/2006/relationships/image" Target="/xl/media/image548.png" Id="Rae95932da7d1490c" /><Relationship Type="http://schemas.openxmlformats.org/officeDocument/2006/relationships/image" Target="/xl/media/image549.png" Id="Rae059ddba1204ed1" /><Relationship Type="http://schemas.openxmlformats.org/officeDocument/2006/relationships/image" Target="/xl/media/image550.png" Id="Rdb6e22ba577f4947" /><Relationship Type="http://schemas.openxmlformats.org/officeDocument/2006/relationships/image" Target="/xl/media/image551.png" Id="R13c02f369fc54ae5" /><Relationship Type="http://schemas.openxmlformats.org/officeDocument/2006/relationships/image" Target="/xl/media/image552.png" Id="Re4e3eb0122c84d87" /><Relationship Type="http://schemas.openxmlformats.org/officeDocument/2006/relationships/image" Target="/xl/media/image553.png" Id="R33c5aa86b3d5476f" /><Relationship Type="http://schemas.openxmlformats.org/officeDocument/2006/relationships/image" Target="/xl/media/image554.png" Id="R2d2aac8cf21b4272" /><Relationship Type="http://schemas.openxmlformats.org/officeDocument/2006/relationships/image" Target="/xl/media/image555.png" Id="R3ab642e666fc4816" /><Relationship Type="http://schemas.openxmlformats.org/officeDocument/2006/relationships/image" Target="/xl/media/image556.png" Id="Ra1f2fa36b73246d2" /><Relationship Type="http://schemas.openxmlformats.org/officeDocument/2006/relationships/image" Target="/xl/media/image557.png" Id="Rc9e773f93022456b" /><Relationship Type="http://schemas.openxmlformats.org/officeDocument/2006/relationships/image" Target="/xl/media/image558.png" Id="R9310afe9f8874ee4" /><Relationship Type="http://schemas.openxmlformats.org/officeDocument/2006/relationships/image" Target="/xl/media/image559.png" Id="R7f34bace92bb4aa6" /><Relationship Type="http://schemas.openxmlformats.org/officeDocument/2006/relationships/image" Target="/xl/media/image560.png" Id="Rc39ebadbb2c344dc" /><Relationship Type="http://schemas.openxmlformats.org/officeDocument/2006/relationships/image" Target="/xl/media/image561.png" Id="Rc516dace1fde4cec" /><Relationship Type="http://schemas.openxmlformats.org/officeDocument/2006/relationships/image" Target="/xl/media/image562.png" Id="R9124dfcc85b84fa7" /></Relationships>
</file>

<file path=xl/drawings/_rels/drawing3.xml.rels>&#65279;<?xml version="1.0" encoding="utf-8"?><Relationships xmlns="http://schemas.openxmlformats.org/package/2006/relationships"><Relationship Type="http://schemas.openxmlformats.org/officeDocument/2006/relationships/image" Target="/xl/media/image563.png" Id="R6a26a56148e64590" /><Relationship Type="http://schemas.openxmlformats.org/officeDocument/2006/relationships/image" Target="/xl/media/image564.png" Id="R93477d420d2a4da4" /></Relationships>
</file>

<file path=xl/drawings/_rels/drawing4.xml.rels>&#65279;<?xml version="1.0" encoding="utf-8"?><Relationships xmlns="http://schemas.openxmlformats.org/package/2006/relationships"><Relationship Type="http://schemas.openxmlformats.org/officeDocument/2006/relationships/image" Target="/xl/media/image565.png" Id="R2ec2ce0d68634fe3" /><Relationship Type="http://schemas.openxmlformats.org/officeDocument/2006/relationships/image" Target="/xl/media/image566.png" Id="Rd67c8a88637e431d" /><Relationship Type="http://schemas.openxmlformats.org/officeDocument/2006/relationships/image" Target="/xl/media/image567.png" Id="R94739da2b6da4e65" /><Relationship Type="http://schemas.openxmlformats.org/officeDocument/2006/relationships/image" Target="/xl/media/image568.png" Id="R188ce397faab4647" /><Relationship Type="http://schemas.openxmlformats.org/officeDocument/2006/relationships/image" Target="/xl/media/image569.png" Id="Rea38a55177584864" /><Relationship Type="http://schemas.openxmlformats.org/officeDocument/2006/relationships/image" Target="/xl/media/image570.png" Id="R818b68d459744a53" /></Relationships>
</file>

<file path=xl/drawings/_rels/drawing5.xml.rels>&#65279;<?xml version="1.0" encoding="utf-8"?><Relationships xmlns="http://schemas.openxmlformats.org/package/2006/relationships"><Relationship Type="http://schemas.openxmlformats.org/officeDocument/2006/relationships/image" Target="/xl/media/image571.png" Id="R514ef1ce91a74bfb" /><Relationship Type="http://schemas.openxmlformats.org/officeDocument/2006/relationships/image" Target="/xl/media/image572.png" Id="Rbf724666eef245d0" /><Relationship Type="http://schemas.openxmlformats.org/officeDocument/2006/relationships/image" Target="/xl/media/image573.png" Id="Rea2502e5a99a4dd3" /></Relationships>
</file>

<file path=xl/drawings/drawing1.xml><?xml version="1.0" encoding="utf-8"?>
<xdr:wsDr xmlns:xdr="http://schemas.openxmlformats.org/drawingml/2006/spreadsheetDrawing">
  <xdr:oneCellAnchor>
    <xdr:from>
      <xdr:col>3</xdr:col>
      <xdr:colOff>66675</xdr:colOff>
      <xdr:row>6</xdr:row>
      <xdr:rowOff>47625</xdr:rowOff>
    </xdr:from>
    <xdr:ext cx="628650" cy="590550"/>
    <xdr:pic>
      <xdr:nvPicPr>
        <xdr:cNvPr id="1" name="edc0df4d-e01e-4b57-9dbb-375e1a241f78"/>
        <xdr:cNvPicPr>
          <a:picLocks xmlns:a="http://schemas.openxmlformats.org/drawingml/2006/main" noChangeAspect="1"/>
        </xdr:cNvPicPr>
      </xdr:nvPicPr>
      <xdr:blipFill>
        <a:blip xmlns:r="http://schemas.openxmlformats.org/officeDocument/2006/relationships" xmlns:a="http://schemas.openxmlformats.org/drawingml/2006/main" r:embed="R0d9e023dc18d4925"/>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7</xdr:row>
      <xdr:rowOff>47625</xdr:rowOff>
    </xdr:from>
    <xdr:ext cx="628650" cy="590550"/>
    <xdr:pic>
      <xdr:nvPicPr>
        <xdr:cNvPr id="2" name="6537637f-4649-422b-9443-2c5a7a271969"/>
        <xdr:cNvPicPr>
          <a:picLocks xmlns:a="http://schemas.openxmlformats.org/drawingml/2006/main" noChangeAspect="1"/>
        </xdr:cNvPicPr>
      </xdr:nvPicPr>
      <xdr:blipFill>
        <a:blip xmlns:r="http://schemas.openxmlformats.org/officeDocument/2006/relationships" xmlns:a="http://schemas.openxmlformats.org/drawingml/2006/main" r:embed="R1b8e51e0402a4103"/>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8</xdr:row>
      <xdr:rowOff>47625</xdr:rowOff>
    </xdr:from>
    <xdr:ext cx="628650" cy="590550"/>
    <xdr:pic>
      <xdr:nvPicPr>
        <xdr:cNvPr id="3" name="258b598c-2d04-4fad-b5b8-b200206a2e09"/>
        <xdr:cNvPicPr>
          <a:picLocks xmlns:a="http://schemas.openxmlformats.org/drawingml/2006/main" noChangeAspect="1"/>
        </xdr:cNvPicPr>
      </xdr:nvPicPr>
      <xdr:blipFill>
        <a:blip xmlns:r="http://schemas.openxmlformats.org/officeDocument/2006/relationships" xmlns:a="http://schemas.openxmlformats.org/drawingml/2006/main" r:embed="R7cc0c2cb1cf0478f"/>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9</xdr:row>
      <xdr:rowOff>47625</xdr:rowOff>
    </xdr:from>
    <xdr:ext cx="628650" cy="590550"/>
    <xdr:pic>
      <xdr:nvPicPr>
        <xdr:cNvPr id="4" name="02e6d193-e4ac-41e9-90d9-2baa9ae85b87"/>
        <xdr:cNvPicPr>
          <a:picLocks xmlns:a="http://schemas.openxmlformats.org/drawingml/2006/main" noChangeAspect="1"/>
        </xdr:cNvPicPr>
      </xdr:nvPicPr>
      <xdr:blipFill>
        <a:blip xmlns:r="http://schemas.openxmlformats.org/officeDocument/2006/relationships" xmlns:a="http://schemas.openxmlformats.org/drawingml/2006/main" r:embed="R84df4c427ce3404c"/>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10</xdr:row>
      <xdr:rowOff>47625</xdr:rowOff>
    </xdr:from>
    <xdr:ext cx="628650" cy="590550"/>
    <xdr:pic>
      <xdr:nvPicPr>
        <xdr:cNvPr id="5" name="793efd27-f6d0-4e1a-b997-a920515b24d0"/>
        <xdr:cNvPicPr>
          <a:picLocks xmlns:a="http://schemas.openxmlformats.org/drawingml/2006/main" noChangeAspect="1"/>
        </xdr:cNvPicPr>
      </xdr:nvPicPr>
      <xdr:blipFill>
        <a:blip xmlns:r="http://schemas.openxmlformats.org/officeDocument/2006/relationships" xmlns:a="http://schemas.openxmlformats.org/drawingml/2006/main" r:embed="R169c6dce33eb4b1f"/>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11</xdr:row>
      <xdr:rowOff>47625</xdr:rowOff>
    </xdr:from>
    <xdr:ext cx="628650" cy="590550"/>
    <xdr:pic>
      <xdr:nvPicPr>
        <xdr:cNvPr id="6" name="009b28fe-8585-4a30-8f9d-82a8eaa449a9"/>
        <xdr:cNvPicPr>
          <a:picLocks xmlns:a="http://schemas.openxmlformats.org/drawingml/2006/main" noChangeAspect="1"/>
        </xdr:cNvPicPr>
      </xdr:nvPicPr>
      <xdr:blipFill>
        <a:blip xmlns:r="http://schemas.openxmlformats.org/officeDocument/2006/relationships" xmlns:a="http://schemas.openxmlformats.org/drawingml/2006/main" r:embed="R8c43c70520ed40bc"/>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12</xdr:row>
      <xdr:rowOff>47625</xdr:rowOff>
    </xdr:from>
    <xdr:ext cx="628650" cy="590550"/>
    <xdr:pic>
      <xdr:nvPicPr>
        <xdr:cNvPr id="7" name="7705d25d-5d58-424a-b5b9-ecbb9a479d36"/>
        <xdr:cNvPicPr>
          <a:picLocks xmlns:a="http://schemas.openxmlformats.org/drawingml/2006/main" noChangeAspect="1"/>
        </xdr:cNvPicPr>
      </xdr:nvPicPr>
      <xdr:blipFill>
        <a:blip xmlns:r="http://schemas.openxmlformats.org/officeDocument/2006/relationships" xmlns:a="http://schemas.openxmlformats.org/drawingml/2006/main" r:embed="R6128d27b67ec4bf6"/>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13</xdr:row>
      <xdr:rowOff>47625</xdr:rowOff>
    </xdr:from>
    <xdr:ext cx="628650" cy="590550"/>
    <xdr:pic>
      <xdr:nvPicPr>
        <xdr:cNvPr id="8" name="0e4c6d4c-8ba0-4354-b1a8-b170597b7941"/>
        <xdr:cNvPicPr>
          <a:picLocks xmlns:a="http://schemas.openxmlformats.org/drawingml/2006/main" noChangeAspect="1"/>
        </xdr:cNvPicPr>
      </xdr:nvPicPr>
      <xdr:blipFill>
        <a:blip xmlns:r="http://schemas.openxmlformats.org/officeDocument/2006/relationships" xmlns:a="http://schemas.openxmlformats.org/drawingml/2006/main" r:embed="R761881b0e91e4708"/>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14</xdr:row>
      <xdr:rowOff>47625</xdr:rowOff>
    </xdr:from>
    <xdr:ext cx="628650" cy="590550"/>
    <xdr:pic>
      <xdr:nvPicPr>
        <xdr:cNvPr id="9" name="c48c7767-57f4-431e-9f14-9b6b6ae473e6"/>
        <xdr:cNvPicPr>
          <a:picLocks xmlns:a="http://schemas.openxmlformats.org/drawingml/2006/main" noChangeAspect="1"/>
        </xdr:cNvPicPr>
      </xdr:nvPicPr>
      <xdr:blipFill>
        <a:blip xmlns:r="http://schemas.openxmlformats.org/officeDocument/2006/relationships" xmlns:a="http://schemas.openxmlformats.org/drawingml/2006/main" r:embed="R74d769015b7944ab"/>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15</xdr:row>
      <xdr:rowOff>47625</xdr:rowOff>
    </xdr:from>
    <xdr:ext cx="628650" cy="590550"/>
    <xdr:pic>
      <xdr:nvPicPr>
        <xdr:cNvPr id="10" name="1a93c3f0-d6d1-4dd1-a20d-7c507fde95c5"/>
        <xdr:cNvPicPr>
          <a:picLocks xmlns:a="http://schemas.openxmlformats.org/drawingml/2006/main" noChangeAspect="1"/>
        </xdr:cNvPicPr>
      </xdr:nvPicPr>
      <xdr:blipFill>
        <a:blip xmlns:r="http://schemas.openxmlformats.org/officeDocument/2006/relationships" xmlns:a="http://schemas.openxmlformats.org/drawingml/2006/main" r:embed="R01ee0c7a2e0243d9"/>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16</xdr:row>
      <xdr:rowOff>47625</xdr:rowOff>
    </xdr:from>
    <xdr:ext cx="628650" cy="590550"/>
    <xdr:pic>
      <xdr:nvPicPr>
        <xdr:cNvPr id="11" name="a55ac7c3-b308-4b64-91e6-d63f43f45bd4"/>
        <xdr:cNvPicPr>
          <a:picLocks xmlns:a="http://schemas.openxmlformats.org/drawingml/2006/main" noChangeAspect="1"/>
        </xdr:cNvPicPr>
      </xdr:nvPicPr>
      <xdr:blipFill>
        <a:blip xmlns:r="http://schemas.openxmlformats.org/officeDocument/2006/relationships" xmlns:a="http://schemas.openxmlformats.org/drawingml/2006/main" r:embed="R9e331fd09024454b"/>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17</xdr:row>
      <xdr:rowOff>47625</xdr:rowOff>
    </xdr:from>
    <xdr:ext cx="628650" cy="590550"/>
    <xdr:pic>
      <xdr:nvPicPr>
        <xdr:cNvPr id="12" name="369800b3-8840-4249-8e26-898f60f59754"/>
        <xdr:cNvPicPr>
          <a:picLocks xmlns:a="http://schemas.openxmlformats.org/drawingml/2006/main" noChangeAspect="1"/>
        </xdr:cNvPicPr>
      </xdr:nvPicPr>
      <xdr:blipFill>
        <a:blip xmlns:r="http://schemas.openxmlformats.org/officeDocument/2006/relationships" xmlns:a="http://schemas.openxmlformats.org/drawingml/2006/main" r:embed="R994a0e0714f14816"/>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18</xdr:row>
      <xdr:rowOff>47625</xdr:rowOff>
    </xdr:from>
    <xdr:ext cx="628650" cy="590550"/>
    <xdr:pic>
      <xdr:nvPicPr>
        <xdr:cNvPr id="13" name="3fda15f9-61f1-4a6c-b2c5-0910796d1ecb"/>
        <xdr:cNvPicPr>
          <a:picLocks xmlns:a="http://schemas.openxmlformats.org/drawingml/2006/main" noChangeAspect="1"/>
        </xdr:cNvPicPr>
      </xdr:nvPicPr>
      <xdr:blipFill>
        <a:blip xmlns:r="http://schemas.openxmlformats.org/officeDocument/2006/relationships" xmlns:a="http://schemas.openxmlformats.org/drawingml/2006/main" r:embed="R270dc1a4ed724d36"/>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19</xdr:row>
      <xdr:rowOff>47625</xdr:rowOff>
    </xdr:from>
    <xdr:ext cx="628650" cy="590550"/>
    <xdr:pic>
      <xdr:nvPicPr>
        <xdr:cNvPr id="14" name="12137ace-e1a2-40e3-a6a4-4a34389f5e2f"/>
        <xdr:cNvPicPr>
          <a:picLocks xmlns:a="http://schemas.openxmlformats.org/drawingml/2006/main" noChangeAspect="1"/>
        </xdr:cNvPicPr>
      </xdr:nvPicPr>
      <xdr:blipFill>
        <a:blip xmlns:r="http://schemas.openxmlformats.org/officeDocument/2006/relationships" xmlns:a="http://schemas.openxmlformats.org/drawingml/2006/main" r:embed="R56508c87c50d41ba"/>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20</xdr:row>
      <xdr:rowOff>47625</xdr:rowOff>
    </xdr:from>
    <xdr:ext cx="628650" cy="590550"/>
    <xdr:pic>
      <xdr:nvPicPr>
        <xdr:cNvPr id="15" name="f6130194-a5ac-4cb0-b481-343a09e9ba4d"/>
        <xdr:cNvPicPr>
          <a:picLocks xmlns:a="http://schemas.openxmlformats.org/drawingml/2006/main" noChangeAspect="1"/>
        </xdr:cNvPicPr>
      </xdr:nvPicPr>
      <xdr:blipFill>
        <a:blip xmlns:r="http://schemas.openxmlformats.org/officeDocument/2006/relationships" xmlns:a="http://schemas.openxmlformats.org/drawingml/2006/main" r:embed="R65b4569f604c4d60"/>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21</xdr:row>
      <xdr:rowOff>47625</xdr:rowOff>
    </xdr:from>
    <xdr:ext cx="628650" cy="590550"/>
    <xdr:pic>
      <xdr:nvPicPr>
        <xdr:cNvPr id="16" name="a56db936-4d9b-4366-a039-2c041c33df77"/>
        <xdr:cNvPicPr>
          <a:picLocks xmlns:a="http://schemas.openxmlformats.org/drawingml/2006/main" noChangeAspect="1"/>
        </xdr:cNvPicPr>
      </xdr:nvPicPr>
      <xdr:blipFill>
        <a:blip xmlns:r="http://schemas.openxmlformats.org/officeDocument/2006/relationships" xmlns:a="http://schemas.openxmlformats.org/drawingml/2006/main" r:embed="R9ea751f1150d40e8"/>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22</xdr:row>
      <xdr:rowOff>47625</xdr:rowOff>
    </xdr:from>
    <xdr:ext cx="628650" cy="590550"/>
    <xdr:pic>
      <xdr:nvPicPr>
        <xdr:cNvPr id="17" name="3d4a22e8-aaaa-4fe4-b660-dbfcc7dba1ee"/>
        <xdr:cNvPicPr>
          <a:picLocks xmlns:a="http://schemas.openxmlformats.org/drawingml/2006/main" noChangeAspect="1"/>
        </xdr:cNvPicPr>
      </xdr:nvPicPr>
      <xdr:blipFill>
        <a:blip xmlns:r="http://schemas.openxmlformats.org/officeDocument/2006/relationships" xmlns:a="http://schemas.openxmlformats.org/drawingml/2006/main" r:embed="R99518c4b939548e7"/>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23</xdr:row>
      <xdr:rowOff>47625</xdr:rowOff>
    </xdr:from>
    <xdr:ext cx="628650" cy="590550"/>
    <xdr:pic>
      <xdr:nvPicPr>
        <xdr:cNvPr id="18" name="cdad5510-3ac1-4eef-96a0-032ae0b70d79"/>
        <xdr:cNvPicPr>
          <a:picLocks xmlns:a="http://schemas.openxmlformats.org/drawingml/2006/main" noChangeAspect="1"/>
        </xdr:cNvPicPr>
      </xdr:nvPicPr>
      <xdr:blipFill>
        <a:blip xmlns:r="http://schemas.openxmlformats.org/officeDocument/2006/relationships" xmlns:a="http://schemas.openxmlformats.org/drawingml/2006/main" r:embed="R8d71f89ea7fb4c55"/>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24</xdr:row>
      <xdr:rowOff>47625</xdr:rowOff>
    </xdr:from>
    <xdr:ext cx="628650" cy="590550"/>
    <xdr:pic>
      <xdr:nvPicPr>
        <xdr:cNvPr id="19" name="e4e664f8-c714-41d7-9a83-39b03c936590"/>
        <xdr:cNvPicPr>
          <a:picLocks xmlns:a="http://schemas.openxmlformats.org/drawingml/2006/main" noChangeAspect="1"/>
        </xdr:cNvPicPr>
      </xdr:nvPicPr>
      <xdr:blipFill>
        <a:blip xmlns:r="http://schemas.openxmlformats.org/officeDocument/2006/relationships" xmlns:a="http://schemas.openxmlformats.org/drawingml/2006/main" r:embed="R997b49bf63c845d6"/>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25</xdr:row>
      <xdr:rowOff>47625</xdr:rowOff>
    </xdr:from>
    <xdr:ext cx="628650" cy="590550"/>
    <xdr:pic>
      <xdr:nvPicPr>
        <xdr:cNvPr id="20" name="fe3a3c1a-6c4f-45b9-892a-1e1f38689e75"/>
        <xdr:cNvPicPr>
          <a:picLocks xmlns:a="http://schemas.openxmlformats.org/drawingml/2006/main" noChangeAspect="1"/>
        </xdr:cNvPicPr>
      </xdr:nvPicPr>
      <xdr:blipFill>
        <a:blip xmlns:r="http://schemas.openxmlformats.org/officeDocument/2006/relationships" xmlns:a="http://schemas.openxmlformats.org/drawingml/2006/main" r:embed="Re649f29f98f64d29"/>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26</xdr:row>
      <xdr:rowOff>47625</xdr:rowOff>
    </xdr:from>
    <xdr:ext cx="628650" cy="590550"/>
    <xdr:pic>
      <xdr:nvPicPr>
        <xdr:cNvPr id="21" name="4bd3c7ca-9775-4e70-b266-33464f7de6c3"/>
        <xdr:cNvPicPr>
          <a:picLocks xmlns:a="http://schemas.openxmlformats.org/drawingml/2006/main" noChangeAspect="1"/>
        </xdr:cNvPicPr>
      </xdr:nvPicPr>
      <xdr:blipFill>
        <a:blip xmlns:r="http://schemas.openxmlformats.org/officeDocument/2006/relationships" xmlns:a="http://schemas.openxmlformats.org/drawingml/2006/main" r:embed="R5c85eeb5e0724812"/>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27</xdr:row>
      <xdr:rowOff>47625</xdr:rowOff>
    </xdr:from>
    <xdr:ext cx="628650" cy="590550"/>
    <xdr:pic>
      <xdr:nvPicPr>
        <xdr:cNvPr id="22" name="db07a90f-f698-4678-822c-216c909fd29d"/>
        <xdr:cNvPicPr>
          <a:picLocks xmlns:a="http://schemas.openxmlformats.org/drawingml/2006/main" noChangeAspect="1"/>
        </xdr:cNvPicPr>
      </xdr:nvPicPr>
      <xdr:blipFill>
        <a:blip xmlns:r="http://schemas.openxmlformats.org/officeDocument/2006/relationships" xmlns:a="http://schemas.openxmlformats.org/drawingml/2006/main" r:embed="R60fec1b381de482d"/>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28</xdr:row>
      <xdr:rowOff>47625</xdr:rowOff>
    </xdr:from>
    <xdr:ext cx="628650" cy="590550"/>
    <xdr:pic>
      <xdr:nvPicPr>
        <xdr:cNvPr id="23" name="5515e7c4-64aa-4f76-bc86-ef32a46702ba"/>
        <xdr:cNvPicPr>
          <a:picLocks xmlns:a="http://schemas.openxmlformats.org/drawingml/2006/main" noChangeAspect="1"/>
        </xdr:cNvPicPr>
      </xdr:nvPicPr>
      <xdr:blipFill>
        <a:blip xmlns:r="http://schemas.openxmlformats.org/officeDocument/2006/relationships" xmlns:a="http://schemas.openxmlformats.org/drawingml/2006/main" r:embed="Rc3d8fb5a933140cb"/>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29</xdr:row>
      <xdr:rowOff>47625</xdr:rowOff>
    </xdr:from>
    <xdr:ext cx="628650" cy="590550"/>
    <xdr:pic>
      <xdr:nvPicPr>
        <xdr:cNvPr id="24" name="ae5298c0-bd87-49f0-a750-dcafe9f964c4"/>
        <xdr:cNvPicPr>
          <a:picLocks xmlns:a="http://schemas.openxmlformats.org/drawingml/2006/main" noChangeAspect="1"/>
        </xdr:cNvPicPr>
      </xdr:nvPicPr>
      <xdr:blipFill>
        <a:blip xmlns:r="http://schemas.openxmlformats.org/officeDocument/2006/relationships" xmlns:a="http://schemas.openxmlformats.org/drawingml/2006/main" r:embed="R8625730c65cf49cc"/>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30</xdr:row>
      <xdr:rowOff>47625</xdr:rowOff>
    </xdr:from>
    <xdr:ext cx="628650" cy="590550"/>
    <xdr:pic>
      <xdr:nvPicPr>
        <xdr:cNvPr id="25" name="fc6f9795-f0d9-40cb-8dbc-bac44c75069d"/>
        <xdr:cNvPicPr>
          <a:picLocks xmlns:a="http://schemas.openxmlformats.org/drawingml/2006/main" noChangeAspect="1"/>
        </xdr:cNvPicPr>
      </xdr:nvPicPr>
      <xdr:blipFill>
        <a:blip xmlns:r="http://schemas.openxmlformats.org/officeDocument/2006/relationships" xmlns:a="http://schemas.openxmlformats.org/drawingml/2006/main" r:embed="Rc5b536e1153f45ae"/>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31</xdr:row>
      <xdr:rowOff>47625</xdr:rowOff>
    </xdr:from>
    <xdr:ext cx="628650" cy="590550"/>
    <xdr:pic>
      <xdr:nvPicPr>
        <xdr:cNvPr id="26" name="7a1c7138-9082-45ea-bda1-72a2d1816075"/>
        <xdr:cNvPicPr>
          <a:picLocks xmlns:a="http://schemas.openxmlformats.org/drawingml/2006/main" noChangeAspect="1"/>
        </xdr:cNvPicPr>
      </xdr:nvPicPr>
      <xdr:blipFill>
        <a:blip xmlns:r="http://schemas.openxmlformats.org/officeDocument/2006/relationships" xmlns:a="http://schemas.openxmlformats.org/drawingml/2006/main" r:embed="R742638f22e7b4d13"/>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32</xdr:row>
      <xdr:rowOff>47625</xdr:rowOff>
    </xdr:from>
    <xdr:ext cx="628650" cy="590550"/>
    <xdr:pic>
      <xdr:nvPicPr>
        <xdr:cNvPr id="27" name="beab5191-3bfa-495c-823b-8e7220c11531"/>
        <xdr:cNvPicPr>
          <a:picLocks xmlns:a="http://schemas.openxmlformats.org/drawingml/2006/main" noChangeAspect="1"/>
        </xdr:cNvPicPr>
      </xdr:nvPicPr>
      <xdr:blipFill>
        <a:blip xmlns:r="http://schemas.openxmlformats.org/officeDocument/2006/relationships" xmlns:a="http://schemas.openxmlformats.org/drawingml/2006/main" r:embed="Rb0552f794d5d440f"/>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33</xdr:row>
      <xdr:rowOff>47625</xdr:rowOff>
    </xdr:from>
    <xdr:ext cx="628650" cy="590550"/>
    <xdr:pic>
      <xdr:nvPicPr>
        <xdr:cNvPr id="28" name="462bddac-6c91-47fd-a826-68a10a131b93"/>
        <xdr:cNvPicPr>
          <a:picLocks xmlns:a="http://schemas.openxmlformats.org/drawingml/2006/main" noChangeAspect="1"/>
        </xdr:cNvPicPr>
      </xdr:nvPicPr>
      <xdr:blipFill>
        <a:blip xmlns:r="http://schemas.openxmlformats.org/officeDocument/2006/relationships" xmlns:a="http://schemas.openxmlformats.org/drawingml/2006/main" r:embed="R0832353e852a4308"/>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34</xdr:row>
      <xdr:rowOff>47625</xdr:rowOff>
    </xdr:from>
    <xdr:ext cx="628650" cy="590550"/>
    <xdr:pic>
      <xdr:nvPicPr>
        <xdr:cNvPr id="29" name="44307389-b954-4b97-9558-a296c1fb67c5"/>
        <xdr:cNvPicPr>
          <a:picLocks xmlns:a="http://schemas.openxmlformats.org/drawingml/2006/main" noChangeAspect="1"/>
        </xdr:cNvPicPr>
      </xdr:nvPicPr>
      <xdr:blipFill>
        <a:blip xmlns:r="http://schemas.openxmlformats.org/officeDocument/2006/relationships" xmlns:a="http://schemas.openxmlformats.org/drawingml/2006/main" r:embed="R07aa17a90c714791"/>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35</xdr:row>
      <xdr:rowOff>47625</xdr:rowOff>
    </xdr:from>
    <xdr:ext cx="628650" cy="590550"/>
    <xdr:pic>
      <xdr:nvPicPr>
        <xdr:cNvPr id="30" name="f6c8620c-7d48-49ba-a8aa-89e41abb7446"/>
        <xdr:cNvPicPr>
          <a:picLocks xmlns:a="http://schemas.openxmlformats.org/drawingml/2006/main" noChangeAspect="1"/>
        </xdr:cNvPicPr>
      </xdr:nvPicPr>
      <xdr:blipFill>
        <a:blip xmlns:r="http://schemas.openxmlformats.org/officeDocument/2006/relationships" xmlns:a="http://schemas.openxmlformats.org/drawingml/2006/main" r:embed="R1cc794418e194829"/>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36</xdr:row>
      <xdr:rowOff>47625</xdr:rowOff>
    </xdr:from>
    <xdr:ext cx="628650" cy="590550"/>
    <xdr:pic>
      <xdr:nvPicPr>
        <xdr:cNvPr id="31" name="56582d0b-9c97-4d92-8247-3876c59b3c72"/>
        <xdr:cNvPicPr>
          <a:picLocks xmlns:a="http://schemas.openxmlformats.org/drawingml/2006/main" noChangeAspect="1"/>
        </xdr:cNvPicPr>
      </xdr:nvPicPr>
      <xdr:blipFill>
        <a:blip xmlns:r="http://schemas.openxmlformats.org/officeDocument/2006/relationships" xmlns:a="http://schemas.openxmlformats.org/drawingml/2006/main" r:embed="Rac0f94a59c864609"/>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37</xdr:row>
      <xdr:rowOff>47625</xdr:rowOff>
    </xdr:from>
    <xdr:ext cx="628650" cy="590550"/>
    <xdr:pic>
      <xdr:nvPicPr>
        <xdr:cNvPr id="32" name="a7bc6812-922f-4763-a428-f89c73a59643"/>
        <xdr:cNvPicPr>
          <a:picLocks xmlns:a="http://schemas.openxmlformats.org/drawingml/2006/main" noChangeAspect="1"/>
        </xdr:cNvPicPr>
      </xdr:nvPicPr>
      <xdr:blipFill>
        <a:blip xmlns:r="http://schemas.openxmlformats.org/officeDocument/2006/relationships" xmlns:a="http://schemas.openxmlformats.org/drawingml/2006/main" r:embed="Rf17a91e9aaf445d2"/>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38</xdr:row>
      <xdr:rowOff>47625</xdr:rowOff>
    </xdr:from>
    <xdr:ext cx="628650" cy="590550"/>
    <xdr:pic>
      <xdr:nvPicPr>
        <xdr:cNvPr id="33" name="0d452fa4-d26c-4eb2-a347-59321fd582b6"/>
        <xdr:cNvPicPr>
          <a:picLocks xmlns:a="http://schemas.openxmlformats.org/drawingml/2006/main" noChangeAspect="1"/>
        </xdr:cNvPicPr>
      </xdr:nvPicPr>
      <xdr:blipFill>
        <a:blip xmlns:r="http://schemas.openxmlformats.org/officeDocument/2006/relationships" xmlns:a="http://schemas.openxmlformats.org/drawingml/2006/main" r:embed="R4402a759e0104e42"/>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39</xdr:row>
      <xdr:rowOff>47625</xdr:rowOff>
    </xdr:from>
    <xdr:ext cx="628650" cy="590550"/>
    <xdr:pic>
      <xdr:nvPicPr>
        <xdr:cNvPr id="34" name="8b9ce8ed-a60a-4107-9888-42a86de82da9"/>
        <xdr:cNvPicPr>
          <a:picLocks xmlns:a="http://schemas.openxmlformats.org/drawingml/2006/main" noChangeAspect="1"/>
        </xdr:cNvPicPr>
      </xdr:nvPicPr>
      <xdr:blipFill>
        <a:blip xmlns:r="http://schemas.openxmlformats.org/officeDocument/2006/relationships" xmlns:a="http://schemas.openxmlformats.org/drawingml/2006/main" r:embed="R286ebfb847014330"/>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40</xdr:row>
      <xdr:rowOff>47625</xdr:rowOff>
    </xdr:from>
    <xdr:ext cx="628650" cy="590550"/>
    <xdr:pic>
      <xdr:nvPicPr>
        <xdr:cNvPr id="35" name="3a5d2659-ab09-40c8-bc72-9bdafc489b45"/>
        <xdr:cNvPicPr>
          <a:picLocks xmlns:a="http://schemas.openxmlformats.org/drawingml/2006/main" noChangeAspect="1"/>
        </xdr:cNvPicPr>
      </xdr:nvPicPr>
      <xdr:blipFill>
        <a:blip xmlns:r="http://schemas.openxmlformats.org/officeDocument/2006/relationships" xmlns:a="http://schemas.openxmlformats.org/drawingml/2006/main" r:embed="Rc8afc0fddc504860"/>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41</xdr:row>
      <xdr:rowOff>47625</xdr:rowOff>
    </xdr:from>
    <xdr:ext cx="628650" cy="590550"/>
    <xdr:pic>
      <xdr:nvPicPr>
        <xdr:cNvPr id="36" name="8667c939-d132-475e-b0a1-d64dd1591ed8"/>
        <xdr:cNvPicPr>
          <a:picLocks xmlns:a="http://schemas.openxmlformats.org/drawingml/2006/main" noChangeAspect="1"/>
        </xdr:cNvPicPr>
      </xdr:nvPicPr>
      <xdr:blipFill>
        <a:blip xmlns:r="http://schemas.openxmlformats.org/officeDocument/2006/relationships" xmlns:a="http://schemas.openxmlformats.org/drawingml/2006/main" r:embed="R43e83a2a23d74b97"/>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42</xdr:row>
      <xdr:rowOff>47625</xdr:rowOff>
    </xdr:from>
    <xdr:ext cx="628650" cy="590550"/>
    <xdr:pic>
      <xdr:nvPicPr>
        <xdr:cNvPr id="37" name="f7748637-19d8-4b78-9708-5ee751b54c81"/>
        <xdr:cNvPicPr>
          <a:picLocks xmlns:a="http://schemas.openxmlformats.org/drawingml/2006/main" noChangeAspect="1"/>
        </xdr:cNvPicPr>
      </xdr:nvPicPr>
      <xdr:blipFill>
        <a:blip xmlns:r="http://schemas.openxmlformats.org/officeDocument/2006/relationships" xmlns:a="http://schemas.openxmlformats.org/drawingml/2006/main" r:embed="R942a744e66cc4c0e"/>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43</xdr:row>
      <xdr:rowOff>47625</xdr:rowOff>
    </xdr:from>
    <xdr:ext cx="628650" cy="590550"/>
    <xdr:pic>
      <xdr:nvPicPr>
        <xdr:cNvPr id="38" name="3ef1cb1a-fe12-48ab-bb41-6a39ab102026"/>
        <xdr:cNvPicPr>
          <a:picLocks xmlns:a="http://schemas.openxmlformats.org/drawingml/2006/main" noChangeAspect="1"/>
        </xdr:cNvPicPr>
      </xdr:nvPicPr>
      <xdr:blipFill>
        <a:blip xmlns:r="http://schemas.openxmlformats.org/officeDocument/2006/relationships" xmlns:a="http://schemas.openxmlformats.org/drawingml/2006/main" r:embed="Rceba12cdaf7d4c38"/>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44</xdr:row>
      <xdr:rowOff>47625</xdr:rowOff>
    </xdr:from>
    <xdr:ext cx="628650" cy="590550"/>
    <xdr:pic>
      <xdr:nvPicPr>
        <xdr:cNvPr id="39" name="d81bfd58-4f97-4612-ac3c-ac9668b2c6d5"/>
        <xdr:cNvPicPr>
          <a:picLocks xmlns:a="http://schemas.openxmlformats.org/drawingml/2006/main" noChangeAspect="1"/>
        </xdr:cNvPicPr>
      </xdr:nvPicPr>
      <xdr:blipFill>
        <a:blip xmlns:r="http://schemas.openxmlformats.org/officeDocument/2006/relationships" xmlns:a="http://schemas.openxmlformats.org/drawingml/2006/main" r:embed="R2731482fdbd2440e"/>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45</xdr:row>
      <xdr:rowOff>47625</xdr:rowOff>
    </xdr:from>
    <xdr:ext cx="628650" cy="590550"/>
    <xdr:pic>
      <xdr:nvPicPr>
        <xdr:cNvPr id="40" name="d4e0b443-dea9-468a-bc18-5aa32fc0aa83"/>
        <xdr:cNvPicPr>
          <a:picLocks xmlns:a="http://schemas.openxmlformats.org/drawingml/2006/main" noChangeAspect="1"/>
        </xdr:cNvPicPr>
      </xdr:nvPicPr>
      <xdr:blipFill>
        <a:blip xmlns:r="http://schemas.openxmlformats.org/officeDocument/2006/relationships" xmlns:a="http://schemas.openxmlformats.org/drawingml/2006/main" r:embed="Rfa501813aee44887"/>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46</xdr:row>
      <xdr:rowOff>47625</xdr:rowOff>
    </xdr:from>
    <xdr:ext cx="628650" cy="590550"/>
    <xdr:pic>
      <xdr:nvPicPr>
        <xdr:cNvPr id="41" name="fb355934-b741-4f12-85cc-7f204c7ae4e1"/>
        <xdr:cNvPicPr>
          <a:picLocks xmlns:a="http://schemas.openxmlformats.org/drawingml/2006/main" noChangeAspect="1"/>
        </xdr:cNvPicPr>
      </xdr:nvPicPr>
      <xdr:blipFill>
        <a:blip xmlns:r="http://schemas.openxmlformats.org/officeDocument/2006/relationships" xmlns:a="http://schemas.openxmlformats.org/drawingml/2006/main" r:embed="Rd35696c5a2ab4b41"/>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47</xdr:row>
      <xdr:rowOff>47625</xdr:rowOff>
    </xdr:from>
    <xdr:ext cx="628650" cy="590550"/>
    <xdr:pic>
      <xdr:nvPicPr>
        <xdr:cNvPr id="42" name="04627e63-8c43-4d0d-856a-1d0ff1be4271"/>
        <xdr:cNvPicPr>
          <a:picLocks xmlns:a="http://schemas.openxmlformats.org/drawingml/2006/main" noChangeAspect="1"/>
        </xdr:cNvPicPr>
      </xdr:nvPicPr>
      <xdr:blipFill>
        <a:blip xmlns:r="http://schemas.openxmlformats.org/officeDocument/2006/relationships" xmlns:a="http://schemas.openxmlformats.org/drawingml/2006/main" r:embed="R10b8c28f043b475e"/>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48</xdr:row>
      <xdr:rowOff>47625</xdr:rowOff>
    </xdr:from>
    <xdr:ext cx="628650" cy="590550"/>
    <xdr:pic>
      <xdr:nvPicPr>
        <xdr:cNvPr id="43" name="ec0ef7a8-f3f3-4b6d-8ebc-3a8f9946d46d"/>
        <xdr:cNvPicPr>
          <a:picLocks xmlns:a="http://schemas.openxmlformats.org/drawingml/2006/main" noChangeAspect="1"/>
        </xdr:cNvPicPr>
      </xdr:nvPicPr>
      <xdr:blipFill>
        <a:blip xmlns:r="http://schemas.openxmlformats.org/officeDocument/2006/relationships" xmlns:a="http://schemas.openxmlformats.org/drawingml/2006/main" r:embed="R979c62cf69cf4c00"/>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49</xdr:row>
      <xdr:rowOff>47625</xdr:rowOff>
    </xdr:from>
    <xdr:ext cx="628650" cy="590550"/>
    <xdr:pic>
      <xdr:nvPicPr>
        <xdr:cNvPr id="44" name="cec7324e-eae2-4042-8e08-1d387f23c11a"/>
        <xdr:cNvPicPr>
          <a:picLocks xmlns:a="http://schemas.openxmlformats.org/drawingml/2006/main" noChangeAspect="1"/>
        </xdr:cNvPicPr>
      </xdr:nvPicPr>
      <xdr:blipFill>
        <a:blip xmlns:r="http://schemas.openxmlformats.org/officeDocument/2006/relationships" xmlns:a="http://schemas.openxmlformats.org/drawingml/2006/main" r:embed="R8bdd0e56cd8d4cde"/>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50</xdr:row>
      <xdr:rowOff>47625</xdr:rowOff>
    </xdr:from>
    <xdr:ext cx="628650" cy="590550"/>
    <xdr:pic>
      <xdr:nvPicPr>
        <xdr:cNvPr id="45" name="a87e5762-f907-44d0-b6a3-bd0659f38ea2"/>
        <xdr:cNvPicPr>
          <a:picLocks xmlns:a="http://schemas.openxmlformats.org/drawingml/2006/main" noChangeAspect="1"/>
        </xdr:cNvPicPr>
      </xdr:nvPicPr>
      <xdr:blipFill>
        <a:blip xmlns:r="http://schemas.openxmlformats.org/officeDocument/2006/relationships" xmlns:a="http://schemas.openxmlformats.org/drawingml/2006/main" r:embed="R580d04bc11b94cfc"/>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51</xdr:row>
      <xdr:rowOff>47625</xdr:rowOff>
    </xdr:from>
    <xdr:ext cx="628650" cy="590550"/>
    <xdr:pic>
      <xdr:nvPicPr>
        <xdr:cNvPr id="46" name="14fe7529-3749-4334-bedb-60b727405ef6"/>
        <xdr:cNvPicPr>
          <a:picLocks xmlns:a="http://schemas.openxmlformats.org/drawingml/2006/main" noChangeAspect="1"/>
        </xdr:cNvPicPr>
      </xdr:nvPicPr>
      <xdr:blipFill>
        <a:blip xmlns:r="http://schemas.openxmlformats.org/officeDocument/2006/relationships" xmlns:a="http://schemas.openxmlformats.org/drawingml/2006/main" r:embed="Rf9d82c333c32452c"/>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52</xdr:row>
      <xdr:rowOff>47625</xdr:rowOff>
    </xdr:from>
    <xdr:ext cx="628650" cy="590550"/>
    <xdr:pic>
      <xdr:nvPicPr>
        <xdr:cNvPr id="47" name="9e51f334-feba-4265-951a-f5f415d102c2"/>
        <xdr:cNvPicPr>
          <a:picLocks xmlns:a="http://schemas.openxmlformats.org/drawingml/2006/main" noChangeAspect="1"/>
        </xdr:cNvPicPr>
      </xdr:nvPicPr>
      <xdr:blipFill>
        <a:blip xmlns:r="http://schemas.openxmlformats.org/officeDocument/2006/relationships" xmlns:a="http://schemas.openxmlformats.org/drawingml/2006/main" r:embed="Rd504d999711c451d"/>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53</xdr:row>
      <xdr:rowOff>47625</xdr:rowOff>
    </xdr:from>
    <xdr:ext cx="628650" cy="590550"/>
    <xdr:pic>
      <xdr:nvPicPr>
        <xdr:cNvPr id="48" name="53e177c3-b490-4e08-b156-f5ac15fd1bc6"/>
        <xdr:cNvPicPr>
          <a:picLocks xmlns:a="http://schemas.openxmlformats.org/drawingml/2006/main" noChangeAspect="1"/>
        </xdr:cNvPicPr>
      </xdr:nvPicPr>
      <xdr:blipFill>
        <a:blip xmlns:r="http://schemas.openxmlformats.org/officeDocument/2006/relationships" xmlns:a="http://schemas.openxmlformats.org/drawingml/2006/main" r:embed="Rb4e1277fbd524e64"/>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54</xdr:row>
      <xdr:rowOff>47625</xdr:rowOff>
    </xdr:from>
    <xdr:ext cx="628650" cy="590550"/>
    <xdr:pic>
      <xdr:nvPicPr>
        <xdr:cNvPr id="49" name="a96c70ae-77e8-4623-94b5-008e77520029"/>
        <xdr:cNvPicPr>
          <a:picLocks xmlns:a="http://schemas.openxmlformats.org/drawingml/2006/main" noChangeAspect="1"/>
        </xdr:cNvPicPr>
      </xdr:nvPicPr>
      <xdr:blipFill>
        <a:blip xmlns:r="http://schemas.openxmlformats.org/officeDocument/2006/relationships" xmlns:a="http://schemas.openxmlformats.org/drawingml/2006/main" r:embed="R953287634d524032"/>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55</xdr:row>
      <xdr:rowOff>47625</xdr:rowOff>
    </xdr:from>
    <xdr:ext cx="628650" cy="590550"/>
    <xdr:pic>
      <xdr:nvPicPr>
        <xdr:cNvPr id="50" name="351163f2-1b85-4864-a3af-a6a2f4985083"/>
        <xdr:cNvPicPr>
          <a:picLocks xmlns:a="http://schemas.openxmlformats.org/drawingml/2006/main" noChangeAspect="1"/>
        </xdr:cNvPicPr>
      </xdr:nvPicPr>
      <xdr:blipFill>
        <a:blip xmlns:r="http://schemas.openxmlformats.org/officeDocument/2006/relationships" xmlns:a="http://schemas.openxmlformats.org/drawingml/2006/main" r:embed="Rc7e99dc5e0704d88"/>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56</xdr:row>
      <xdr:rowOff>47625</xdr:rowOff>
    </xdr:from>
    <xdr:ext cx="628650" cy="590550"/>
    <xdr:pic>
      <xdr:nvPicPr>
        <xdr:cNvPr id="51" name="ba22bb09-6a4a-47a1-ac49-c189e4a20d1f"/>
        <xdr:cNvPicPr>
          <a:picLocks xmlns:a="http://schemas.openxmlformats.org/drawingml/2006/main" noChangeAspect="1"/>
        </xdr:cNvPicPr>
      </xdr:nvPicPr>
      <xdr:blipFill>
        <a:blip xmlns:r="http://schemas.openxmlformats.org/officeDocument/2006/relationships" xmlns:a="http://schemas.openxmlformats.org/drawingml/2006/main" r:embed="Rf48fa5bbb7e4487c"/>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57</xdr:row>
      <xdr:rowOff>47625</xdr:rowOff>
    </xdr:from>
    <xdr:ext cx="628650" cy="590550"/>
    <xdr:pic>
      <xdr:nvPicPr>
        <xdr:cNvPr id="52" name="29acd4ff-c52a-4883-97b0-9669f5486ed8"/>
        <xdr:cNvPicPr>
          <a:picLocks xmlns:a="http://schemas.openxmlformats.org/drawingml/2006/main" noChangeAspect="1"/>
        </xdr:cNvPicPr>
      </xdr:nvPicPr>
      <xdr:blipFill>
        <a:blip xmlns:r="http://schemas.openxmlformats.org/officeDocument/2006/relationships" xmlns:a="http://schemas.openxmlformats.org/drawingml/2006/main" r:embed="R3a3d4f7365a94f08"/>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58</xdr:row>
      <xdr:rowOff>47625</xdr:rowOff>
    </xdr:from>
    <xdr:ext cx="628650" cy="590550"/>
    <xdr:pic>
      <xdr:nvPicPr>
        <xdr:cNvPr id="53" name="a49a5be7-09b7-4183-9475-21d2404a9b78"/>
        <xdr:cNvPicPr>
          <a:picLocks xmlns:a="http://schemas.openxmlformats.org/drawingml/2006/main" noChangeAspect="1"/>
        </xdr:cNvPicPr>
      </xdr:nvPicPr>
      <xdr:blipFill>
        <a:blip xmlns:r="http://schemas.openxmlformats.org/officeDocument/2006/relationships" xmlns:a="http://schemas.openxmlformats.org/drawingml/2006/main" r:embed="R23b89a43d26f48a4"/>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59</xdr:row>
      <xdr:rowOff>47625</xdr:rowOff>
    </xdr:from>
    <xdr:ext cx="628650" cy="590550"/>
    <xdr:pic>
      <xdr:nvPicPr>
        <xdr:cNvPr id="54" name="38a76a88-eb5e-4c8d-a080-eec646b017f5"/>
        <xdr:cNvPicPr>
          <a:picLocks xmlns:a="http://schemas.openxmlformats.org/drawingml/2006/main" noChangeAspect="1"/>
        </xdr:cNvPicPr>
      </xdr:nvPicPr>
      <xdr:blipFill>
        <a:blip xmlns:r="http://schemas.openxmlformats.org/officeDocument/2006/relationships" xmlns:a="http://schemas.openxmlformats.org/drawingml/2006/main" r:embed="R68a7df4be25b4c31"/>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60</xdr:row>
      <xdr:rowOff>47625</xdr:rowOff>
    </xdr:from>
    <xdr:ext cx="628650" cy="590550"/>
    <xdr:pic>
      <xdr:nvPicPr>
        <xdr:cNvPr id="55" name="c29abfad-5bb7-4b68-8d94-37f1ca8be017"/>
        <xdr:cNvPicPr>
          <a:picLocks xmlns:a="http://schemas.openxmlformats.org/drawingml/2006/main" noChangeAspect="1"/>
        </xdr:cNvPicPr>
      </xdr:nvPicPr>
      <xdr:blipFill>
        <a:blip xmlns:r="http://schemas.openxmlformats.org/officeDocument/2006/relationships" xmlns:a="http://schemas.openxmlformats.org/drawingml/2006/main" r:embed="R9e37e62e1438436f"/>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61</xdr:row>
      <xdr:rowOff>47625</xdr:rowOff>
    </xdr:from>
    <xdr:ext cx="628650" cy="590550"/>
    <xdr:pic>
      <xdr:nvPicPr>
        <xdr:cNvPr id="56" name="a29de14d-01d0-47a3-ba68-2b7e5c463163"/>
        <xdr:cNvPicPr>
          <a:picLocks xmlns:a="http://schemas.openxmlformats.org/drawingml/2006/main" noChangeAspect="1"/>
        </xdr:cNvPicPr>
      </xdr:nvPicPr>
      <xdr:blipFill>
        <a:blip xmlns:r="http://schemas.openxmlformats.org/officeDocument/2006/relationships" xmlns:a="http://schemas.openxmlformats.org/drawingml/2006/main" r:embed="Rb6072b1a3a6241c0"/>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62</xdr:row>
      <xdr:rowOff>47625</xdr:rowOff>
    </xdr:from>
    <xdr:ext cx="628650" cy="590550"/>
    <xdr:pic>
      <xdr:nvPicPr>
        <xdr:cNvPr id="57" name="d981ef42-5afe-4a5a-89ce-9feac3cd44aa"/>
        <xdr:cNvPicPr>
          <a:picLocks xmlns:a="http://schemas.openxmlformats.org/drawingml/2006/main" noChangeAspect="1"/>
        </xdr:cNvPicPr>
      </xdr:nvPicPr>
      <xdr:blipFill>
        <a:blip xmlns:r="http://schemas.openxmlformats.org/officeDocument/2006/relationships" xmlns:a="http://schemas.openxmlformats.org/drawingml/2006/main" r:embed="Ref478e8d5222449d"/>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63</xdr:row>
      <xdr:rowOff>47625</xdr:rowOff>
    </xdr:from>
    <xdr:ext cx="628650" cy="590550"/>
    <xdr:pic>
      <xdr:nvPicPr>
        <xdr:cNvPr id="58" name="57c88ae9-405c-4254-a9d0-49605ac2b64d"/>
        <xdr:cNvPicPr>
          <a:picLocks xmlns:a="http://schemas.openxmlformats.org/drawingml/2006/main" noChangeAspect="1"/>
        </xdr:cNvPicPr>
      </xdr:nvPicPr>
      <xdr:blipFill>
        <a:blip xmlns:r="http://schemas.openxmlformats.org/officeDocument/2006/relationships" xmlns:a="http://schemas.openxmlformats.org/drawingml/2006/main" r:embed="R8dea904b7a9c41df"/>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64</xdr:row>
      <xdr:rowOff>47625</xdr:rowOff>
    </xdr:from>
    <xdr:ext cx="628650" cy="590550"/>
    <xdr:pic>
      <xdr:nvPicPr>
        <xdr:cNvPr id="59" name="60fe6bf3-21b1-4d29-be5f-f4b9e6f972dc"/>
        <xdr:cNvPicPr>
          <a:picLocks xmlns:a="http://schemas.openxmlformats.org/drawingml/2006/main" noChangeAspect="1"/>
        </xdr:cNvPicPr>
      </xdr:nvPicPr>
      <xdr:blipFill>
        <a:blip xmlns:r="http://schemas.openxmlformats.org/officeDocument/2006/relationships" xmlns:a="http://schemas.openxmlformats.org/drawingml/2006/main" r:embed="Rd4471d243c9e4b17"/>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65</xdr:row>
      <xdr:rowOff>47625</xdr:rowOff>
    </xdr:from>
    <xdr:ext cx="628650" cy="590550"/>
    <xdr:pic>
      <xdr:nvPicPr>
        <xdr:cNvPr id="60" name="ced71495-136a-4d77-84c0-0660e7a5b9b9"/>
        <xdr:cNvPicPr>
          <a:picLocks xmlns:a="http://schemas.openxmlformats.org/drawingml/2006/main" noChangeAspect="1"/>
        </xdr:cNvPicPr>
      </xdr:nvPicPr>
      <xdr:blipFill>
        <a:blip xmlns:r="http://schemas.openxmlformats.org/officeDocument/2006/relationships" xmlns:a="http://schemas.openxmlformats.org/drawingml/2006/main" r:embed="R111e51fe8ccc45a1"/>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66</xdr:row>
      <xdr:rowOff>47625</xdr:rowOff>
    </xdr:from>
    <xdr:ext cx="628650" cy="590550"/>
    <xdr:pic>
      <xdr:nvPicPr>
        <xdr:cNvPr id="61" name="69bc90f1-4569-4a4a-ae6c-0db5b4a939a7"/>
        <xdr:cNvPicPr>
          <a:picLocks xmlns:a="http://schemas.openxmlformats.org/drawingml/2006/main" noChangeAspect="1"/>
        </xdr:cNvPicPr>
      </xdr:nvPicPr>
      <xdr:blipFill>
        <a:blip xmlns:r="http://schemas.openxmlformats.org/officeDocument/2006/relationships" xmlns:a="http://schemas.openxmlformats.org/drawingml/2006/main" r:embed="R513c35a9fe0f41be"/>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67</xdr:row>
      <xdr:rowOff>47625</xdr:rowOff>
    </xdr:from>
    <xdr:ext cx="628650" cy="590550"/>
    <xdr:pic>
      <xdr:nvPicPr>
        <xdr:cNvPr id="62" name="6884354c-5a9f-4ec8-8dff-e5ede83fe2b7"/>
        <xdr:cNvPicPr>
          <a:picLocks xmlns:a="http://schemas.openxmlformats.org/drawingml/2006/main" noChangeAspect="1"/>
        </xdr:cNvPicPr>
      </xdr:nvPicPr>
      <xdr:blipFill>
        <a:blip xmlns:r="http://schemas.openxmlformats.org/officeDocument/2006/relationships" xmlns:a="http://schemas.openxmlformats.org/drawingml/2006/main" r:embed="R13f48e19760845cb"/>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68</xdr:row>
      <xdr:rowOff>47625</xdr:rowOff>
    </xdr:from>
    <xdr:ext cx="628650" cy="590550"/>
    <xdr:pic>
      <xdr:nvPicPr>
        <xdr:cNvPr id="63" name="291095b9-3c9c-4e05-9287-3ea4c9325e62"/>
        <xdr:cNvPicPr>
          <a:picLocks xmlns:a="http://schemas.openxmlformats.org/drawingml/2006/main" noChangeAspect="1"/>
        </xdr:cNvPicPr>
      </xdr:nvPicPr>
      <xdr:blipFill>
        <a:blip xmlns:r="http://schemas.openxmlformats.org/officeDocument/2006/relationships" xmlns:a="http://schemas.openxmlformats.org/drawingml/2006/main" r:embed="R0cbc1e073d2746f0"/>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69</xdr:row>
      <xdr:rowOff>47625</xdr:rowOff>
    </xdr:from>
    <xdr:ext cx="628650" cy="590550"/>
    <xdr:pic>
      <xdr:nvPicPr>
        <xdr:cNvPr id="64" name="02c30209-5572-46aa-af7e-267ab9e3ee7f"/>
        <xdr:cNvPicPr>
          <a:picLocks xmlns:a="http://schemas.openxmlformats.org/drawingml/2006/main" noChangeAspect="1"/>
        </xdr:cNvPicPr>
      </xdr:nvPicPr>
      <xdr:blipFill>
        <a:blip xmlns:r="http://schemas.openxmlformats.org/officeDocument/2006/relationships" xmlns:a="http://schemas.openxmlformats.org/drawingml/2006/main" r:embed="Rb5b35d5fcbb74d0d"/>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70</xdr:row>
      <xdr:rowOff>47625</xdr:rowOff>
    </xdr:from>
    <xdr:ext cx="628650" cy="590550"/>
    <xdr:pic>
      <xdr:nvPicPr>
        <xdr:cNvPr id="65" name="8f52df56-1b0b-4229-825c-7a52858fd824"/>
        <xdr:cNvPicPr>
          <a:picLocks xmlns:a="http://schemas.openxmlformats.org/drawingml/2006/main" noChangeAspect="1"/>
        </xdr:cNvPicPr>
      </xdr:nvPicPr>
      <xdr:blipFill>
        <a:blip xmlns:r="http://schemas.openxmlformats.org/officeDocument/2006/relationships" xmlns:a="http://schemas.openxmlformats.org/drawingml/2006/main" r:embed="R89efde7e491341b6"/>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71</xdr:row>
      <xdr:rowOff>47625</xdr:rowOff>
    </xdr:from>
    <xdr:ext cx="628650" cy="590550"/>
    <xdr:pic>
      <xdr:nvPicPr>
        <xdr:cNvPr id="66" name="22f5e479-d649-4f2b-919c-f02de4a69848"/>
        <xdr:cNvPicPr>
          <a:picLocks xmlns:a="http://schemas.openxmlformats.org/drawingml/2006/main" noChangeAspect="1"/>
        </xdr:cNvPicPr>
      </xdr:nvPicPr>
      <xdr:blipFill>
        <a:blip xmlns:r="http://schemas.openxmlformats.org/officeDocument/2006/relationships" xmlns:a="http://schemas.openxmlformats.org/drawingml/2006/main" r:embed="R81a830e98a3c4e09"/>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72</xdr:row>
      <xdr:rowOff>47625</xdr:rowOff>
    </xdr:from>
    <xdr:ext cx="628650" cy="590550"/>
    <xdr:pic>
      <xdr:nvPicPr>
        <xdr:cNvPr id="67" name="7fa9f14c-ec00-4077-85c7-d5ecebe048bc"/>
        <xdr:cNvPicPr>
          <a:picLocks xmlns:a="http://schemas.openxmlformats.org/drawingml/2006/main" noChangeAspect="1"/>
        </xdr:cNvPicPr>
      </xdr:nvPicPr>
      <xdr:blipFill>
        <a:blip xmlns:r="http://schemas.openxmlformats.org/officeDocument/2006/relationships" xmlns:a="http://schemas.openxmlformats.org/drawingml/2006/main" r:embed="R94d7430f5f9e4c36"/>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73</xdr:row>
      <xdr:rowOff>47625</xdr:rowOff>
    </xdr:from>
    <xdr:ext cx="628650" cy="590550"/>
    <xdr:pic>
      <xdr:nvPicPr>
        <xdr:cNvPr id="68" name="819a68ee-6a63-47fc-b516-e8085fe2847a"/>
        <xdr:cNvPicPr>
          <a:picLocks xmlns:a="http://schemas.openxmlformats.org/drawingml/2006/main" noChangeAspect="1"/>
        </xdr:cNvPicPr>
      </xdr:nvPicPr>
      <xdr:blipFill>
        <a:blip xmlns:r="http://schemas.openxmlformats.org/officeDocument/2006/relationships" xmlns:a="http://schemas.openxmlformats.org/drawingml/2006/main" r:embed="R776a96d8e4a74c26"/>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74</xdr:row>
      <xdr:rowOff>47625</xdr:rowOff>
    </xdr:from>
    <xdr:ext cx="628650" cy="590550"/>
    <xdr:pic>
      <xdr:nvPicPr>
        <xdr:cNvPr id="69" name="6403f177-654d-41fd-a884-f240b9810701"/>
        <xdr:cNvPicPr>
          <a:picLocks xmlns:a="http://schemas.openxmlformats.org/drawingml/2006/main" noChangeAspect="1"/>
        </xdr:cNvPicPr>
      </xdr:nvPicPr>
      <xdr:blipFill>
        <a:blip xmlns:r="http://schemas.openxmlformats.org/officeDocument/2006/relationships" xmlns:a="http://schemas.openxmlformats.org/drawingml/2006/main" r:embed="R7718a00c2898455e"/>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75</xdr:row>
      <xdr:rowOff>47625</xdr:rowOff>
    </xdr:from>
    <xdr:ext cx="628650" cy="590550"/>
    <xdr:pic>
      <xdr:nvPicPr>
        <xdr:cNvPr id="70" name="bd85a8b4-26af-4c51-ac78-75116babfb95"/>
        <xdr:cNvPicPr>
          <a:picLocks xmlns:a="http://schemas.openxmlformats.org/drawingml/2006/main" noChangeAspect="1"/>
        </xdr:cNvPicPr>
      </xdr:nvPicPr>
      <xdr:blipFill>
        <a:blip xmlns:r="http://schemas.openxmlformats.org/officeDocument/2006/relationships" xmlns:a="http://schemas.openxmlformats.org/drawingml/2006/main" r:embed="R13899c8fd41640a2"/>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76</xdr:row>
      <xdr:rowOff>47625</xdr:rowOff>
    </xdr:from>
    <xdr:ext cx="628650" cy="590550"/>
    <xdr:pic>
      <xdr:nvPicPr>
        <xdr:cNvPr id="71" name="060de640-98b8-4e9d-86d0-b0b7778f02d4"/>
        <xdr:cNvPicPr>
          <a:picLocks xmlns:a="http://schemas.openxmlformats.org/drawingml/2006/main" noChangeAspect="1"/>
        </xdr:cNvPicPr>
      </xdr:nvPicPr>
      <xdr:blipFill>
        <a:blip xmlns:r="http://schemas.openxmlformats.org/officeDocument/2006/relationships" xmlns:a="http://schemas.openxmlformats.org/drawingml/2006/main" r:embed="Re13c773271da438f"/>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77</xdr:row>
      <xdr:rowOff>47625</xdr:rowOff>
    </xdr:from>
    <xdr:ext cx="628650" cy="590550"/>
    <xdr:pic>
      <xdr:nvPicPr>
        <xdr:cNvPr id="72" name="7f6cb891-485c-4a46-bffa-c5b49ff5e775"/>
        <xdr:cNvPicPr>
          <a:picLocks xmlns:a="http://schemas.openxmlformats.org/drawingml/2006/main" noChangeAspect="1"/>
        </xdr:cNvPicPr>
      </xdr:nvPicPr>
      <xdr:blipFill>
        <a:blip xmlns:r="http://schemas.openxmlformats.org/officeDocument/2006/relationships" xmlns:a="http://schemas.openxmlformats.org/drawingml/2006/main" r:embed="R8269991cbd544560"/>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78</xdr:row>
      <xdr:rowOff>47625</xdr:rowOff>
    </xdr:from>
    <xdr:ext cx="628650" cy="590550"/>
    <xdr:pic>
      <xdr:nvPicPr>
        <xdr:cNvPr id="73" name="ed159b92-d552-41c7-9250-4704880a89d2"/>
        <xdr:cNvPicPr>
          <a:picLocks xmlns:a="http://schemas.openxmlformats.org/drawingml/2006/main" noChangeAspect="1"/>
        </xdr:cNvPicPr>
      </xdr:nvPicPr>
      <xdr:blipFill>
        <a:blip xmlns:r="http://schemas.openxmlformats.org/officeDocument/2006/relationships" xmlns:a="http://schemas.openxmlformats.org/drawingml/2006/main" r:embed="R4cd044a14f7947b5"/>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79</xdr:row>
      <xdr:rowOff>47625</xdr:rowOff>
    </xdr:from>
    <xdr:ext cx="628650" cy="590550"/>
    <xdr:pic>
      <xdr:nvPicPr>
        <xdr:cNvPr id="74" name="7b7d6c3c-4a91-4d46-bb4f-9b1aef885cce"/>
        <xdr:cNvPicPr>
          <a:picLocks xmlns:a="http://schemas.openxmlformats.org/drawingml/2006/main" noChangeAspect="1"/>
        </xdr:cNvPicPr>
      </xdr:nvPicPr>
      <xdr:blipFill>
        <a:blip xmlns:r="http://schemas.openxmlformats.org/officeDocument/2006/relationships" xmlns:a="http://schemas.openxmlformats.org/drawingml/2006/main" r:embed="R972fd0295bf140bf"/>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80</xdr:row>
      <xdr:rowOff>47625</xdr:rowOff>
    </xdr:from>
    <xdr:ext cx="628650" cy="590550"/>
    <xdr:pic>
      <xdr:nvPicPr>
        <xdr:cNvPr id="75" name="4b986156-38a4-4dd1-878b-56c0330aa0b7"/>
        <xdr:cNvPicPr>
          <a:picLocks xmlns:a="http://schemas.openxmlformats.org/drawingml/2006/main" noChangeAspect="1"/>
        </xdr:cNvPicPr>
      </xdr:nvPicPr>
      <xdr:blipFill>
        <a:blip xmlns:r="http://schemas.openxmlformats.org/officeDocument/2006/relationships" xmlns:a="http://schemas.openxmlformats.org/drawingml/2006/main" r:embed="R9b2359128e314657"/>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81</xdr:row>
      <xdr:rowOff>47625</xdr:rowOff>
    </xdr:from>
    <xdr:ext cx="628650" cy="590550"/>
    <xdr:pic>
      <xdr:nvPicPr>
        <xdr:cNvPr id="76" name="712a0530-40fb-4642-949e-ee039464a10e"/>
        <xdr:cNvPicPr>
          <a:picLocks xmlns:a="http://schemas.openxmlformats.org/drawingml/2006/main" noChangeAspect="1"/>
        </xdr:cNvPicPr>
      </xdr:nvPicPr>
      <xdr:blipFill>
        <a:blip xmlns:r="http://schemas.openxmlformats.org/officeDocument/2006/relationships" xmlns:a="http://schemas.openxmlformats.org/drawingml/2006/main" r:embed="R2ce8d37f25264111"/>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82</xdr:row>
      <xdr:rowOff>47625</xdr:rowOff>
    </xdr:from>
    <xdr:ext cx="628650" cy="590550"/>
    <xdr:pic>
      <xdr:nvPicPr>
        <xdr:cNvPr id="77" name="120fc898-6bc0-467f-a4b3-aec44bf8422a"/>
        <xdr:cNvPicPr>
          <a:picLocks xmlns:a="http://schemas.openxmlformats.org/drawingml/2006/main" noChangeAspect="1"/>
        </xdr:cNvPicPr>
      </xdr:nvPicPr>
      <xdr:blipFill>
        <a:blip xmlns:r="http://schemas.openxmlformats.org/officeDocument/2006/relationships" xmlns:a="http://schemas.openxmlformats.org/drawingml/2006/main" r:embed="R95874dee8efa4700"/>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83</xdr:row>
      <xdr:rowOff>47625</xdr:rowOff>
    </xdr:from>
    <xdr:ext cx="628650" cy="590550"/>
    <xdr:pic>
      <xdr:nvPicPr>
        <xdr:cNvPr id="78" name="e1036e37-7d20-45da-85ee-92d46e71d263"/>
        <xdr:cNvPicPr>
          <a:picLocks xmlns:a="http://schemas.openxmlformats.org/drawingml/2006/main" noChangeAspect="1"/>
        </xdr:cNvPicPr>
      </xdr:nvPicPr>
      <xdr:blipFill>
        <a:blip xmlns:r="http://schemas.openxmlformats.org/officeDocument/2006/relationships" xmlns:a="http://schemas.openxmlformats.org/drawingml/2006/main" r:embed="R9cdbbaa8a07e48bf"/>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84</xdr:row>
      <xdr:rowOff>47625</xdr:rowOff>
    </xdr:from>
    <xdr:ext cx="628650" cy="590550"/>
    <xdr:pic>
      <xdr:nvPicPr>
        <xdr:cNvPr id="79" name="00ae8ae0-86e0-44e6-8a68-72a90781a49b"/>
        <xdr:cNvPicPr>
          <a:picLocks xmlns:a="http://schemas.openxmlformats.org/drawingml/2006/main" noChangeAspect="1"/>
        </xdr:cNvPicPr>
      </xdr:nvPicPr>
      <xdr:blipFill>
        <a:blip xmlns:r="http://schemas.openxmlformats.org/officeDocument/2006/relationships" xmlns:a="http://schemas.openxmlformats.org/drawingml/2006/main" r:embed="R860b200a582b40eb"/>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85</xdr:row>
      <xdr:rowOff>47625</xdr:rowOff>
    </xdr:from>
    <xdr:ext cx="628650" cy="590550"/>
    <xdr:pic>
      <xdr:nvPicPr>
        <xdr:cNvPr id="80" name="e8fde625-3ea2-4226-963e-bbd90b8f714a"/>
        <xdr:cNvPicPr>
          <a:picLocks xmlns:a="http://schemas.openxmlformats.org/drawingml/2006/main" noChangeAspect="1"/>
        </xdr:cNvPicPr>
      </xdr:nvPicPr>
      <xdr:blipFill>
        <a:blip xmlns:r="http://schemas.openxmlformats.org/officeDocument/2006/relationships" xmlns:a="http://schemas.openxmlformats.org/drawingml/2006/main" r:embed="R7a931a84f05a47e8"/>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86</xdr:row>
      <xdr:rowOff>47625</xdr:rowOff>
    </xdr:from>
    <xdr:ext cx="628650" cy="590550"/>
    <xdr:pic>
      <xdr:nvPicPr>
        <xdr:cNvPr id="81" name="3cf6bdee-d3c3-456a-8cc7-c99a15e892ce"/>
        <xdr:cNvPicPr>
          <a:picLocks xmlns:a="http://schemas.openxmlformats.org/drawingml/2006/main" noChangeAspect="1"/>
        </xdr:cNvPicPr>
      </xdr:nvPicPr>
      <xdr:blipFill>
        <a:blip xmlns:r="http://schemas.openxmlformats.org/officeDocument/2006/relationships" xmlns:a="http://schemas.openxmlformats.org/drawingml/2006/main" r:embed="R09541375819a49b4"/>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87</xdr:row>
      <xdr:rowOff>47625</xdr:rowOff>
    </xdr:from>
    <xdr:ext cx="628650" cy="590550"/>
    <xdr:pic>
      <xdr:nvPicPr>
        <xdr:cNvPr id="82" name="ca274582-cd08-4df0-b0bb-6b0fe17ae2e7"/>
        <xdr:cNvPicPr>
          <a:picLocks xmlns:a="http://schemas.openxmlformats.org/drawingml/2006/main" noChangeAspect="1"/>
        </xdr:cNvPicPr>
      </xdr:nvPicPr>
      <xdr:blipFill>
        <a:blip xmlns:r="http://schemas.openxmlformats.org/officeDocument/2006/relationships" xmlns:a="http://schemas.openxmlformats.org/drawingml/2006/main" r:embed="R81fc9ff2802e4fe3"/>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88</xdr:row>
      <xdr:rowOff>47625</xdr:rowOff>
    </xdr:from>
    <xdr:ext cx="628650" cy="590550"/>
    <xdr:pic>
      <xdr:nvPicPr>
        <xdr:cNvPr id="83" name="413ef547-b6e8-4cbd-9b22-617005d19aaf"/>
        <xdr:cNvPicPr>
          <a:picLocks xmlns:a="http://schemas.openxmlformats.org/drawingml/2006/main" noChangeAspect="1"/>
        </xdr:cNvPicPr>
      </xdr:nvPicPr>
      <xdr:blipFill>
        <a:blip xmlns:r="http://schemas.openxmlformats.org/officeDocument/2006/relationships" xmlns:a="http://schemas.openxmlformats.org/drawingml/2006/main" r:embed="Ra1789a0eca514a95"/>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89</xdr:row>
      <xdr:rowOff>47625</xdr:rowOff>
    </xdr:from>
    <xdr:ext cx="628650" cy="590550"/>
    <xdr:pic>
      <xdr:nvPicPr>
        <xdr:cNvPr id="84" name="e9a357c6-95b4-47c1-81ca-b58ccab3979e"/>
        <xdr:cNvPicPr>
          <a:picLocks xmlns:a="http://schemas.openxmlformats.org/drawingml/2006/main" noChangeAspect="1"/>
        </xdr:cNvPicPr>
      </xdr:nvPicPr>
      <xdr:blipFill>
        <a:blip xmlns:r="http://schemas.openxmlformats.org/officeDocument/2006/relationships" xmlns:a="http://schemas.openxmlformats.org/drawingml/2006/main" r:embed="R1613e83f3dbb4522"/>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90</xdr:row>
      <xdr:rowOff>47625</xdr:rowOff>
    </xdr:from>
    <xdr:ext cx="628650" cy="590550"/>
    <xdr:pic>
      <xdr:nvPicPr>
        <xdr:cNvPr id="85" name="62ac9865-6951-4c42-8b90-937b70a02461"/>
        <xdr:cNvPicPr>
          <a:picLocks xmlns:a="http://schemas.openxmlformats.org/drawingml/2006/main" noChangeAspect="1"/>
        </xdr:cNvPicPr>
      </xdr:nvPicPr>
      <xdr:blipFill>
        <a:blip xmlns:r="http://schemas.openxmlformats.org/officeDocument/2006/relationships" xmlns:a="http://schemas.openxmlformats.org/drawingml/2006/main" r:embed="Rbc963f5de1ac494b"/>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91</xdr:row>
      <xdr:rowOff>47625</xdr:rowOff>
    </xdr:from>
    <xdr:ext cx="628650" cy="590550"/>
    <xdr:pic>
      <xdr:nvPicPr>
        <xdr:cNvPr id="86" name="0daf1aca-a800-48f9-bae0-5781b05377db"/>
        <xdr:cNvPicPr>
          <a:picLocks xmlns:a="http://schemas.openxmlformats.org/drawingml/2006/main" noChangeAspect="1"/>
        </xdr:cNvPicPr>
      </xdr:nvPicPr>
      <xdr:blipFill>
        <a:blip xmlns:r="http://schemas.openxmlformats.org/officeDocument/2006/relationships" xmlns:a="http://schemas.openxmlformats.org/drawingml/2006/main" r:embed="R8f0540b12a9749a9"/>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92</xdr:row>
      <xdr:rowOff>47625</xdr:rowOff>
    </xdr:from>
    <xdr:ext cx="628650" cy="590550"/>
    <xdr:pic>
      <xdr:nvPicPr>
        <xdr:cNvPr id="87" name="08590239-8623-4d87-8197-b9f2eaec9ceb"/>
        <xdr:cNvPicPr>
          <a:picLocks xmlns:a="http://schemas.openxmlformats.org/drawingml/2006/main" noChangeAspect="1"/>
        </xdr:cNvPicPr>
      </xdr:nvPicPr>
      <xdr:blipFill>
        <a:blip xmlns:r="http://schemas.openxmlformats.org/officeDocument/2006/relationships" xmlns:a="http://schemas.openxmlformats.org/drawingml/2006/main" r:embed="Re49699f4489c4f34"/>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93</xdr:row>
      <xdr:rowOff>47625</xdr:rowOff>
    </xdr:from>
    <xdr:ext cx="628650" cy="590550"/>
    <xdr:pic>
      <xdr:nvPicPr>
        <xdr:cNvPr id="88" name="5acded3d-13f3-4405-ab9e-9e6012e2c15e"/>
        <xdr:cNvPicPr>
          <a:picLocks xmlns:a="http://schemas.openxmlformats.org/drawingml/2006/main" noChangeAspect="1"/>
        </xdr:cNvPicPr>
      </xdr:nvPicPr>
      <xdr:blipFill>
        <a:blip xmlns:r="http://schemas.openxmlformats.org/officeDocument/2006/relationships" xmlns:a="http://schemas.openxmlformats.org/drawingml/2006/main" r:embed="R573a2cf4e2614042"/>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94</xdr:row>
      <xdr:rowOff>47625</xdr:rowOff>
    </xdr:from>
    <xdr:ext cx="628650" cy="590550"/>
    <xdr:pic>
      <xdr:nvPicPr>
        <xdr:cNvPr id="89" name="6641d72c-9bbd-4a8d-8c0d-9902a5d2cf49"/>
        <xdr:cNvPicPr>
          <a:picLocks xmlns:a="http://schemas.openxmlformats.org/drawingml/2006/main" noChangeAspect="1"/>
        </xdr:cNvPicPr>
      </xdr:nvPicPr>
      <xdr:blipFill>
        <a:blip xmlns:r="http://schemas.openxmlformats.org/officeDocument/2006/relationships" xmlns:a="http://schemas.openxmlformats.org/drawingml/2006/main" r:embed="R3736110b86134fe9"/>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95</xdr:row>
      <xdr:rowOff>47625</xdr:rowOff>
    </xdr:from>
    <xdr:ext cx="628650" cy="590550"/>
    <xdr:pic>
      <xdr:nvPicPr>
        <xdr:cNvPr id="90" name="183bc0e0-936c-4719-90c6-6c6ab84a965e"/>
        <xdr:cNvPicPr>
          <a:picLocks xmlns:a="http://schemas.openxmlformats.org/drawingml/2006/main" noChangeAspect="1"/>
        </xdr:cNvPicPr>
      </xdr:nvPicPr>
      <xdr:blipFill>
        <a:blip xmlns:r="http://schemas.openxmlformats.org/officeDocument/2006/relationships" xmlns:a="http://schemas.openxmlformats.org/drawingml/2006/main" r:embed="Rbcc96e5e3cdc4a11"/>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96</xdr:row>
      <xdr:rowOff>47625</xdr:rowOff>
    </xdr:from>
    <xdr:ext cx="628650" cy="590550"/>
    <xdr:pic>
      <xdr:nvPicPr>
        <xdr:cNvPr id="91" name="fafe2e97-d651-497d-a42b-62e946cd99e6"/>
        <xdr:cNvPicPr>
          <a:picLocks xmlns:a="http://schemas.openxmlformats.org/drawingml/2006/main" noChangeAspect="1"/>
        </xdr:cNvPicPr>
      </xdr:nvPicPr>
      <xdr:blipFill>
        <a:blip xmlns:r="http://schemas.openxmlformats.org/officeDocument/2006/relationships" xmlns:a="http://schemas.openxmlformats.org/drawingml/2006/main" r:embed="Ra1189c46fa8348e8"/>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97</xdr:row>
      <xdr:rowOff>47625</xdr:rowOff>
    </xdr:from>
    <xdr:ext cx="628650" cy="590550"/>
    <xdr:pic>
      <xdr:nvPicPr>
        <xdr:cNvPr id="92" name="6b0675e4-29af-481b-b3f6-fd76c5b6e61c"/>
        <xdr:cNvPicPr>
          <a:picLocks xmlns:a="http://schemas.openxmlformats.org/drawingml/2006/main" noChangeAspect="1"/>
        </xdr:cNvPicPr>
      </xdr:nvPicPr>
      <xdr:blipFill>
        <a:blip xmlns:r="http://schemas.openxmlformats.org/officeDocument/2006/relationships" xmlns:a="http://schemas.openxmlformats.org/drawingml/2006/main" r:embed="R1a0d7240aac342d9"/>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98</xdr:row>
      <xdr:rowOff>47625</xdr:rowOff>
    </xdr:from>
    <xdr:ext cx="628650" cy="590550"/>
    <xdr:pic>
      <xdr:nvPicPr>
        <xdr:cNvPr id="93" name="7f0343fa-da49-4471-8e74-16a62475d05c"/>
        <xdr:cNvPicPr>
          <a:picLocks xmlns:a="http://schemas.openxmlformats.org/drawingml/2006/main" noChangeAspect="1"/>
        </xdr:cNvPicPr>
      </xdr:nvPicPr>
      <xdr:blipFill>
        <a:blip xmlns:r="http://schemas.openxmlformats.org/officeDocument/2006/relationships" xmlns:a="http://schemas.openxmlformats.org/drawingml/2006/main" r:embed="Rb1931f4ebd1244f0"/>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99</xdr:row>
      <xdr:rowOff>47625</xdr:rowOff>
    </xdr:from>
    <xdr:ext cx="628650" cy="590550"/>
    <xdr:pic>
      <xdr:nvPicPr>
        <xdr:cNvPr id="94" name="ac3eb745-e8a5-4f59-a682-eb428ef04a9e"/>
        <xdr:cNvPicPr>
          <a:picLocks xmlns:a="http://schemas.openxmlformats.org/drawingml/2006/main" noChangeAspect="1"/>
        </xdr:cNvPicPr>
      </xdr:nvPicPr>
      <xdr:blipFill>
        <a:blip xmlns:r="http://schemas.openxmlformats.org/officeDocument/2006/relationships" xmlns:a="http://schemas.openxmlformats.org/drawingml/2006/main" r:embed="R500d4ab1f83d4e14"/>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100</xdr:row>
      <xdr:rowOff>47625</xdr:rowOff>
    </xdr:from>
    <xdr:ext cx="628650" cy="590550"/>
    <xdr:pic>
      <xdr:nvPicPr>
        <xdr:cNvPr id="95" name="a1007b40-5df3-49e3-85a8-704347e00bf0"/>
        <xdr:cNvPicPr>
          <a:picLocks xmlns:a="http://schemas.openxmlformats.org/drawingml/2006/main" noChangeAspect="1"/>
        </xdr:cNvPicPr>
      </xdr:nvPicPr>
      <xdr:blipFill>
        <a:blip xmlns:r="http://schemas.openxmlformats.org/officeDocument/2006/relationships" xmlns:a="http://schemas.openxmlformats.org/drawingml/2006/main" r:embed="Rddfb488c5b8c4028"/>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101</xdr:row>
      <xdr:rowOff>47625</xdr:rowOff>
    </xdr:from>
    <xdr:ext cx="628650" cy="590550"/>
    <xdr:pic>
      <xdr:nvPicPr>
        <xdr:cNvPr id="96" name="175694b1-3a02-4b53-859d-128f7745367d"/>
        <xdr:cNvPicPr>
          <a:picLocks xmlns:a="http://schemas.openxmlformats.org/drawingml/2006/main" noChangeAspect="1"/>
        </xdr:cNvPicPr>
      </xdr:nvPicPr>
      <xdr:blipFill>
        <a:blip xmlns:r="http://schemas.openxmlformats.org/officeDocument/2006/relationships" xmlns:a="http://schemas.openxmlformats.org/drawingml/2006/main" r:embed="R233a2c76beba47d3"/>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102</xdr:row>
      <xdr:rowOff>47625</xdr:rowOff>
    </xdr:from>
    <xdr:ext cx="628650" cy="590550"/>
    <xdr:pic>
      <xdr:nvPicPr>
        <xdr:cNvPr id="97" name="258744fa-614e-4f04-b89d-797520cdcd7b"/>
        <xdr:cNvPicPr>
          <a:picLocks xmlns:a="http://schemas.openxmlformats.org/drawingml/2006/main" noChangeAspect="1"/>
        </xdr:cNvPicPr>
      </xdr:nvPicPr>
      <xdr:blipFill>
        <a:blip xmlns:r="http://schemas.openxmlformats.org/officeDocument/2006/relationships" xmlns:a="http://schemas.openxmlformats.org/drawingml/2006/main" r:embed="R6e7fe8da61e84424"/>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103</xdr:row>
      <xdr:rowOff>47625</xdr:rowOff>
    </xdr:from>
    <xdr:ext cx="628650" cy="590550"/>
    <xdr:pic>
      <xdr:nvPicPr>
        <xdr:cNvPr id="98" name="2b488c52-73ef-4723-95a2-e8acaeb9d58a"/>
        <xdr:cNvPicPr>
          <a:picLocks xmlns:a="http://schemas.openxmlformats.org/drawingml/2006/main" noChangeAspect="1"/>
        </xdr:cNvPicPr>
      </xdr:nvPicPr>
      <xdr:blipFill>
        <a:blip xmlns:r="http://schemas.openxmlformats.org/officeDocument/2006/relationships" xmlns:a="http://schemas.openxmlformats.org/drawingml/2006/main" r:embed="Rf07bec94b0a84806"/>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104</xdr:row>
      <xdr:rowOff>47625</xdr:rowOff>
    </xdr:from>
    <xdr:ext cx="628650" cy="590550"/>
    <xdr:pic>
      <xdr:nvPicPr>
        <xdr:cNvPr id="99" name="809b81f9-4d9b-4231-9728-451d7481325d"/>
        <xdr:cNvPicPr>
          <a:picLocks xmlns:a="http://schemas.openxmlformats.org/drawingml/2006/main" noChangeAspect="1"/>
        </xdr:cNvPicPr>
      </xdr:nvPicPr>
      <xdr:blipFill>
        <a:blip xmlns:r="http://schemas.openxmlformats.org/officeDocument/2006/relationships" xmlns:a="http://schemas.openxmlformats.org/drawingml/2006/main" r:embed="Rb1a224d74b944ca8"/>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105</xdr:row>
      <xdr:rowOff>47625</xdr:rowOff>
    </xdr:from>
    <xdr:ext cx="628650" cy="590550"/>
    <xdr:pic>
      <xdr:nvPicPr>
        <xdr:cNvPr id="100" name="6698fdb7-52a0-425c-b27b-326c5f5a8a99"/>
        <xdr:cNvPicPr>
          <a:picLocks xmlns:a="http://schemas.openxmlformats.org/drawingml/2006/main" noChangeAspect="1"/>
        </xdr:cNvPicPr>
      </xdr:nvPicPr>
      <xdr:blipFill>
        <a:blip xmlns:r="http://schemas.openxmlformats.org/officeDocument/2006/relationships" xmlns:a="http://schemas.openxmlformats.org/drawingml/2006/main" r:embed="R3bbc70089182443e"/>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106</xdr:row>
      <xdr:rowOff>47625</xdr:rowOff>
    </xdr:from>
    <xdr:ext cx="628650" cy="590550"/>
    <xdr:pic>
      <xdr:nvPicPr>
        <xdr:cNvPr id="101" name="88e1ede9-9ab2-4db4-a358-31d28c9b5cde"/>
        <xdr:cNvPicPr>
          <a:picLocks xmlns:a="http://schemas.openxmlformats.org/drawingml/2006/main" noChangeAspect="1"/>
        </xdr:cNvPicPr>
      </xdr:nvPicPr>
      <xdr:blipFill>
        <a:blip xmlns:r="http://schemas.openxmlformats.org/officeDocument/2006/relationships" xmlns:a="http://schemas.openxmlformats.org/drawingml/2006/main" r:embed="R189f77527818437e"/>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107</xdr:row>
      <xdr:rowOff>47625</xdr:rowOff>
    </xdr:from>
    <xdr:ext cx="628650" cy="590550"/>
    <xdr:pic>
      <xdr:nvPicPr>
        <xdr:cNvPr id="102" name="855cb66c-62c6-4659-9951-175d783886d6"/>
        <xdr:cNvPicPr>
          <a:picLocks xmlns:a="http://schemas.openxmlformats.org/drawingml/2006/main" noChangeAspect="1"/>
        </xdr:cNvPicPr>
      </xdr:nvPicPr>
      <xdr:blipFill>
        <a:blip xmlns:r="http://schemas.openxmlformats.org/officeDocument/2006/relationships" xmlns:a="http://schemas.openxmlformats.org/drawingml/2006/main" r:embed="R60decb459d7e4a0d"/>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108</xdr:row>
      <xdr:rowOff>47625</xdr:rowOff>
    </xdr:from>
    <xdr:ext cx="628650" cy="590550"/>
    <xdr:pic>
      <xdr:nvPicPr>
        <xdr:cNvPr id="103" name="58955b1e-3912-4326-9d08-46358528460c"/>
        <xdr:cNvPicPr>
          <a:picLocks xmlns:a="http://schemas.openxmlformats.org/drawingml/2006/main" noChangeAspect="1"/>
        </xdr:cNvPicPr>
      </xdr:nvPicPr>
      <xdr:blipFill>
        <a:blip xmlns:r="http://schemas.openxmlformats.org/officeDocument/2006/relationships" xmlns:a="http://schemas.openxmlformats.org/drawingml/2006/main" r:embed="R6912ed0529044333"/>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109</xdr:row>
      <xdr:rowOff>47625</xdr:rowOff>
    </xdr:from>
    <xdr:ext cx="628650" cy="590550"/>
    <xdr:pic>
      <xdr:nvPicPr>
        <xdr:cNvPr id="104" name="ec582adc-c162-48c4-b73a-be27a2d00a6f"/>
        <xdr:cNvPicPr>
          <a:picLocks xmlns:a="http://schemas.openxmlformats.org/drawingml/2006/main" noChangeAspect="1"/>
        </xdr:cNvPicPr>
      </xdr:nvPicPr>
      <xdr:blipFill>
        <a:blip xmlns:r="http://schemas.openxmlformats.org/officeDocument/2006/relationships" xmlns:a="http://schemas.openxmlformats.org/drawingml/2006/main" r:embed="R9e1bebd532904fd4"/>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110</xdr:row>
      <xdr:rowOff>47625</xdr:rowOff>
    </xdr:from>
    <xdr:ext cx="628650" cy="590550"/>
    <xdr:pic>
      <xdr:nvPicPr>
        <xdr:cNvPr id="105" name="c388be7d-0d15-4c8f-8084-6fb43374949c"/>
        <xdr:cNvPicPr>
          <a:picLocks xmlns:a="http://schemas.openxmlformats.org/drawingml/2006/main" noChangeAspect="1"/>
        </xdr:cNvPicPr>
      </xdr:nvPicPr>
      <xdr:blipFill>
        <a:blip xmlns:r="http://schemas.openxmlformats.org/officeDocument/2006/relationships" xmlns:a="http://schemas.openxmlformats.org/drawingml/2006/main" r:embed="Rd8353155b7d3454c"/>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111</xdr:row>
      <xdr:rowOff>47625</xdr:rowOff>
    </xdr:from>
    <xdr:ext cx="628650" cy="590550"/>
    <xdr:pic>
      <xdr:nvPicPr>
        <xdr:cNvPr id="106" name="f3209f71-18ea-477b-844f-0f4c2eb9fb4c"/>
        <xdr:cNvPicPr>
          <a:picLocks xmlns:a="http://schemas.openxmlformats.org/drawingml/2006/main" noChangeAspect="1"/>
        </xdr:cNvPicPr>
      </xdr:nvPicPr>
      <xdr:blipFill>
        <a:blip xmlns:r="http://schemas.openxmlformats.org/officeDocument/2006/relationships" xmlns:a="http://schemas.openxmlformats.org/drawingml/2006/main" r:embed="R5d8dd67a8811437a"/>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112</xdr:row>
      <xdr:rowOff>47625</xdr:rowOff>
    </xdr:from>
    <xdr:ext cx="628650" cy="590550"/>
    <xdr:pic>
      <xdr:nvPicPr>
        <xdr:cNvPr id="107" name="b6e1bda9-49ed-4291-84eb-b6c4646e0f1b"/>
        <xdr:cNvPicPr>
          <a:picLocks xmlns:a="http://schemas.openxmlformats.org/drawingml/2006/main" noChangeAspect="1"/>
        </xdr:cNvPicPr>
      </xdr:nvPicPr>
      <xdr:blipFill>
        <a:blip xmlns:r="http://schemas.openxmlformats.org/officeDocument/2006/relationships" xmlns:a="http://schemas.openxmlformats.org/drawingml/2006/main" r:embed="R6d3e943260bb4192"/>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113</xdr:row>
      <xdr:rowOff>47625</xdr:rowOff>
    </xdr:from>
    <xdr:ext cx="628650" cy="590550"/>
    <xdr:pic>
      <xdr:nvPicPr>
        <xdr:cNvPr id="108" name="c44fa61d-4b07-4a52-bc6d-aadcf39dc096"/>
        <xdr:cNvPicPr>
          <a:picLocks xmlns:a="http://schemas.openxmlformats.org/drawingml/2006/main" noChangeAspect="1"/>
        </xdr:cNvPicPr>
      </xdr:nvPicPr>
      <xdr:blipFill>
        <a:blip xmlns:r="http://schemas.openxmlformats.org/officeDocument/2006/relationships" xmlns:a="http://schemas.openxmlformats.org/drawingml/2006/main" r:embed="Ra7fd164bc9a5486d"/>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114</xdr:row>
      <xdr:rowOff>47625</xdr:rowOff>
    </xdr:from>
    <xdr:ext cx="628650" cy="590550"/>
    <xdr:pic>
      <xdr:nvPicPr>
        <xdr:cNvPr id="109" name="f04dc56a-6338-44f8-b339-f9b97e813de4"/>
        <xdr:cNvPicPr>
          <a:picLocks xmlns:a="http://schemas.openxmlformats.org/drawingml/2006/main" noChangeAspect="1"/>
        </xdr:cNvPicPr>
      </xdr:nvPicPr>
      <xdr:blipFill>
        <a:blip xmlns:r="http://schemas.openxmlformats.org/officeDocument/2006/relationships" xmlns:a="http://schemas.openxmlformats.org/drawingml/2006/main" r:embed="Rcb7f37d3f4104140"/>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115</xdr:row>
      <xdr:rowOff>47625</xdr:rowOff>
    </xdr:from>
    <xdr:ext cx="628650" cy="590550"/>
    <xdr:pic>
      <xdr:nvPicPr>
        <xdr:cNvPr id="110" name="b6140886-d181-45ab-8dbf-0ded5e64d0c2"/>
        <xdr:cNvPicPr>
          <a:picLocks xmlns:a="http://schemas.openxmlformats.org/drawingml/2006/main" noChangeAspect="1"/>
        </xdr:cNvPicPr>
      </xdr:nvPicPr>
      <xdr:blipFill>
        <a:blip xmlns:r="http://schemas.openxmlformats.org/officeDocument/2006/relationships" xmlns:a="http://schemas.openxmlformats.org/drawingml/2006/main" r:embed="R63781d2b0d064407"/>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116</xdr:row>
      <xdr:rowOff>47625</xdr:rowOff>
    </xdr:from>
    <xdr:ext cx="628650" cy="590550"/>
    <xdr:pic>
      <xdr:nvPicPr>
        <xdr:cNvPr id="111" name="067a1fac-f36b-405d-aa56-3f6036c3c2b4"/>
        <xdr:cNvPicPr>
          <a:picLocks xmlns:a="http://schemas.openxmlformats.org/drawingml/2006/main" noChangeAspect="1"/>
        </xdr:cNvPicPr>
      </xdr:nvPicPr>
      <xdr:blipFill>
        <a:blip xmlns:r="http://schemas.openxmlformats.org/officeDocument/2006/relationships" xmlns:a="http://schemas.openxmlformats.org/drawingml/2006/main" r:embed="Rde90681f497a4f6c"/>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117</xdr:row>
      <xdr:rowOff>47625</xdr:rowOff>
    </xdr:from>
    <xdr:ext cx="628650" cy="590550"/>
    <xdr:pic>
      <xdr:nvPicPr>
        <xdr:cNvPr id="112" name="f56a2d12-690d-42b0-8d0f-f7ae48d8ca90"/>
        <xdr:cNvPicPr>
          <a:picLocks xmlns:a="http://schemas.openxmlformats.org/drawingml/2006/main" noChangeAspect="1"/>
        </xdr:cNvPicPr>
      </xdr:nvPicPr>
      <xdr:blipFill>
        <a:blip xmlns:r="http://schemas.openxmlformats.org/officeDocument/2006/relationships" xmlns:a="http://schemas.openxmlformats.org/drawingml/2006/main" r:embed="Ra15bfed9b59b4d1f"/>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118</xdr:row>
      <xdr:rowOff>47625</xdr:rowOff>
    </xdr:from>
    <xdr:ext cx="628650" cy="590550"/>
    <xdr:pic>
      <xdr:nvPicPr>
        <xdr:cNvPr id="113" name="1e9e8105-5483-4e59-8529-0099120f87b6"/>
        <xdr:cNvPicPr>
          <a:picLocks xmlns:a="http://schemas.openxmlformats.org/drawingml/2006/main" noChangeAspect="1"/>
        </xdr:cNvPicPr>
      </xdr:nvPicPr>
      <xdr:blipFill>
        <a:blip xmlns:r="http://schemas.openxmlformats.org/officeDocument/2006/relationships" xmlns:a="http://schemas.openxmlformats.org/drawingml/2006/main" r:embed="Rc68519cca612497d"/>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119</xdr:row>
      <xdr:rowOff>47625</xdr:rowOff>
    </xdr:from>
    <xdr:ext cx="628650" cy="590550"/>
    <xdr:pic>
      <xdr:nvPicPr>
        <xdr:cNvPr id="114" name="28dc6c47-a298-49e2-b39e-e3fd9f9199fc"/>
        <xdr:cNvPicPr>
          <a:picLocks xmlns:a="http://schemas.openxmlformats.org/drawingml/2006/main" noChangeAspect="1"/>
        </xdr:cNvPicPr>
      </xdr:nvPicPr>
      <xdr:blipFill>
        <a:blip xmlns:r="http://schemas.openxmlformats.org/officeDocument/2006/relationships" xmlns:a="http://schemas.openxmlformats.org/drawingml/2006/main" r:embed="R6a0349b2c3554ab8"/>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120</xdr:row>
      <xdr:rowOff>47625</xdr:rowOff>
    </xdr:from>
    <xdr:ext cx="628650" cy="590550"/>
    <xdr:pic>
      <xdr:nvPicPr>
        <xdr:cNvPr id="115" name="32ffff8e-1164-4f2f-9185-85f7a6206302"/>
        <xdr:cNvPicPr>
          <a:picLocks xmlns:a="http://schemas.openxmlformats.org/drawingml/2006/main" noChangeAspect="1"/>
        </xdr:cNvPicPr>
      </xdr:nvPicPr>
      <xdr:blipFill>
        <a:blip xmlns:r="http://schemas.openxmlformats.org/officeDocument/2006/relationships" xmlns:a="http://schemas.openxmlformats.org/drawingml/2006/main" r:embed="R95db2ff2c81e465f"/>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121</xdr:row>
      <xdr:rowOff>47625</xdr:rowOff>
    </xdr:from>
    <xdr:ext cx="628650" cy="590550"/>
    <xdr:pic>
      <xdr:nvPicPr>
        <xdr:cNvPr id="116" name="a8733fd9-0bfd-4fc9-8196-aa109c4c9fc8"/>
        <xdr:cNvPicPr>
          <a:picLocks xmlns:a="http://schemas.openxmlformats.org/drawingml/2006/main" noChangeAspect="1"/>
        </xdr:cNvPicPr>
      </xdr:nvPicPr>
      <xdr:blipFill>
        <a:blip xmlns:r="http://schemas.openxmlformats.org/officeDocument/2006/relationships" xmlns:a="http://schemas.openxmlformats.org/drawingml/2006/main" r:embed="Rb451d09ee67b4017"/>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122</xdr:row>
      <xdr:rowOff>47625</xdr:rowOff>
    </xdr:from>
    <xdr:ext cx="628650" cy="590550"/>
    <xdr:pic>
      <xdr:nvPicPr>
        <xdr:cNvPr id="117" name="071f475c-618c-450d-8975-3c6da2c39746"/>
        <xdr:cNvPicPr>
          <a:picLocks xmlns:a="http://schemas.openxmlformats.org/drawingml/2006/main" noChangeAspect="1"/>
        </xdr:cNvPicPr>
      </xdr:nvPicPr>
      <xdr:blipFill>
        <a:blip xmlns:r="http://schemas.openxmlformats.org/officeDocument/2006/relationships" xmlns:a="http://schemas.openxmlformats.org/drawingml/2006/main" r:embed="Ra1006989fdef4d47"/>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123</xdr:row>
      <xdr:rowOff>47625</xdr:rowOff>
    </xdr:from>
    <xdr:ext cx="628650" cy="590550"/>
    <xdr:pic>
      <xdr:nvPicPr>
        <xdr:cNvPr id="118" name="533b2c52-ac2d-4b18-a609-a184bae626f1"/>
        <xdr:cNvPicPr>
          <a:picLocks xmlns:a="http://schemas.openxmlformats.org/drawingml/2006/main" noChangeAspect="1"/>
        </xdr:cNvPicPr>
      </xdr:nvPicPr>
      <xdr:blipFill>
        <a:blip xmlns:r="http://schemas.openxmlformats.org/officeDocument/2006/relationships" xmlns:a="http://schemas.openxmlformats.org/drawingml/2006/main" r:embed="R2f1616ca6d164841"/>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124</xdr:row>
      <xdr:rowOff>47625</xdr:rowOff>
    </xdr:from>
    <xdr:ext cx="628650" cy="590550"/>
    <xdr:pic>
      <xdr:nvPicPr>
        <xdr:cNvPr id="119" name="2d069320-2290-45ee-bded-f7037a2a9963"/>
        <xdr:cNvPicPr>
          <a:picLocks xmlns:a="http://schemas.openxmlformats.org/drawingml/2006/main" noChangeAspect="1"/>
        </xdr:cNvPicPr>
      </xdr:nvPicPr>
      <xdr:blipFill>
        <a:blip xmlns:r="http://schemas.openxmlformats.org/officeDocument/2006/relationships" xmlns:a="http://schemas.openxmlformats.org/drawingml/2006/main" r:embed="R788ee5eed98d488a"/>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125</xdr:row>
      <xdr:rowOff>47625</xdr:rowOff>
    </xdr:from>
    <xdr:ext cx="628650" cy="590550"/>
    <xdr:pic>
      <xdr:nvPicPr>
        <xdr:cNvPr id="120" name="61d8e9f4-e269-49d3-9cd1-7af857270354"/>
        <xdr:cNvPicPr>
          <a:picLocks xmlns:a="http://schemas.openxmlformats.org/drawingml/2006/main" noChangeAspect="1"/>
        </xdr:cNvPicPr>
      </xdr:nvPicPr>
      <xdr:blipFill>
        <a:blip xmlns:r="http://schemas.openxmlformats.org/officeDocument/2006/relationships" xmlns:a="http://schemas.openxmlformats.org/drawingml/2006/main" r:embed="Rb2192cd2e1574d54"/>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126</xdr:row>
      <xdr:rowOff>47625</xdr:rowOff>
    </xdr:from>
    <xdr:ext cx="628650" cy="590550"/>
    <xdr:pic>
      <xdr:nvPicPr>
        <xdr:cNvPr id="121" name="aac2f91f-a340-46c9-a5e5-dbc75081d600"/>
        <xdr:cNvPicPr>
          <a:picLocks xmlns:a="http://schemas.openxmlformats.org/drawingml/2006/main" noChangeAspect="1"/>
        </xdr:cNvPicPr>
      </xdr:nvPicPr>
      <xdr:blipFill>
        <a:blip xmlns:r="http://schemas.openxmlformats.org/officeDocument/2006/relationships" xmlns:a="http://schemas.openxmlformats.org/drawingml/2006/main" r:embed="Rf5380aae0637463e"/>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127</xdr:row>
      <xdr:rowOff>47625</xdr:rowOff>
    </xdr:from>
    <xdr:ext cx="628650" cy="590550"/>
    <xdr:pic>
      <xdr:nvPicPr>
        <xdr:cNvPr id="122" name="bc785e93-e5d4-4c64-bd55-d54c98453cb9"/>
        <xdr:cNvPicPr>
          <a:picLocks xmlns:a="http://schemas.openxmlformats.org/drawingml/2006/main" noChangeAspect="1"/>
        </xdr:cNvPicPr>
      </xdr:nvPicPr>
      <xdr:blipFill>
        <a:blip xmlns:r="http://schemas.openxmlformats.org/officeDocument/2006/relationships" xmlns:a="http://schemas.openxmlformats.org/drawingml/2006/main" r:embed="R0ccd07aacbbc4aeb"/>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128</xdr:row>
      <xdr:rowOff>47625</xdr:rowOff>
    </xdr:from>
    <xdr:ext cx="628650" cy="590550"/>
    <xdr:pic>
      <xdr:nvPicPr>
        <xdr:cNvPr id="123" name="20ae76c0-c03c-424c-a1cd-d45ce302a16c"/>
        <xdr:cNvPicPr>
          <a:picLocks xmlns:a="http://schemas.openxmlformats.org/drawingml/2006/main" noChangeAspect="1"/>
        </xdr:cNvPicPr>
      </xdr:nvPicPr>
      <xdr:blipFill>
        <a:blip xmlns:r="http://schemas.openxmlformats.org/officeDocument/2006/relationships" xmlns:a="http://schemas.openxmlformats.org/drawingml/2006/main" r:embed="R1258b3297e3c428b"/>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129</xdr:row>
      <xdr:rowOff>47625</xdr:rowOff>
    </xdr:from>
    <xdr:ext cx="628650" cy="590550"/>
    <xdr:pic>
      <xdr:nvPicPr>
        <xdr:cNvPr id="124" name="c5a0e44e-827c-4766-befc-ba848c31b20f"/>
        <xdr:cNvPicPr>
          <a:picLocks xmlns:a="http://schemas.openxmlformats.org/drawingml/2006/main" noChangeAspect="1"/>
        </xdr:cNvPicPr>
      </xdr:nvPicPr>
      <xdr:blipFill>
        <a:blip xmlns:r="http://schemas.openxmlformats.org/officeDocument/2006/relationships" xmlns:a="http://schemas.openxmlformats.org/drawingml/2006/main" r:embed="R00034888ae9f49b1"/>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130</xdr:row>
      <xdr:rowOff>47625</xdr:rowOff>
    </xdr:from>
    <xdr:ext cx="628650" cy="590550"/>
    <xdr:pic>
      <xdr:nvPicPr>
        <xdr:cNvPr id="125" name="d8be7ef8-6d5c-4309-a76e-e6560d2d803b"/>
        <xdr:cNvPicPr>
          <a:picLocks xmlns:a="http://schemas.openxmlformats.org/drawingml/2006/main" noChangeAspect="1"/>
        </xdr:cNvPicPr>
      </xdr:nvPicPr>
      <xdr:blipFill>
        <a:blip xmlns:r="http://schemas.openxmlformats.org/officeDocument/2006/relationships" xmlns:a="http://schemas.openxmlformats.org/drawingml/2006/main" r:embed="Rc9906640e7aa4ad3"/>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131</xdr:row>
      <xdr:rowOff>47625</xdr:rowOff>
    </xdr:from>
    <xdr:ext cx="628650" cy="590550"/>
    <xdr:pic>
      <xdr:nvPicPr>
        <xdr:cNvPr id="126" name="5da356c4-3b06-4c39-9a15-8cc3084b5075"/>
        <xdr:cNvPicPr>
          <a:picLocks xmlns:a="http://schemas.openxmlformats.org/drawingml/2006/main" noChangeAspect="1"/>
        </xdr:cNvPicPr>
      </xdr:nvPicPr>
      <xdr:blipFill>
        <a:blip xmlns:r="http://schemas.openxmlformats.org/officeDocument/2006/relationships" xmlns:a="http://schemas.openxmlformats.org/drawingml/2006/main" r:embed="R9d5407a756a64b37"/>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132</xdr:row>
      <xdr:rowOff>47625</xdr:rowOff>
    </xdr:from>
    <xdr:ext cx="628650" cy="590550"/>
    <xdr:pic>
      <xdr:nvPicPr>
        <xdr:cNvPr id="127" name="17971302-98f2-4d32-910f-709408a40fe5"/>
        <xdr:cNvPicPr>
          <a:picLocks xmlns:a="http://schemas.openxmlformats.org/drawingml/2006/main" noChangeAspect="1"/>
        </xdr:cNvPicPr>
      </xdr:nvPicPr>
      <xdr:blipFill>
        <a:blip xmlns:r="http://schemas.openxmlformats.org/officeDocument/2006/relationships" xmlns:a="http://schemas.openxmlformats.org/drawingml/2006/main" r:embed="Rb26596d0b1eb45a0"/>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133</xdr:row>
      <xdr:rowOff>47625</xdr:rowOff>
    </xdr:from>
    <xdr:ext cx="628650" cy="590550"/>
    <xdr:pic>
      <xdr:nvPicPr>
        <xdr:cNvPr id="128" name="cf9fe48e-057e-434e-95c4-78c75ab50c81"/>
        <xdr:cNvPicPr>
          <a:picLocks xmlns:a="http://schemas.openxmlformats.org/drawingml/2006/main" noChangeAspect="1"/>
        </xdr:cNvPicPr>
      </xdr:nvPicPr>
      <xdr:blipFill>
        <a:blip xmlns:r="http://schemas.openxmlformats.org/officeDocument/2006/relationships" xmlns:a="http://schemas.openxmlformats.org/drawingml/2006/main" r:embed="R3153547ed51540b8"/>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134</xdr:row>
      <xdr:rowOff>47625</xdr:rowOff>
    </xdr:from>
    <xdr:ext cx="628650" cy="590550"/>
    <xdr:pic>
      <xdr:nvPicPr>
        <xdr:cNvPr id="129" name="6f31a137-3812-445c-8595-58fdb0945ae6"/>
        <xdr:cNvPicPr>
          <a:picLocks xmlns:a="http://schemas.openxmlformats.org/drawingml/2006/main" noChangeAspect="1"/>
        </xdr:cNvPicPr>
      </xdr:nvPicPr>
      <xdr:blipFill>
        <a:blip xmlns:r="http://schemas.openxmlformats.org/officeDocument/2006/relationships" xmlns:a="http://schemas.openxmlformats.org/drawingml/2006/main" r:embed="R89a766ab6fcb48c9"/>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135</xdr:row>
      <xdr:rowOff>47625</xdr:rowOff>
    </xdr:from>
    <xdr:ext cx="628650" cy="590550"/>
    <xdr:pic>
      <xdr:nvPicPr>
        <xdr:cNvPr id="130" name="9594b9e3-1cd9-4bfd-8631-55ae28cb533a"/>
        <xdr:cNvPicPr>
          <a:picLocks xmlns:a="http://schemas.openxmlformats.org/drawingml/2006/main" noChangeAspect="1"/>
        </xdr:cNvPicPr>
      </xdr:nvPicPr>
      <xdr:blipFill>
        <a:blip xmlns:r="http://schemas.openxmlformats.org/officeDocument/2006/relationships" xmlns:a="http://schemas.openxmlformats.org/drawingml/2006/main" r:embed="R691097c429e54da3"/>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136</xdr:row>
      <xdr:rowOff>47625</xdr:rowOff>
    </xdr:from>
    <xdr:ext cx="628650" cy="590550"/>
    <xdr:pic>
      <xdr:nvPicPr>
        <xdr:cNvPr id="131" name="e00a331f-4761-4ae2-9c21-9654048740e1"/>
        <xdr:cNvPicPr>
          <a:picLocks xmlns:a="http://schemas.openxmlformats.org/drawingml/2006/main" noChangeAspect="1"/>
        </xdr:cNvPicPr>
      </xdr:nvPicPr>
      <xdr:blipFill>
        <a:blip xmlns:r="http://schemas.openxmlformats.org/officeDocument/2006/relationships" xmlns:a="http://schemas.openxmlformats.org/drawingml/2006/main" r:embed="R40d43cb7de184b3c"/>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137</xdr:row>
      <xdr:rowOff>47625</xdr:rowOff>
    </xdr:from>
    <xdr:ext cx="628650" cy="590550"/>
    <xdr:pic>
      <xdr:nvPicPr>
        <xdr:cNvPr id="132" name="5ea4b413-859a-476d-974d-62f58f2fbbd9"/>
        <xdr:cNvPicPr>
          <a:picLocks xmlns:a="http://schemas.openxmlformats.org/drawingml/2006/main" noChangeAspect="1"/>
        </xdr:cNvPicPr>
      </xdr:nvPicPr>
      <xdr:blipFill>
        <a:blip xmlns:r="http://schemas.openxmlformats.org/officeDocument/2006/relationships" xmlns:a="http://schemas.openxmlformats.org/drawingml/2006/main" r:embed="R3aa77b9e8a5d4ee4"/>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138</xdr:row>
      <xdr:rowOff>47625</xdr:rowOff>
    </xdr:from>
    <xdr:ext cx="628650" cy="590550"/>
    <xdr:pic>
      <xdr:nvPicPr>
        <xdr:cNvPr id="133" name="af68d96a-6f7c-4e1c-a70d-444a08de00c5"/>
        <xdr:cNvPicPr>
          <a:picLocks xmlns:a="http://schemas.openxmlformats.org/drawingml/2006/main" noChangeAspect="1"/>
        </xdr:cNvPicPr>
      </xdr:nvPicPr>
      <xdr:blipFill>
        <a:blip xmlns:r="http://schemas.openxmlformats.org/officeDocument/2006/relationships" xmlns:a="http://schemas.openxmlformats.org/drawingml/2006/main" r:embed="R714149ea38854851"/>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139</xdr:row>
      <xdr:rowOff>47625</xdr:rowOff>
    </xdr:from>
    <xdr:ext cx="628650" cy="590550"/>
    <xdr:pic>
      <xdr:nvPicPr>
        <xdr:cNvPr id="134" name="76585668-19d6-49e8-bb3b-abb5d8ce1231"/>
        <xdr:cNvPicPr>
          <a:picLocks xmlns:a="http://schemas.openxmlformats.org/drawingml/2006/main" noChangeAspect="1"/>
        </xdr:cNvPicPr>
      </xdr:nvPicPr>
      <xdr:blipFill>
        <a:blip xmlns:r="http://schemas.openxmlformats.org/officeDocument/2006/relationships" xmlns:a="http://schemas.openxmlformats.org/drawingml/2006/main" r:embed="Rec97821cf8d3443c"/>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140</xdr:row>
      <xdr:rowOff>47625</xdr:rowOff>
    </xdr:from>
    <xdr:ext cx="628650" cy="590550"/>
    <xdr:pic>
      <xdr:nvPicPr>
        <xdr:cNvPr id="135" name="404739ac-0b8b-4a4c-bab0-8c95a112b262"/>
        <xdr:cNvPicPr>
          <a:picLocks xmlns:a="http://schemas.openxmlformats.org/drawingml/2006/main" noChangeAspect="1"/>
        </xdr:cNvPicPr>
      </xdr:nvPicPr>
      <xdr:blipFill>
        <a:blip xmlns:r="http://schemas.openxmlformats.org/officeDocument/2006/relationships" xmlns:a="http://schemas.openxmlformats.org/drawingml/2006/main" r:embed="R8f531c20b216407f"/>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141</xdr:row>
      <xdr:rowOff>47625</xdr:rowOff>
    </xdr:from>
    <xdr:ext cx="628650" cy="590550"/>
    <xdr:pic>
      <xdr:nvPicPr>
        <xdr:cNvPr id="136" name="6888d1bf-1765-47ce-898c-6ccb9c75de17"/>
        <xdr:cNvPicPr>
          <a:picLocks xmlns:a="http://schemas.openxmlformats.org/drawingml/2006/main" noChangeAspect="1"/>
        </xdr:cNvPicPr>
      </xdr:nvPicPr>
      <xdr:blipFill>
        <a:blip xmlns:r="http://schemas.openxmlformats.org/officeDocument/2006/relationships" xmlns:a="http://schemas.openxmlformats.org/drawingml/2006/main" r:embed="R3c7c43359e1d4cb2"/>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142</xdr:row>
      <xdr:rowOff>47625</xdr:rowOff>
    </xdr:from>
    <xdr:ext cx="628650" cy="590550"/>
    <xdr:pic>
      <xdr:nvPicPr>
        <xdr:cNvPr id="137" name="41f8a524-47be-4654-9101-4bddc82cc724"/>
        <xdr:cNvPicPr>
          <a:picLocks xmlns:a="http://schemas.openxmlformats.org/drawingml/2006/main" noChangeAspect="1"/>
        </xdr:cNvPicPr>
      </xdr:nvPicPr>
      <xdr:blipFill>
        <a:blip xmlns:r="http://schemas.openxmlformats.org/officeDocument/2006/relationships" xmlns:a="http://schemas.openxmlformats.org/drawingml/2006/main" r:embed="Ra380fd3c5a1346d0"/>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143</xdr:row>
      <xdr:rowOff>47625</xdr:rowOff>
    </xdr:from>
    <xdr:ext cx="628650" cy="590550"/>
    <xdr:pic>
      <xdr:nvPicPr>
        <xdr:cNvPr id="138" name="8244a260-6b77-4938-90b6-f5070a6852b5"/>
        <xdr:cNvPicPr>
          <a:picLocks xmlns:a="http://schemas.openxmlformats.org/drawingml/2006/main" noChangeAspect="1"/>
        </xdr:cNvPicPr>
      </xdr:nvPicPr>
      <xdr:blipFill>
        <a:blip xmlns:r="http://schemas.openxmlformats.org/officeDocument/2006/relationships" xmlns:a="http://schemas.openxmlformats.org/drawingml/2006/main" r:embed="R25615148e4e54a25"/>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144</xdr:row>
      <xdr:rowOff>47625</xdr:rowOff>
    </xdr:from>
    <xdr:ext cx="628650" cy="590550"/>
    <xdr:pic>
      <xdr:nvPicPr>
        <xdr:cNvPr id="139" name="d09e6477-f652-486e-a28c-495e6bb6ba14"/>
        <xdr:cNvPicPr>
          <a:picLocks xmlns:a="http://schemas.openxmlformats.org/drawingml/2006/main" noChangeAspect="1"/>
        </xdr:cNvPicPr>
      </xdr:nvPicPr>
      <xdr:blipFill>
        <a:blip xmlns:r="http://schemas.openxmlformats.org/officeDocument/2006/relationships" xmlns:a="http://schemas.openxmlformats.org/drawingml/2006/main" r:embed="Ra47dfe11a9c14220"/>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145</xdr:row>
      <xdr:rowOff>47625</xdr:rowOff>
    </xdr:from>
    <xdr:ext cx="628650" cy="590550"/>
    <xdr:pic>
      <xdr:nvPicPr>
        <xdr:cNvPr id="140" name="8a621ffb-4213-48e3-8f12-53e452c20874"/>
        <xdr:cNvPicPr>
          <a:picLocks xmlns:a="http://schemas.openxmlformats.org/drawingml/2006/main" noChangeAspect="1"/>
        </xdr:cNvPicPr>
      </xdr:nvPicPr>
      <xdr:blipFill>
        <a:blip xmlns:r="http://schemas.openxmlformats.org/officeDocument/2006/relationships" xmlns:a="http://schemas.openxmlformats.org/drawingml/2006/main" r:embed="R033226d3eabf48e2"/>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146</xdr:row>
      <xdr:rowOff>47625</xdr:rowOff>
    </xdr:from>
    <xdr:ext cx="628650" cy="590550"/>
    <xdr:pic>
      <xdr:nvPicPr>
        <xdr:cNvPr id="141" name="e14e2b70-d697-48d4-bd47-216abd253795"/>
        <xdr:cNvPicPr>
          <a:picLocks xmlns:a="http://schemas.openxmlformats.org/drawingml/2006/main" noChangeAspect="1"/>
        </xdr:cNvPicPr>
      </xdr:nvPicPr>
      <xdr:blipFill>
        <a:blip xmlns:r="http://schemas.openxmlformats.org/officeDocument/2006/relationships" xmlns:a="http://schemas.openxmlformats.org/drawingml/2006/main" r:embed="Refc97a3fb19849f5"/>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147</xdr:row>
      <xdr:rowOff>47625</xdr:rowOff>
    </xdr:from>
    <xdr:ext cx="628650" cy="590550"/>
    <xdr:pic>
      <xdr:nvPicPr>
        <xdr:cNvPr id="142" name="bc12a37a-704e-4b0c-85ed-883f50b46ecb"/>
        <xdr:cNvPicPr>
          <a:picLocks xmlns:a="http://schemas.openxmlformats.org/drawingml/2006/main" noChangeAspect="1"/>
        </xdr:cNvPicPr>
      </xdr:nvPicPr>
      <xdr:blipFill>
        <a:blip xmlns:r="http://schemas.openxmlformats.org/officeDocument/2006/relationships" xmlns:a="http://schemas.openxmlformats.org/drawingml/2006/main" r:embed="R2fff0208405c445b"/>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148</xdr:row>
      <xdr:rowOff>47625</xdr:rowOff>
    </xdr:from>
    <xdr:ext cx="628650" cy="590550"/>
    <xdr:pic>
      <xdr:nvPicPr>
        <xdr:cNvPr id="143" name="e425108d-84bd-4c5e-9d81-0b6fd628830a"/>
        <xdr:cNvPicPr>
          <a:picLocks xmlns:a="http://schemas.openxmlformats.org/drawingml/2006/main" noChangeAspect="1"/>
        </xdr:cNvPicPr>
      </xdr:nvPicPr>
      <xdr:blipFill>
        <a:blip xmlns:r="http://schemas.openxmlformats.org/officeDocument/2006/relationships" xmlns:a="http://schemas.openxmlformats.org/drawingml/2006/main" r:embed="Rc08db596dd2f49f3"/>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149</xdr:row>
      <xdr:rowOff>47625</xdr:rowOff>
    </xdr:from>
    <xdr:ext cx="628650" cy="590550"/>
    <xdr:pic>
      <xdr:nvPicPr>
        <xdr:cNvPr id="144" name="e534a4dc-952d-4803-82e9-5e31f98af1eb"/>
        <xdr:cNvPicPr>
          <a:picLocks xmlns:a="http://schemas.openxmlformats.org/drawingml/2006/main" noChangeAspect="1"/>
        </xdr:cNvPicPr>
      </xdr:nvPicPr>
      <xdr:blipFill>
        <a:blip xmlns:r="http://schemas.openxmlformats.org/officeDocument/2006/relationships" xmlns:a="http://schemas.openxmlformats.org/drawingml/2006/main" r:embed="R76243761efe04b32"/>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150</xdr:row>
      <xdr:rowOff>47625</xdr:rowOff>
    </xdr:from>
    <xdr:ext cx="628650" cy="590550"/>
    <xdr:pic>
      <xdr:nvPicPr>
        <xdr:cNvPr id="145" name="3758e275-106a-4d47-b50d-896f1b0881cc"/>
        <xdr:cNvPicPr>
          <a:picLocks xmlns:a="http://schemas.openxmlformats.org/drawingml/2006/main" noChangeAspect="1"/>
        </xdr:cNvPicPr>
      </xdr:nvPicPr>
      <xdr:blipFill>
        <a:blip xmlns:r="http://schemas.openxmlformats.org/officeDocument/2006/relationships" xmlns:a="http://schemas.openxmlformats.org/drawingml/2006/main" r:embed="Re7549fb4e6074750"/>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151</xdr:row>
      <xdr:rowOff>47625</xdr:rowOff>
    </xdr:from>
    <xdr:ext cx="628650" cy="590550"/>
    <xdr:pic>
      <xdr:nvPicPr>
        <xdr:cNvPr id="146" name="0f3c7ba0-698d-40b0-8e5b-67ef02d05317"/>
        <xdr:cNvPicPr>
          <a:picLocks xmlns:a="http://schemas.openxmlformats.org/drawingml/2006/main" noChangeAspect="1"/>
        </xdr:cNvPicPr>
      </xdr:nvPicPr>
      <xdr:blipFill>
        <a:blip xmlns:r="http://schemas.openxmlformats.org/officeDocument/2006/relationships" xmlns:a="http://schemas.openxmlformats.org/drawingml/2006/main" r:embed="Red642dd2aeff43c8"/>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152</xdr:row>
      <xdr:rowOff>47625</xdr:rowOff>
    </xdr:from>
    <xdr:ext cx="628650" cy="590550"/>
    <xdr:pic>
      <xdr:nvPicPr>
        <xdr:cNvPr id="147" name="5e7b9315-1415-4443-8c42-df635b4e8910"/>
        <xdr:cNvPicPr>
          <a:picLocks xmlns:a="http://schemas.openxmlformats.org/drawingml/2006/main" noChangeAspect="1"/>
        </xdr:cNvPicPr>
      </xdr:nvPicPr>
      <xdr:blipFill>
        <a:blip xmlns:r="http://schemas.openxmlformats.org/officeDocument/2006/relationships" xmlns:a="http://schemas.openxmlformats.org/drawingml/2006/main" r:embed="Rf6ca0e78a5f44673"/>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153</xdr:row>
      <xdr:rowOff>47625</xdr:rowOff>
    </xdr:from>
    <xdr:ext cx="628650" cy="590550"/>
    <xdr:pic>
      <xdr:nvPicPr>
        <xdr:cNvPr id="148" name="f6b2f780-6fa7-42e2-af38-5a40a40cc905"/>
        <xdr:cNvPicPr>
          <a:picLocks xmlns:a="http://schemas.openxmlformats.org/drawingml/2006/main" noChangeAspect="1"/>
        </xdr:cNvPicPr>
      </xdr:nvPicPr>
      <xdr:blipFill>
        <a:blip xmlns:r="http://schemas.openxmlformats.org/officeDocument/2006/relationships" xmlns:a="http://schemas.openxmlformats.org/drawingml/2006/main" r:embed="R71862f774d4f4a43"/>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154</xdr:row>
      <xdr:rowOff>47625</xdr:rowOff>
    </xdr:from>
    <xdr:ext cx="628650" cy="590550"/>
    <xdr:pic>
      <xdr:nvPicPr>
        <xdr:cNvPr id="149" name="d1c028e7-5442-4770-844f-d441e47906ab"/>
        <xdr:cNvPicPr>
          <a:picLocks xmlns:a="http://schemas.openxmlformats.org/drawingml/2006/main" noChangeAspect="1"/>
        </xdr:cNvPicPr>
      </xdr:nvPicPr>
      <xdr:blipFill>
        <a:blip xmlns:r="http://schemas.openxmlformats.org/officeDocument/2006/relationships" xmlns:a="http://schemas.openxmlformats.org/drawingml/2006/main" r:embed="R741c378a7e0948b8"/>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155</xdr:row>
      <xdr:rowOff>47625</xdr:rowOff>
    </xdr:from>
    <xdr:ext cx="628650" cy="590550"/>
    <xdr:pic>
      <xdr:nvPicPr>
        <xdr:cNvPr id="150" name="b18f8716-865a-476b-9fb6-ec5944950e48"/>
        <xdr:cNvPicPr>
          <a:picLocks xmlns:a="http://schemas.openxmlformats.org/drawingml/2006/main" noChangeAspect="1"/>
        </xdr:cNvPicPr>
      </xdr:nvPicPr>
      <xdr:blipFill>
        <a:blip xmlns:r="http://schemas.openxmlformats.org/officeDocument/2006/relationships" xmlns:a="http://schemas.openxmlformats.org/drawingml/2006/main" r:embed="Rda8d64b5d01844ba"/>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156</xdr:row>
      <xdr:rowOff>47625</xdr:rowOff>
    </xdr:from>
    <xdr:ext cx="628650" cy="590550"/>
    <xdr:pic>
      <xdr:nvPicPr>
        <xdr:cNvPr id="151" name="ff92b67b-7898-41fb-b7a7-53281396a1c3"/>
        <xdr:cNvPicPr>
          <a:picLocks xmlns:a="http://schemas.openxmlformats.org/drawingml/2006/main" noChangeAspect="1"/>
        </xdr:cNvPicPr>
      </xdr:nvPicPr>
      <xdr:blipFill>
        <a:blip xmlns:r="http://schemas.openxmlformats.org/officeDocument/2006/relationships" xmlns:a="http://schemas.openxmlformats.org/drawingml/2006/main" r:embed="R10045b1f19e94777"/>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157</xdr:row>
      <xdr:rowOff>47625</xdr:rowOff>
    </xdr:from>
    <xdr:ext cx="628650" cy="590550"/>
    <xdr:pic>
      <xdr:nvPicPr>
        <xdr:cNvPr id="152" name="2ba80c2c-9d56-4393-9666-8beb674959fb"/>
        <xdr:cNvPicPr>
          <a:picLocks xmlns:a="http://schemas.openxmlformats.org/drawingml/2006/main" noChangeAspect="1"/>
        </xdr:cNvPicPr>
      </xdr:nvPicPr>
      <xdr:blipFill>
        <a:blip xmlns:r="http://schemas.openxmlformats.org/officeDocument/2006/relationships" xmlns:a="http://schemas.openxmlformats.org/drawingml/2006/main" r:embed="R89b9cf6e5dcc4a0a"/>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158</xdr:row>
      <xdr:rowOff>47625</xdr:rowOff>
    </xdr:from>
    <xdr:ext cx="628650" cy="590550"/>
    <xdr:pic>
      <xdr:nvPicPr>
        <xdr:cNvPr id="153" name="bfca9f79-55fa-4b2a-8a88-61f399c28125"/>
        <xdr:cNvPicPr>
          <a:picLocks xmlns:a="http://schemas.openxmlformats.org/drawingml/2006/main" noChangeAspect="1"/>
        </xdr:cNvPicPr>
      </xdr:nvPicPr>
      <xdr:blipFill>
        <a:blip xmlns:r="http://schemas.openxmlformats.org/officeDocument/2006/relationships" xmlns:a="http://schemas.openxmlformats.org/drawingml/2006/main" r:embed="Re5982474453f404e"/>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159</xdr:row>
      <xdr:rowOff>47625</xdr:rowOff>
    </xdr:from>
    <xdr:ext cx="628650" cy="590550"/>
    <xdr:pic>
      <xdr:nvPicPr>
        <xdr:cNvPr id="154" name="b1d8415f-7e68-42f3-a37b-cf9c9b50907e"/>
        <xdr:cNvPicPr>
          <a:picLocks xmlns:a="http://schemas.openxmlformats.org/drawingml/2006/main" noChangeAspect="1"/>
        </xdr:cNvPicPr>
      </xdr:nvPicPr>
      <xdr:blipFill>
        <a:blip xmlns:r="http://schemas.openxmlformats.org/officeDocument/2006/relationships" xmlns:a="http://schemas.openxmlformats.org/drawingml/2006/main" r:embed="R8e18f0000939409a"/>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160</xdr:row>
      <xdr:rowOff>47625</xdr:rowOff>
    </xdr:from>
    <xdr:ext cx="628650" cy="590550"/>
    <xdr:pic>
      <xdr:nvPicPr>
        <xdr:cNvPr id="155" name="02e5844a-8722-4604-81f2-74dc105880bf"/>
        <xdr:cNvPicPr>
          <a:picLocks xmlns:a="http://schemas.openxmlformats.org/drawingml/2006/main" noChangeAspect="1"/>
        </xdr:cNvPicPr>
      </xdr:nvPicPr>
      <xdr:blipFill>
        <a:blip xmlns:r="http://schemas.openxmlformats.org/officeDocument/2006/relationships" xmlns:a="http://schemas.openxmlformats.org/drawingml/2006/main" r:embed="R048fc2903e5b47da"/>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161</xdr:row>
      <xdr:rowOff>47625</xdr:rowOff>
    </xdr:from>
    <xdr:ext cx="628650" cy="590550"/>
    <xdr:pic>
      <xdr:nvPicPr>
        <xdr:cNvPr id="156" name="4cdc75c8-9af5-477b-8e04-d2e2f10e4a08"/>
        <xdr:cNvPicPr>
          <a:picLocks xmlns:a="http://schemas.openxmlformats.org/drawingml/2006/main" noChangeAspect="1"/>
        </xdr:cNvPicPr>
      </xdr:nvPicPr>
      <xdr:blipFill>
        <a:blip xmlns:r="http://schemas.openxmlformats.org/officeDocument/2006/relationships" xmlns:a="http://schemas.openxmlformats.org/drawingml/2006/main" r:embed="Rd20c59913ab64df3"/>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162</xdr:row>
      <xdr:rowOff>47625</xdr:rowOff>
    </xdr:from>
    <xdr:ext cx="628650" cy="590550"/>
    <xdr:pic>
      <xdr:nvPicPr>
        <xdr:cNvPr id="157" name="ab0a42b5-8bcd-4f33-ba47-c3a6636b5678"/>
        <xdr:cNvPicPr>
          <a:picLocks xmlns:a="http://schemas.openxmlformats.org/drawingml/2006/main" noChangeAspect="1"/>
        </xdr:cNvPicPr>
      </xdr:nvPicPr>
      <xdr:blipFill>
        <a:blip xmlns:r="http://schemas.openxmlformats.org/officeDocument/2006/relationships" xmlns:a="http://schemas.openxmlformats.org/drawingml/2006/main" r:embed="Rab5a6482f7ca481c"/>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163</xdr:row>
      <xdr:rowOff>47625</xdr:rowOff>
    </xdr:from>
    <xdr:ext cx="628650" cy="590550"/>
    <xdr:pic>
      <xdr:nvPicPr>
        <xdr:cNvPr id="158" name="6276939f-c712-4d17-9bb7-23fc0a57488f"/>
        <xdr:cNvPicPr>
          <a:picLocks xmlns:a="http://schemas.openxmlformats.org/drawingml/2006/main" noChangeAspect="1"/>
        </xdr:cNvPicPr>
      </xdr:nvPicPr>
      <xdr:blipFill>
        <a:blip xmlns:r="http://schemas.openxmlformats.org/officeDocument/2006/relationships" xmlns:a="http://schemas.openxmlformats.org/drawingml/2006/main" r:embed="R20b55bb5737f4c55"/>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164</xdr:row>
      <xdr:rowOff>47625</xdr:rowOff>
    </xdr:from>
    <xdr:ext cx="628650" cy="590550"/>
    <xdr:pic>
      <xdr:nvPicPr>
        <xdr:cNvPr id="159" name="15334619-562a-4a89-b1db-0ad2bdd161cf"/>
        <xdr:cNvPicPr>
          <a:picLocks xmlns:a="http://schemas.openxmlformats.org/drawingml/2006/main" noChangeAspect="1"/>
        </xdr:cNvPicPr>
      </xdr:nvPicPr>
      <xdr:blipFill>
        <a:blip xmlns:r="http://schemas.openxmlformats.org/officeDocument/2006/relationships" xmlns:a="http://schemas.openxmlformats.org/drawingml/2006/main" r:embed="R58e36a22001c4861"/>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165</xdr:row>
      <xdr:rowOff>47625</xdr:rowOff>
    </xdr:from>
    <xdr:ext cx="628650" cy="590550"/>
    <xdr:pic>
      <xdr:nvPicPr>
        <xdr:cNvPr id="160" name="0d9801d6-029b-4317-9980-7cf2b0c33343"/>
        <xdr:cNvPicPr>
          <a:picLocks xmlns:a="http://schemas.openxmlformats.org/drawingml/2006/main" noChangeAspect="1"/>
        </xdr:cNvPicPr>
      </xdr:nvPicPr>
      <xdr:blipFill>
        <a:blip xmlns:r="http://schemas.openxmlformats.org/officeDocument/2006/relationships" xmlns:a="http://schemas.openxmlformats.org/drawingml/2006/main" r:embed="R7b5e167987364f2a"/>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166</xdr:row>
      <xdr:rowOff>47625</xdr:rowOff>
    </xdr:from>
    <xdr:ext cx="628650" cy="590550"/>
    <xdr:pic>
      <xdr:nvPicPr>
        <xdr:cNvPr id="161" name="c2d0da5b-930a-4c37-a36d-b62cb7b06549"/>
        <xdr:cNvPicPr>
          <a:picLocks xmlns:a="http://schemas.openxmlformats.org/drawingml/2006/main" noChangeAspect="1"/>
        </xdr:cNvPicPr>
      </xdr:nvPicPr>
      <xdr:blipFill>
        <a:blip xmlns:r="http://schemas.openxmlformats.org/officeDocument/2006/relationships" xmlns:a="http://schemas.openxmlformats.org/drawingml/2006/main" r:embed="Rc7ae9141dd3c49ae"/>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167</xdr:row>
      <xdr:rowOff>47625</xdr:rowOff>
    </xdr:from>
    <xdr:ext cx="628650" cy="590550"/>
    <xdr:pic>
      <xdr:nvPicPr>
        <xdr:cNvPr id="162" name="28e2f170-6597-4d78-aaf0-da7b7bb7271a"/>
        <xdr:cNvPicPr>
          <a:picLocks xmlns:a="http://schemas.openxmlformats.org/drawingml/2006/main" noChangeAspect="1"/>
        </xdr:cNvPicPr>
      </xdr:nvPicPr>
      <xdr:blipFill>
        <a:blip xmlns:r="http://schemas.openxmlformats.org/officeDocument/2006/relationships" xmlns:a="http://schemas.openxmlformats.org/drawingml/2006/main" r:embed="Rb0075ded8e31425f"/>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168</xdr:row>
      <xdr:rowOff>47625</xdr:rowOff>
    </xdr:from>
    <xdr:ext cx="628650" cy="590550"/>
    <xdr:pic>
      <xdr:nvPicPr>
        <xdr:cNvPr id="163" name="2432de5f-babf-49fa-83a8-8e8dc247c983"/>
        <xdr:cNvPicPr>
          <a:picLocks xmlns:a="http://schemas.openxmlformats.org/drawingml/2006/main" noChangeAspect="1"/>
        </xdr:cNvPicPr>
      </xdr:nvPicPr>
      <xdr:blipFill>
        <a:blip xmlns:r="http://schemas.openxmlformats.org/officeDocument/2006/relationships" xmlns:a="http://schemas.openxmlformats.org/drawingml/2006/main" r:embed="Rc5f5ae0b207b40f8"/>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169</xdr:row>
      <xdr:rowOff>47625</xdr:rowOff>
    </xdr:from>
    <xdr:ext cx="628650" cy="590550"/>
    <xdr:pic>
      <xdr:nvPicPr>
        <xdr:cNvPr id="164" name="717c02f9-8fe5-431c-a7cc-50a2e8eecc1a"/>
        <xdr:cNvPicPr>
          <a:picLocks xmlns:a="http://schemas.openxmlformats.org/drawingml/2006/main" noChangeAspect="1"/>
        </xdr:cNvPicPr>
      </xdr:nvPicPr>
      <xdr:blipFill>
        <a:blip xmlns:r="http://schemas.openxmlformats.org/officeDocument/2006/relationships" xmlns:a="http://schemas.openxmlformats.org/drawingml/2006/main" r:embed="Reca0ee67d3434f76"/>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170</xdr:row>
      <xdr:rowOff>47625</xdr:rowOff>
    </xdr:from>
    <xdr:ext cx="628650" cy="590550"/>
    <xdr:pic>
      <xdr:nvPicPr>
        <xdr:cNvPr id="165" name="a902bdf9-a6bb-407e-a658-8c1524b8433d"/>
        <xdr:cNvPicPr>
          <a:picLocks xmlns:a="http://schemas.openxmlformats.org/drawingml/2006/main" noChangeAspect="1"/>
        </xdr:cNvPicPr>
      </xdr:nvPicPr>
      <xdr:blipFill>
        <a:blip xmlns:r="http://schemas.openxmlformats.org/officeDocument/2006/relationships" xmlns:a="http://schemas.openxmlformats.org/drawingml/2006/main" r:embed="R14c611854ffe4b13"/>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171</xdr:row>
      <xdr:rowOff>47625</xdr:rowOff>
    </xdr:from>
    <xdr:ext cx="628650" cy="590550"/>
    <xdr:pic>
      <xdr:nvPicPr>
        <xdr:cNvPr id="166" name="84672b1e-3350-4b2a-8715-eb41d71122e1"/>
        <xdr:cNvPicPr>
          <a:picLocks xmlns:a="http://schemas.openxmlformats.org/drawingml/2006/main" noChangeAspect="1"/>
        </xdr:cNvPicPr>
      </xdr:nvPicPr>
      <xdr:blipFill>
        <a:blip xmlns:r="http://schemas.openxmlformats.org/officeDocument/2006/relationships" xmlns:a="http://schemas.openxmlformats.org/drawingml/2006/main" r:embed="R516701cb60204e83"/>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172</xdr:row>
      <xdr:rowOff>47625</xdr:rowOff>
    </xdr:from>
    <xdr:ext cx="628650" cy="590550"/>
    <xdr:pic>
      <xdr:nvPicPr>
        <xdr:cNvPr id="167" name="803e286a-9e02-4e2e-afe5-db81577284a2"/>
        <xdr:cNvPicPr>
          <a:picLocks xmlns:a="http://schemas.openxmlformats.org/drawingml/2006/main" noChangeAspect="1"/>
        </xdr:cNvPicPr>
      </xdr:nvPicPr>
      <xdr:blipFill>
        <a:blip xmlns:r="http://schemas.openxmlformats.org/officeDocument/2006/relationships" xmlns:a="http://schemas.openxmlformats.org/drawingml/2006/main" r:embed="Red00033a1f60451d"/>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173</xdr:row>
      <xdr:rowOff>47625</xdr:rowOff>
    </xdr:from>
    <xdr:ext cx="628650" cy="590550"/>
    <xdr:pic>
      <xdr:nvPicPr>
        <xdr:cNvPr id="168" name="d1a80979-41d2-4610-b163-b50e25ffd4e5"/>
        <xdr:cNvPicPr>
          <a:picLocks xmlns:a="http://schemas.openxmlformats.org/drawingml/2006/main" noChangeAspect="1"/>
        </xdr:cNvPicPr>
      </xdr:nvPicPr>
      <xdr:blipFill>
        <a:blip xmlns:r="http://schemas.openxmlformats.org/officeDocument/2006/relationships" xmlns:a="http://schemas.openxmlformats.org/drawingml/2006/main" r:embed="Rbe088e5d8a964fae"/>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174</xdr:row>
      <xdr:rowOff>47625</xdr:rowOff>
    </xdr:from>
    <xdr:ext cx="628650" cy="590550"/>
    <xdr:pic>
      <xdr:nvPicPr>
        <xdr:cNvPr id="169" name="7d7a6d08-90de-4168-a49b-600b2b0e1c30"/>
        <xdr:cNvPicPr>
          <a:picLocks xmlns:a="http://schemas.openxmlformats.org/drawingml/2006/main" noChangeAspect="1"/>
        </xdr:cNvPicPr>
      </xdr:nvPicPr>
      <xdr:blipFill>
        <a:blip xmlns:r="http://schemas.openxmlformats.org/officeDocument/2006/relationships" xmlns:a="http://schemas.openxmlformats.org/drawingml/2006/main" r:embed="Rb807d1ed36804f66"/>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175</xdr:row>
      <xdr:rowOff>47625</xdr:rowOff>
    </xdr:from>
    <xdr:ext cx="628650" cy="590550"/>
    <xdr:pic>
      <xdr:nvPicPr>
        <xdr:cNvPr id="170" name="4afd5022-2d41-4531-a3f3-5d8d2d96832f"/>
        <xdr:cNvPicPr>
          <a:picLocks xmlns:a="http://schemas.openxmlformats.org/drawingml/2006/main" noChangeAspect="1"/>
        </xdr:cNvPicPr>
      </xdr:nvPicPr>
      <xdr:blipFill>
        <a:blip xmlns:r="http://schemas.openxmlformats.org/officeDocument/2006/relationships" xmlns:a="http://schemas.openxmlformats.org/drawingml/2006/main" r:embed="R1b1b04d7ff0d4ccb"/>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176</xdr:row>
      <xdr:rowOff>47625</xdr:rowOff>
    </xdr:from>
    <xdr:ext cx="628650" cy="590550"/>
    <xdr:pic>
      <xdr:nvPicPr>
        <xdr:cNvPr id="171" name="0a37c6cb-ff9b-4460-936c-932d4b56977d"/>
        <xdr:cNvPicPr>
          <a:picLocks xmlns:a="http://schemas.openxmlformats.org/drawingml/2006/main" noChangeAspect="1"/>
        </xdr:cNvPicPr>
      </xdr:nvPicPr>
      <xdr:blipFill>
        <a:blip xmlns:r="http://schemas.openxmlformats.org/officeDocument/2006/relationships" xmlns:a="http://schemas.openxmlformats.org/drawingml/2006/main" r:embed="R1c28ab12a0a042ad"/>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177</xdr:row>
      <xdr:rowOff>47625</xdr:rowOff>
    </xdr:from>
    <xdr:ext cx="628650" cy="590550"/>
    <xdr:pic>
      <xdr:nvPicPr>
        <xdr:cNvPr id="172" name="14b75fa6-0eba-4af0-839e-b16c4c982e7a"/>
        <xdr:cNvPicPr>
          <a:picLocks xmlns:a="http://schemas.openxmlformats.org/drawingml/2006/main" noChangeAspect="1"/>
        </xdr:cNvPicPr>
      </xdr:nvPicPr>
      <xdr:blipFill>
        <a:blip xmlns:r="http://schemas.openxmlformats.org/officeDocument/2006/relationships" xmlns:a="http://schemas.openxmlformats.org/drawingml/2006/main" r:embed="R7df9aa0db3824f75"/>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178</xdr:row>
      <xdr:rowOff>47625</xdr:rowOff>
    </xdr:from>
    <xdr:ext cx="628650" cy="590550"/>
    <xdr:pic>
      <xdr:nvPicPr>
        <xdr:cNvPr id="173" name="312a7345-1028-433f-a8c7-24edb33bc6c4"/>
        <xdr:cNvPicPr>
          <a:picLocks xmlns:a="http://schemas.openxmlformats.org/drawingml/2006/main" noChangeAspect="1"/>
        </xdr:cNvPicPr>
      </xdr:nvPicPr>
      <xdr:blipFill>
        <a:blip xmlns:r="http://schemas.openxmlformats.org/officeDocument/2006/relationships" xmlns:a="http://schemas.openxmlformats.org/drawingml/2006/main" r:embed="R22f17a3abacf4294"/>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179</xdr:row>
      <xdr:rowOff>47625</xdr:rowOff>
    </xdr:from>
    <xdr:ext cx="628650" cy="590550"/>
    <xdr:pic>
      <xdr:nvPicPr>
        <xdr:cNvPr id="174" name="da778c7b-f86a-46c0-b6f5-ff2c6a3edfde"/>
        <xdr:cNvPicPr>
          <a:picLocks xmlns:a="http://schemas.openxmlformats.org/drawingml/2006/main" noChangeAspect="1"/>
        </xdr:cNvPicPr>
      </xdr:nvPicPr>
      <xdr:blipFill>
        <a:blip xmlns:r="http://schemas.openxmlformats.org/officeDocument/2006/relationships" xmlns:a="http://schemas.openxmlformats.org/drawingml/2006/main" r:embed="Rbbe4643d046b4198"/>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180</xdr:row>
      <xdr:rowOff>47625</xdr:rowOff>
    </xdr:from>
    <xdr:ext cx="628650" cy="590550"/>
    <xdr:pic>
      <xdr:nvPicPr>
        <xdr:cNvPr id="175" name="57c05d7e-cfb2-49a7-ab83-4d9df8bde44f"/>
        <xdr:cNvPicPr>
          <a:picLocks xmlns:a="http://schemas.openxmlformats.org/drawingml/2006/main" noChangeAspect="1"/>
        </xdr:cNvPicPr>
      </xdr:nvPicPr>
      <xdr:blipFill>
        <a:blip xmlns:r="http://schemas.openxmlformats.org/officeDocument/2006/relationships" xmlns:a="http://schemas.openxmlformats.org/drawingml/2006/main" r:embed="Re2c3839562fd4b1a"/>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181</xdr:row>
      <xdr:rowOff>47625</xdr:rowOff>
    </xdr:from>
    <xdr:ext cx="628650" cy="590550"/>
    <xdr:pic>
      <xdr:nvPicPr>
        <xdr:cNvPr id="176" name="a0cd0cbb-6e43-45db-8c6a-b68c96fbf0c9"/>
        <xdr:cNvPicPr>
          <a:picLocks xmlns:a="http://schemas.openxmlformats.org/drawingml/2006/main" noChangeAspect="1"/>
        </xdr:cNvPicPr>
      </xdr:nvPicPr>
      <xdr:blipFill>
        <a:blip xmlns:r="http://schemas.openxmlformats.org/officeDocument/2006/relationships" xmlns:a="http://schemas.openxmlformats.org/drawingml/2006/main" r:embed="R30d5d1bf1bfe4173"/>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182</xdr:row>
      <xdr:rowOff>47625</xdr:rowOff>
    </xdr:from>
    <xdr:ext cx="628650" cy="590550"/>
    <xdr:pic>
      <xdr:nvPicPr>
        <xdr:cNvPr id="177" name="b6f13e27-59f8-46ca-a43f-14d92dcb192d"/>
        <xdr:cNvPicPr>
          <a:picLocks xmlns:a="http://schemas.openxmlformats.org/drawingml/2006/main" noChangeAspect="1"/>
        </xdr:cNvPicPr>
      </xdr:nvPicPr>
      <xdr:blipFill>
        <a:blip xmlns:r="http://schemas.openxmlformats.org/officeDocument/2006/relationships" xmlns:a="http://schemas.openxmlformats.org/drawingml/2006/main" r:embed="R17ec902419ef4f1e"/>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183</xdr:row>
      <xdr:rowOff>47625</xdr:rowOff>
    </xdr:from>
    <xdr:ext cx="628650" cy="590550"/>
    <xdr:pic>
      <xdr:nvPicPr>
        <xdr:cNvPr id="178" name="60d4fbf1-7594-4298-a079-539d19c38959"/>
        <xdr:cNvPicPr>
          <a:picLocks xmlns:a="http://schemas.openxmlformats.org/drawingml/2006/main" noChangeAspect="1"/>
        </xdr:cNvPicPr>
      </xdr:nvPicPr>
      <xdr:blipFill>
        <a:blip xmlns:r="http://schemas.openxmlformats.org/officeDocument/2006/relationships" xmlns:a="http://schemas.openxmlformats.org/drawingml/2006/main" r:embed="R223189daca0f43a1"/>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184</xdr:row>
      <xdr:rowOff>47625</xdr:rowOff>
    </xdr:from>
    <xdr:ext cx="628650" cy="590550"/>
    <xdr:pic>
      <xdr:nvPicPr>
        <xdr:cNvPr id="179" name="0297d8bc-a34f-4ecb-8461-7c987690b56b"/>
        <xdr:cNvPicPr>
          <a:picLocks xmlns:a="http://schemas.openxmlformats.org/drawingml/2006/main" noChangeAspect="1"/>
        </xdr:cNvPicPr>
      </xdr:nvPicPr>
      <xdr:blipFill>
        <a:blip xmlns:r="http://schemas.openxmlformats.org/officeDocument/2006/relationships" xmlns:a="http://schemas.openxmlformats.org/drawingml/2006/main" r:embed="Ra6b9427ec96441b8"/>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185</xdr:row>
      <xdr:rowOff>47625</xdr:rowOff>
    </xdr:from>
    <xdr:ext cx="628650" cy="590550"/>
    <xdr:pic>
      <xdr:nvPicPr>
        <xdr:cNvPr id="180" name="438e3e91-fd8b-4f1c-914f-b85943dfd46d"/>
        <xdr:cNvPicPr>
          <a:picLocks xmlns:a="http://schemas.openxmlformats.org/drawingml/2006/main" noChangeAspect="1"/>
        </xdr:cNvPicPr>
      </xdr:nvPicPr>
      <xdr:blipFill>
        <a:blip xmlns:r="http://schemas.openxmlformats.org/officeDocument/2006/relationships" xmlns:a="http://schemas.openxmlformats.org/drawingml/2006/main" r:embed="Reee33b1023284c9f"/>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186</xdr:row>
      <xdr:rowOff>47625</xdr:rowOff>
    </xdr:from>
    <xdr:ext cx="628650" cy="590550"/>
    <xdr:pic>
      <xdr:nvPicPr>
        <xdr:cNvPr id="181" name="c89ed33e-d80d-4744-814b-032d9034e655"/>
        <xdr:cNvPicPr>
          <a:picLocks xmlns:a="http://schemas.openxmlformats.org/drawingml/2006/main" noChangeAspect="1"/>
        </xdr:cNvPicPr>
      </xdr:nvPicPr>
      <xdr:blipFill>
        <a:blip xmlns:r="http://schemas.openxmlformats.org/officeDocument/2006/relationships" xmlns:a="http://schemas.openxmlformats.org/drawingml/2006/main" r:embed="Reb7262e3f36d40b1"/>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187</xdr:row>
      <xdr:rowOff>47625</xdr:rowOff>
    </xdr:from>
    <xdr:ext cx="628650" cy="590550"/>
    <xdr:pic>
      <xdr:nvPicPr>
        <xdr:cNvPr id="182" name="0df4bf9d-c444-4621-93b2-34dfb069b137"/>
        <xdr:cNvPicPr>
          <a:picLocks xmlns:a="http://schemas.openxmlformats.org/drawingml/2006/main" noChangeAspect="1"/>
        </xdr:cNvPicPr>
      </xdr:nvPicPr>
      <xdr:blipFill>
        <a:blip xmlns:r="http://schemas.openxmlformats.org/officeDocument/2006/relationships" xmlns:a="http://schemas.openxmlformats.org/drawingml/2006/main" r:embed="R0587cba02d4d428f"/>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188</xdr:row>
      <xdr:rowOff>47625</xdr:rowOff>
    </xdr:from>
    <xdr:ext cx="628650" cy="590550"/>
    <xdr:pic>
      <xdr:nvPicPr>
        <xdr:cNvPr id="183" name="1bb010ef-cfdc-4908-9a56-2565e666946c"/>
        <xdr:cNvPicPr>
          <a:picLocks xmlns:a="http://schemas.openxmlformats.org/drawingml/2006/main" noChangeAspect="1"/>
        </xdr:cNvPicPr>
      </xdr:nvPicPr>
      <xdr:blipFill>
        <a:blip xmlns:r="http://schemas.openxmlformats.org/officeDocument/2006/relationships" xmlns:a="http://schemas.openxmlformats.org/drawingml/2006/main" r:embed="Ra39b090c10fd454f"/>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189</xdr:row>
      <xdr:rowOff>47625</xdr:rowOff>
    </xdr:from>
    <xdr:ext cx="628650" cy="590550"/>
    <xdr:pic>
      <xdr:nvPicPr>
        <xdr:cNvPr id="184" name="1c8295ff-4e43-413e-8429-7d9330404344"/>
        <xdr:cNvPicPr>
          <a:picLocks xmlns:a="http://schemas.openxmlformats.org/drawingml/2006/main" noChangeAspect="1"/>
        </xdr:cNvPicPr>
      </xdr:nvPicPr>
      <xdr:blipFill>
        <a:blip xmlns:r="http://schemas.openxmlformats.org/officeDocument/2006/relationships" xmlns:a="http://schemas.openxmlformats.org/drawingml/2006/main" r:embed="R01d84dee6da54acf"/>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190</xdr:row>
      <xdr:rowOff>47625</xdr:rowOff>
    </xdr:from>
    <xdr:ext cx="628650" cy="590550"/>
    <xdr:pic>
      <xdr:nvPicPr>
        <xdr:cNvPr id="185" name="f66dc83f-3df3-496a-81ee-5144b522e3f8"/>
        <xdr:cNvPicPr>
          <a:picLocks xmlns:a="http://schemas.openxmlformats.org/drawingml/2006/main" noChangeAspect="1"/>
        </xdr:cNvPicPr>
      </xdr:nvPicPr>
      <xdr:blipFill>
        <a:blip xmlns:r="http://schemas.openxmlformats.org/officeDocument/2006/relationships" xmlns:a="http://schemas.openxmlformats.org/drawingml/2006/main" r:embed="R8d2c1515327549dd"/>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191</xdr:row>
      <xdr:rowOff>47625</xdr:rowOff>
    </xdr:from>
    <xdr:ext cx="628650" cy="590550"/>
    <xdr:pic>
      <xdr:nvPicPr>
        <xdr:cNvPr id="186" name="c59b809b-9e75-439c-82bf-cfdd8b319d1b"/>
        <xdr:cNvPicPr>
          <a:picLocks xmlns:a="http://schemas.openxmlformats.org/drawingml/2006/main" noChangeAspect="1"/>
        </xdr:cNvPicPr>
      </xdr:nvPicPr>
      <xdr:blipFill>
        <a:blip xmlns:r="http://schemas.openxmlformats.org/officeDocument/2006/relationships" xmlns:a="http://schemas.openxmlformats.org/drawingml/2006/main" r:embed="Rf4cd22112f6644be"/>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192</xdr:row>
      <xdr:rowOff>47625</xdr:rowOff>
    </xdr:from>
    <xdr:ext cx="628650" cy="590550"/>
    <xdr:pic>
      <xdr:nvPicPr>
        <xdr:cNvPr id="187" name="7a2c355d-4aa9-49f7-9cba-1cf7dd8dc97e"/>
        <xdr:cNvPicPr>
          <a:picLocks xmlns:a="http://schemas.openxmlformats.org/drawingml/2006/main" noChangeAspect="1"/>
        </xdr:cNvPicPr>
      </xdr:nvPicPr>
      <xdr:blipFill>
        <a:blip xmlns:r="http://schemas.openxmlformats.org/officeDocument/2006/relationships" xmlns:a="http://schemas.openxmlformats.org/drawingml/2006/main" r:embed="R64b17653ac48446a"/>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193</xdr:row>
      <xdr:rowOff>47625</xdr:rowOff>
    </xdr:from>
    <xdr:ext cx="628650" cy="590550"/>
    <xdr:pic>
      <xdr:nvPicPr>
        <xdr:cNvPr id="188" name="fc579db1-835e-49c3-8861-fa24815cd807"/>
        <xdr:cNvPicPr>
          <a:picLocks xmlns:a="http://schemas.openxmlformats.org/drawingml/2006/main" noChangeAspect="1"/>
        </xdr:cNvPicPr>
      </xdr:nvPicPr>
      <xdr:blipFill>
        <a:blip xmlns:r="http://schemas.openxmlformats.org/officeDocument/2006/relationships" xmlns:a="http://schemas.openxmlformats.org/drawingml/2006/main" r:embed="Re72e3873285d4e85"/>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194</xdr:row>
      <xdr:rowOff>47625</xdr:rowOff>
    </xdr:from>
    <xdr:ext cx="628650" cy="590550"/>
    <xdr:pic>
      <xdr:nvPicPr>
        <xdr:cNvPr id="189" name="99080595-9ff0-4a4f-9455-de019f68e6b3"/>
        <xdr:cNvPicPr>
          <a:picLocks xmlns:a="http://schemas.openxmlformats.org/drawingml/2006/main" noChangeAspect="1"/>
        </xdr:cNvPicPr>
      </xdr:nvPicPr>
      <xdr:blipFill>
        <a:blip xmlns:r="http://schemas.openxmlformats.org/officeDocument/2006/relationships" xmlns:a="http://schemas.openxmlformats.org/drawingml/2006/main" r:embed="R1067208c462f4027"/>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195</xdr:row>
      <xdr:rowOff>47625</xdr:rowOff>
    </xdr:from>
    <xdr:ext cx="628650" cy="590550"/>
    <xdr:pic>
      <xdr:nvPicPr>
        <xdr:cNvPr id="190" name="3ca4c021-6867-4df0-9c5a-6914db32fc8c"/>
        <xdr:cNvPicPr>
          <a:picLocks xmlns:a="http://schemas.openxmlformats.org/drawingml/2006/main" noChangeAspect="1"/>
        </xdr:cNvPicPr>
      </xdr:nvPicPr>
      <xdr:blipFill>
        <a:blip xmlns:r="http://schemas.openxmlformats.org/officeDocument/2006/relationships" xmlns:a="http://schemas.openxmlformats.org/drawingml/2006/main" r:embed="Rd6946bf513694d67"/>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196</xdr:row>
      <xdr:rowOff>47625</xdr:rowOff>
    </xdr:from>
    <xdr:ext cx="628650" cy="590550"/>
    <xdr:pic>
      <xdr:nvPicPr>
        <xdr:cNvPr id="191" name="d83a09f9-a2c0-4c31-8219-f80db75a5bd0"/>
        <xdr:cNvPicPr>
          <a:picLocks xmlns:a="http://schemas.openxmlformats.org/drawingml/2006/main" noChangeAspect="1"/>
        </xdr:cNvPicPr>
      </xdr:nvPicPr>
      <xdr:blipFill>
        <a:blip xmlns:r="http://schemas.openxmlformats.org/officeDocument/2006/relationships" xmlns:a="http://schemas.openxmlformats.org/drawingml/2006/main" r:embed="Ra1d566d14b0049b0"/>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197</xdr:row>
      <xdr:rowOff>47625</xdr:rowOff>
    </xdr:from>
    <xdr:ext cx="628650" cy="590550"/>
    <xdr:pic>
      <xdr:nvPicPr>
        <xdr:cNvPr id="192" name="c2455368-c8bf-4549-864a-d7a1a60a0df4"/>
        <xdr:cNvPicPr>
          <a:picLocks xmlns:a="http://schemas.openxmlformats.org/drawingml/2006/main" noChangeAspect="1"/>
        </xdr:cNvPicPr>
      </xdr:nvPicPr>
      <xdr:blipFill>
        <a:blip xmlns:r="http://schemas.openxmlformats.org/officeDocument/2006/relationships" xmlns:a="http://schemas.openxmlformats.org/drawingml/2006/main" r:embed="R964f8fdae8b84d71"/>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198</xdr:row>
      <xdr:rowOff>47625</xdr:rowOff>
    </xdr:from>
    <xdr:ext cx="628650" cy="590550"/>
    <xdr:pic>
      <xdr:nvPicPr>
        <xdr:cNvPr id="193" name="d42cddeb-a851-485b-9333-c46b3d664242"/>
        <xdr:cNvPicPr>
          <a:picLocks xmlns:a="http://schemas.openxmlformats.org/drawingml/2006/main" noChangeAspect="1"/>
        </xdr:cNvPicPr>
      </xdr:nvPicPr>
      <xdr:blipFill>
        <a:blip xmlns:r="http://schemas.openxmlformats.org/officeDocument/2006/relationships" xmlns:a="http://schemas.openxmlformats.org/drawingml/2006/main" r:embed="Ra831f2320ed443e8"/>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199</xdr:row>
      <xdr:rowOff>47625</xdr:rowOff>
    </xdr:from>
    <xdr:ext cx="628650" cy="590550"/>
    <xdr:pic>
      <xdr:nvPicPr>
        <xdr:cNvPr id="194" name="222d3903-6807-4f97-9bbe-6058e5358be1"/>
        <xdr:cNvPicPr>
          <a:picLocks xmlns:a="http://schemas.openxmlformats.org/drawingml/2006/main" noChangeAspect="1"/>
        </xdr:cNvPicPr>
      </xdr:nvPicPr>
      <xdr:blipFill>
        <a:blip xmlns:r="http://schemas.openxmlformats.org/officeDocument/2006/relationships" xmlns:a="http://schemas.openxmlformats.org/drawingml/2006/main" r:embed="R1e093385ba0747d3"/>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200</xdr:row>
      <xdr:rowOff>47625</xdr:rowOff>
    </xdr:from>
    <xdr:ext cx="628650" cy="590550"/>
    <xdr:pic>
      <xdr:nvPicPr>
        <xdr:cNvPr id="195" name="26561d1f-ff12-46da-a588-a3a37d2192b1"/>
        <xdr:cNvPicPr>
          <a:picLocks xmlns:a="http://schemas.openxmlformats.org/drawingml/2006/main" noChangeAspect="1"/>
        </xdr:cNvPicPr>
      </xdr:nvPicPr>
      <xdr:blipFill>
        <a:blip xmlns:r="http://schemas.openxmlformats.org/officeDocument/2006/relationships" xmlns:a="http://schemas.openxmlformats.org/drawingml/2006/main" r:embed="Ra50d74bd0fb145f8"/>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201</xdr:row>
      <xdr:rowOff>47625</xdr:rowOff>
    </xdr:from>
    <xdr:ext cx="628650" cy="590550"/>
    <xdr:pic>
      <xdr:nvPicPr>
        <xdr:cNvPr id="196" name="d4cad3b4-795b-4468-af62-f945ce3beab8"/>
        <xdr:cNvPicPr>
          <a:picLocks xmlns:a="http://schemas.openxmlformats.org/drawingml/2006/main" noChangeAspect="1"/>
        </xdr:cNvPicPr>
      </xdr:nvPicPr>
      <xdr:blipFill>
        <a:blip xmlns:r="http://schemas.openxmlformats.org/officeDocument/2006/relationships" xmlns:a="http://schemas.openxmlformats.org/drawingml/2006/main" r:embed="Rfc37020af34c4008"/>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202</xdr:row>
      <xdr:rowOff>47625</xdr:rowOff>
    </xdr:from>
    <xdr:ext cx="628650" cy="590550"/>
    <xdr:pic>
      <xdr:nvPicPr>
        <xdr:cNvPr id="197" name="7f67b07b-d84b-4e7d-bd55-172c44280b75"/>
        <xdr:cNvPicPr>
          <a:picLocks xmlns:a="http://schemas.openxmlformats.org/drawingml/2006/main" noChangeAspect="1"/>
        </xdr:cNvPicPr>
      </xdr:nvPicPr>
      <xdr:blipFill>
        <a:blip xmlns:r="http://schemas.openxmlformats.org/officeDocument/2006/relationships" xmlns:a="http://schemas.openxmlformats.org/drawingml/2006/main" r:embed="Rfa6c32868fb94e57"/>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203</xdr:row>
      <xdr:rowOff>47625</xdr:rowOff>
    </xdr:from>
    <xdr:ext cx="628650" cy="590550"/>
    <xdr:pic>
      <xdr:nvPicPr>
        <xdr:cNvPr id="198" name="12992a5b-3604-4c3e-a8b4-2ae2670d492f"/>
        <xdr:cNvPicPr>
          <a:picLocks xmlns:a="http://schemas.openxmlformats.org/drawingml/2006/main" noChangeAspect="1"/>
        </xdr:cNvPicPr>
      </xdr:nvPicPr>
      <xdr:blipFill>
        <a:blip xmlns:r="http://schemas.openxmlformats.org/officeDocument/2006/relationships" xmlns:a="http://schemas.openxmlformats.org/drawingml/2006/main" r:embed="R62e8da00060e434b"/>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204</xdr:row>
      <xdr:rowOff>47625</xdr:rowOff>
    </xdr:from>
    <xdr:ext cx="628650" cy="590550"/>
    <xdr:pic>
      <xdr:nvPicPr>
        <xdr:cNvPr id="199" name="5e96f4ce-d590-4d93-a02e-1dd22e3723e5"/>
        <xdr:cNvPicPr>
          <a:picLocks xmlns:a="http://schemas.openxmlformats.org/drawingml/2006/main" noChangeAspect="1"/>
        </xdr:cNvPicPr>
      </xdr:nvPicPr>
      <xdr:blipFill>
        <a:blip xmlns:r="http://schemas.openxmlformats.org/officeDocument/2006/relationships" xmlns:a="http://schemas.openxmlformats.org/drawingml/2006/main" r:embed="R948fc08b7a054178"/>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205</xdr:row>
      <xdr:rowOff>47625</xdr:rowOff>
    </xdr:from>
    <xdr:ext cx="628650" cy="590550"/>
    <xdr:pic>
      <xdr:nvPicPr>
        <xdr:cNvPr id="200" name="671bebad-6a7f-438f-8465-3eba74322a0f"/>
        <xdr:cNvPicPr>
          <a:picLocks xmlns:a="http://schemas.openxmlformats.org/drawingml/2006/main" noChangeAspect="1"/>
        </xdr:cNvPicPr>
      </xdr:nvPicPr>
      <xdr:blipFill>
        <a:blip xmlns:r="http://schemas.openxmlformats.org/officeDocument/2006/relationships" xmlns:a="http://schemas.openxmlformats.org/drawingml/2006/main" r:embed="Re359d4bec546466b"/>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206</xdr:row>
      <xdr:rowOff>47625</xdr:rowOff>
    </xdr:from>
    <xdr:ext cx="628650" cy="590550"/>
    <xdr:pic>
      <xdr:nvPicPr>
        <xdr:cNvPr id="201" name="22a3c84b-454b-4f11-b193-954f63ae4307"/>
        <xdr:cNvPicPr>
          <a:picLocks xmlns:a="http://schemas.openxmlformats.org/drawingml/2006/main" noChangeAspect="1"/>
        </xdr:cNvPicPr>
      </xdr:nvPicPr>
      <xdr:blipFill>
        <a:blip xmlns:r="http://schemas.openxmlformats.org/officeDocument/2006/relationships" xmlns:a="http://schemas.openxmlformats.org/drawingml/2006/main" r:embed="Rb0ae060915b542d6"/>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207</xdr:row>
      <xdr:rowOff>47625</xdr:rowOff>
    </xdr:from>
    <xdr:ext cx="628650" cy="590550"/>
    <xdr:pic>
      <xdr:nvPicPr>
        <xdr:cNvPr id="202" name="8ccf3aad-0dc0-4876-a19a-7deaaa860983"/>
        <xdr:cNvPicPr>
          <a:picLocks xmlns:a="http://schemas.openxmlformats.org/drawingml/2006/main" noChangeAspect="1"/>
        </xdr:cNvPicPr>
      </xdr:nvPicPr>
      <xdr:blipFill>
        <a:blip xmlns:r="http://schemas.openxmlformats.org/officeDocument/2006/relationships" xmlns:a="http://schemas.openxmlformats.org/drawingml/2006/main" r:embed="R05019810fc96452f"/>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208</xdr:row>
      <xdr:rowOff>47625</xdr:rowOff>
    </xdr:from>
    <xdr:ext cx="628650" cy="590550"/>
    <xdr:pic>
      <xdr:nvPicPr>
        <xdr:cNvPr id="203" name="a9cff0e3-a272-45e2-b096-e64bd3dbd746"/>
        <xdr:cNvPicPr>
          <a:picLocks xmlns:a="http://schemas.openxmlformats.org/drawingml/2006/main" noChangeAspect="1"/>
        </xdr:cNvPicPr>
      </xdr:nvPicPr>
      <xdr:blipFill>
        <a:blip xmlns:r="http://schemas.openxmlformats.org/officeDocument/2006/relationships" xmlns:a="http://schemas.openxmlformats.org/drawingml/2006/main" r:embed="R1b1f3fb43c614c93"/>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209</xdr:row>
      <xdr:rowOff>47625</xdr:rowOff>
    </xdr:from>
    <xdr:ext cx="628650" cy="590550"/>
    <xdr:pic>
      <xdr:nvPicPr>
        <xdr:cNvPr id="204" name="8c6dba13-092c-480f-a22a-72419c9830f1"/>
        <xdr:cNvPicPr>
          <a:picLocks xmlns:a="http://schemas.openxmlformats.org/drawingml/2006/main" noChangeAspect="1"/>
        </xdr:cNvPicPr>
      </xdr:nvPicPr>
      <xdr:blipFill>
        <a:blip xmlns:r="http://schemas.openxmlformats.org/officeDocument/2006/relationships" xmlns:a="http://schemas.openxmlformats.org/drawingml/2006/main" r:embed="Re51876be14a9465d"/>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210</xdr:row>
      <xdr:rowOff>47625</xdr:rowOff>
    </xdr:from>
    <xdr:ext cx="628650" cy="590550"/>
    <xdr:pic>
      <xdr:nvPicPr>
        <xdr:cNvPr id="205" name="007b1425-efcb-4970-a5f0-72b605bfbb33"/>
        <xdr:cNvPicPr>
          <a:picLocks xmlns:a="http://schemas.openxmlformats.org/drawingml/2006/main" noChangeAspect="1"/>
        </xdr:cNvPicPr>
      </xdr:nvPicPr>
      <xdr:blipFill>
        <a:blip xmlns:r="http://schemas.openxmlformats.org/officeDocument/2006/relationships" xmlns:a="http://schemas.openxmlformats.org/drawingml/2006/main" r:embed="Rd7cb52342f3741e8"/>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211</xdr:row>
      <xdr:rowOff>47625</xdr:rowOff>
    </xdr:from>
    <xdr:ext cx="628650" cy="590550"/>
    <xdr:pic>
      <xdr:nvPicPr>
        <xdr:cNvPr id="206" name="04f41b5f-6517-4a0d-9054-293ff04a2fd5"/>
        <xdr:cNvPicPr>
          <a:picLocks xmlns:a="http://schemas.openxmlformats.org/drawingml/2006/main" noChangeAspect="1"/>
        </xdr:cNvPicPr>
      </xdr:nvPicPr>
      <xdr:blipFill>
        <a:blip xmlns:r="http://schemas.openxmlformats.org/officeDocument/2006/relationships" xmlns:a="http://schemas.openxmlformats.org/drawingml/2006/main" r:embed="R0984d0e156714791"/>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212</xdr:row>
      <xdr:rowOff>47625</xdr:rowOff>
    </xdr:from>
    <xdr:ext cx="628650" cy="590550"/>
    <xdr:pic>
      <xdr:nvPicPr>
        <xdr:cNvPr id="207" name="7a272c31-b52c-4023-97a1-0b1ee827f77b"/>
        <xdr:cNvPicPr>
          <a:picLocks xmlns:a="http://schemas.openxmlformats.org/drawingml/2006/main" noChangeAspect="1"/>
        </xdr:cNvPicPr>
      </xdr:nvPicPr>
      <xdr:blipFill>
        <a:blip xmlns:r="http://schemas.openxmlformats.org/officeDocument/2006/relationships" xmlns:a="http://schemas.openxmlformats.org/drawingml/2006/main" r:embed="Ra8d35be3b17745af"/>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213</xdr:row>
      <xdr:rowOff>47625</xdr:rowOff>
    </xdr:from>
    <xdr:ext cx="628650" cy="590550"/>
    <xdr:pic>
      <xdr:nvPicPr>
        <xdr:cNvPr id="208" name="64067619-bf3a-432e-8a79-362633960031"/>
        <xdr:cNvPicPr>
          <a:picLocks xmlns:a="http://schemas.openxmlformats.org/drawingml/2006/main" noChangeAspect="1"/>
        </xdr:cNvPicPr>
      </xdr:nvPicPr>
      <xdr:blipFill>
        <a:blip xmlns:r="http://schemas.openxmlformats.org/officeDocument/2006/relationships" xmlns:a="http://schemas.openxmlformats.org/drawingml/2006/main" r:embed="Rd4a9d38ca96b4a26"/>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214</xdr:row>
      <xdr:rowOff>47625</xdr:rowOff>
    </xdr:from>
    <xdr:ext cx="628650" cy="590550"/>
    <xdr:pic>
      <xdr:nvPicPr>
        <xdr:cNvPr id="209" name="25981950-2467-4e3b-bf62-863580a3663d"/>
        <xdr:cNvPicPr>
          <a:picLocks xmlns:a="http://schemas.openxmlformats.org/drawingml/2006/main" noChangeAspect="1"/>
        </xdr:cNvPicPr>
      </xdr:nvPicPr>
      <xdr:blipFill>
        <a:blip xmlns:r="http://schemas.openxmlformats.org/officeDocument/2006/relationships" xmlns:a="http://schemas.openxmlformats.org/drawingml/2006/main" r:embed="R7266e29c61a142b1"/>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215</xdr:row>
      <xdr:rowOff>47625</xdr:rowOff>
    </xdr:from>
    <xdr:ext cx="628650" cy="590550"/>
    <xdr:pic>
      <xdr:nvPicPr>
        <xdr:cNvPr id="210" name="047eff04-4048-449f-a436-b8446fd49978"/>
        <xdr:cNvPicPr>
          <a:picLocks xmlns:a="http://schemas.openxmlformats.org/drawingml/2006/main" noChangeAspect="1"/>
        </xdr:cNvPicPr>
      </xdr:nvPicPr>
      <xdr:blipFill>
        <a:blip xmlns:r="http://schemas.openxmlformats.org/officeDocument/2006/relationships" xmlns:a="http://schemas.openxmlformats.org/drawingml/2006/main" r:embed="R837cb48043c04015"/>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216</xdr:row>
      <xdr:rowOff>47625</xdr:rowOff>
    </xdr:from>
    <xdr:ext cx="628650" cy="590550"/>
    <xdr:pic>
      <xdr:nvPicPr>
        <xdr:cNvPr id="211" name="b0bb49e0-f173-4dfb-b90d-37f0f741c0f3"/>
        <xdr:cNvPicPr>
          <a:picLocks xmlns:a="http://schemas.openxmlformats.org/drawingml/2006/main" noChangeAspect="1"/>
        </xdr:cNvPicPr>
      </xdr:nvPicPr>
      <xdr:blipFill>
        <a:blip xmlns:r="http://schemas.openxmlformats.org/officeDocument/2006/relationships" xmlns:a="http://schemas.openxmlformats.org/drawingml/2006/main" r:embed="R81ded93764f94985"/>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217</xdr:row>
      <xdr:rowOff>47625</xdr:rowOff>
    </xdr:from>
    <xdr:ext cx="628650" cy="590550"/>
    <xdr:pic>
      <xdr:nvPicPr>
        <xdr:cNvPr id="212" name="179c0b16-ee9f-45d7-ab14-c9c829716cd2"/>
        <xdr:cNvPicPr>
          <a:picLocks xmlns:a="http://schemas.openxmlformats.org/drawingml/2006/main" noChangeAspect="1"/>
        </xdr:cNvPicPr>
      </xdr:nvPicPr>
      <xdr:blipFill>
        <a:blip xmlns:r="http://schemas.openxmlformats.org/officeDocument/2006/relationships" xmlns:a="http://schemas.openxmlformats.org/drawingml/2006/main" r:embed="Reca4b2e74ed1417d"/>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218</xdr:row>
      <xdr:rowOff>47625</xdr:rowOff>
    </xdr:from>
    <xdr:ext cx="628650" cy="590550"/>
    <xdr:pic>
      <xdr:nvPicPr>
        <xdr:cNvPr id="213" name="a13f2250-118a-4740-a872-092a3667b841"/>
        <xdr:cNvPicPr>
          <a:picLocks xmlns:a="http://schemas.openxmlformats.org/drawingml/2006/main" noChangeAspect="1"/>
        </xdr:cNvPicPr>
      </xdr:nvPicPr>
      <xdr:blipFill>
        <a:blip xmlns:r="http://schemas.openxmlformats.org/officeDocument/2006/relationships" xmlns:a="http://schemas.openxmlformats.org/drawingml/2006/main" r:embed="Rcdeb22a425aa4566"/>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219</xdr:row>
      <xdr:rowOff>47625</xdr:rowOff>
    </xdr:from>
    <xdr:ext cx="628650" cy="590550"/>
    <xdr:pic>
      <xdr:nvPicPr>
        <xdr:cNvPr id="214" name="4ea4649d-3dd1-495a-b10f-a65bac9a3e31"/>
        <xdr:cNvPicPr>
          <a:picLocks xmlns:a="http://schemas.openxmlformats.org/drawingml/2006/main" noChangeAspect="1"/>
        </xdr:cNvPicPr>
      </xdr:nvPicPr>
      <xdr:blipFill>
        <a:blip xmlns:r="http://schemas.openxmlformats.org/officeDocument/2006/relationships" xmlns:a="http://schemas.openxmlformats.org/drawingml/2006/main" r:embed="Rec2ab30ef7ff4ac3"/>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220</xdr:row>
      <xdr:rowOff>47625</xdr:rowOff>
    </xdr:from>
    <xdr:ext cx="628650" cy="590550"/>
    <xdr:pic>
      <xdr:nvPicPr>
        <xdr:cNvPr id="215" name="7c952421-4971-4d3a-9989-c55587727e8e"/>
        <xdr:cNvPicPr>
          <a:picLocks xmlns:a="http://schemas.openxmlformats.org/drawingml/2006/main" noChangeAspect="1"/>
        </xdr:cNvPicPr>
      </xdr:nvPicPr>
      <xdr:blipFill>
        <a:blip xmlns:r="http://schemas.openxmlformats.org/officeDocument/2006/relationships" xmlns:a="http://schemas.openxmlformats.org/drawingml/2006/main" r:embed="R72efe38ce46d4143"/>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221</xdr:row>
      <xdr:rowOff>47625</xdr:rowOff>
    </xdr:from>
    <xdr:ext cx="628650" cy="590550"/>
    <xdr:pic>
      <xdr:nvPicPr>
        <xdr:cNvPr id="216" name="9edd51bd-8236-40c6-980b-c3fef98433d6"/>
        <xdr:cNvPicPr>
          <a:picLocks xmlns:a="http://schemas.openxmlformats.org/drawingml/2006/main" noChangeAspect="1"/>
        </xdr:cNvPicPr>
      </xdr:nvPicPr>
      <xdr:blipFill>
        <a:blip xmlns:r="http://schemas.openxmlformats.org/officeDocument/2006/relationships" xmlns:a="http://schemas.openxmlformats.org/drawingml/2006/main" r:embed="R41d94064149f416a"/>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222</xdr:row>
      <xdr:rowOff>47625</xdr:rowOff>
    </xdr:from>
    <xdr:ext cx="628650" cy="590550"/>
    <xdr:pic>
      <xdr:nvPicPr>
        <xdr:cNvPr id="217" name="4a320768-28a1-4c6d-b2a6-440386315730"/>
        <xdr:cNvPicPr>
          <a:picLocks xmlns:a="http://schemas.openxmlformats.org/drawingml/2006/main" noChangeAspect="1"/>
        </xdr:cNvPicPr>
      </xdr:nvPicPr>
      <xdr:blipFill>
        <a:blip xmlns:r="http://schemas.openxmlformats.org/officeDocument/2006/relationships" xmlns:a="http://schemas.openxmlformats.org/drawingml/2006/main" r:embed="R84ee110a35ef4336"/>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223</xdr:row>
      <xdr:rowOff>47625</xdr:rowOff>
    </xdr:from>
    <xdr:ext cx="628650" cy="590550"/>
    <xdr:pic>
      <xdr:nvPicPr>
        <xdr:cNvPr id="218" name="e91708a1-5f73-41ae-908c-1a395196fd70"/>
        <xdr:cNvPicPr>
          <a:picLocks xmlns:a="http://schemas.openxmlformats.org/drawingml/2006/main" noChangeAspect="1"/>
        </xdr:cNvPicPr>
      </xdr:nvPicPr>
      <xdr:blipFill>
        <a:blip xmlns:r="http://schemas.openxmlformats.org/officeDocument/2006/relationships" xmlns:a="http://schemas.openxmlformats.org/drawingml/2006/main" r:embed="R155dd6ed885840ba"/>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224</xdr:row>
      <xdr:rowOff>47625</xdr:rowOff>
    </xdr:from>
    <xdr:ext cx="628650" cy="590550"/>
    <xdr:pic>
      <xdr:nvPicPr>
        <xdr:cNvPr id="219" name="5bdd17f0-6c60-4945-b917-42b3f92fdf2a"/>
        <xdr:cNvPicPr>
          <a:picLocks xmlns:a="http://schemas.openxmlformats.org/drawingml/2006/main" noChangeAspect="1"/>
        </xdr:cNvPicPr>
      </xdr:nvPicPr>
      <xdr:blipFill>
        <a:blip xmlns:r="http://schemas.openxmlformats.org/officeDocument/2006/relationships" xmlns:a="http://schemas.openxmlformats.org/drawingml/2006/main" r:embed="R63202cbce23e4aed"/>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225</xdr:row>
      <xdr:rowOff>47625</xdr:rowOff>
    </xdr:from>
    <xdr:ext cx="628650" cy="590550"/>
    <xdr:pic>
      <xdr:nvPicPr>
        <xdr:cNvPr id="220" name="c5a4f653-e4f3-48d5-a1fa-7efcdc384471"/>
        <xdr:cNvPicPr>
          <a:picLocks xmlns:a="http://schemas.openxmlformats.org/drawingml/2006/main" noChangeAspect="1"/>
        </xdr:cNvPicPr>
      </xdr:nvPicPr>
      <xdr:blipFill>
        <a:blip xmlns:r="http://schemas.openxmlformats.org/officeDocument/2006/relationships" xmlns:a="http://schemas.openxmlformats.org/drawingml/2006/main" r:embed="R2ac663ac28bc4fa4"/>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226</xdr:row>
      <xdr:rowOff>47625</xdr:rowOff>
    </xdr:from>
    <xdr:ext cx="628650" cy="590550"/>
    <xdr:pic>
      <xdr:nvPicPr>
        <xdr:cNvPr id="221" name="ef61379d-6706-486c-9599-9f27298da105"/>
        <xdr:cNvPicPr>
          <a:picLocks xmlns:a="http://schemas.openxmlformats.org/drawingml/2006/main" noChangeAspect="1"/>
        </xdr:cNvPicPr>
      </xdr:nvPicPr>
      <xdr:blipFill>
        <a:blip xmlns:r="http://schemas.openxmlformats.org/officeDocument/2006/relationships" xmlns:a="http://schemas.openxmlformats.org/drawingml/2006/main" r:embed="R1da883143ea8410c"/>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227</xdr:row>
      <xdr:rowOff>47625</xdr:rowOff>
    </xdr:from>
    <xdr:ext cx="628650" cy="590550"/>
    <xdr:pic>
      <xdr:nvPicPr>
        <xdr:cNvPr id="222" name="76f39597-867e-406e-95cc-3c0ce7259f3b"/>
        <xdr:cNvPicPr>
          <a:picLocks xmlns:a="http://schemas.openxmlformats.org/drawingml/2006/main" noChangeAspect="1"/>
        </xdr:cNvPicPr>
      </xdr:nvPicPr>
      <xdr:blipFill>
        <a:blip xmlns:r="http://schemas.openxmlformats.org/officeDocument/2006/relationships" xmlns:a="http://schemas.openxmlformats.org/drawingml/2006/main" r:embed="R367e18ccd1ba4b56"/>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228</xdr:row>
      <xdr:rowOff>47625</xdr:rowOff>
    </xdr:from>
    <xdr:ext cx="628650" cy="590550"/>
    <xdr:pic>
      <xdr:nvPicPr>
        <xdr:cNvPr id="223" name="2c5d5820-8583-4873-aba5-1f67fbef8295"/>
        <xdr:cNvPicPr>
          <a:picLocks xmlns:a="http://schemas.openxmlformats.org/drawingml/2006/main" noChangeAspect="1"/>
        </xdr:cNvPicPr>
      </xdr:nvPicPr>
      <xdr:blipFill>
        <a:blip xmlns:r="http://schemas.openxmlformats.org/officeDocument/2006/relationships" xmlns:a="http://schemas.openxmlformats.org/drawingml/2006/main" r:embed="R51f79111d5714d2e"/>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229</xdr:row>
      <xdr:rowOff>47625</xdr:rowOff>
    </xdr:from>
    <xdr:ext cx="628650" cy="590550"/>
    <xdr:pic>
      <xdr:nvPicPr>
        <xdr:cNvPr id="224" name="b14fbc36-1b74-4af2-9658-38ed9ef71401"/>
        <xdr:cNvPicPr>
          <a:picLocks xmlns:a="http://schemas.openxmlformats.org/drawingml/2006/main" noChangeAspect="1"/>
        </xdr:cNvPicPr>
      </xdr:nvPicPr>
      <xdr:blipFill>
        <a:blip xmlns:r="http://schemas.openxmlformats.org/officeDocument/2006/relationships" xmlns:a="http://schemas.openxmlformats.org/drawingml/2006/main" r:embed="R5ff1ec469e1d4f63"/>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230</xdr:row>
      <xdr:rowOff>47625</xdr:rowOff>
    </xdr:from>
    <xdr:ext cx="628650" cy="590550"/>
    <xdr:pic>
      <xdr:nvPicPr>
        <xdr:cNvPr id="225" name="0f2bc4bb-2dcf-4de2-9260-d55b4d2ab6c7"/>
        <xdr:cNvPicPr>
          <a:picLocks xmlns:a="http://schemas.openxmlformats.org/drawingml/2006/main" noChangeAspect="1"/>
        </xdr:cNvPicPr>
      </xdr:nvPicPr>
      <xdr:blipFill>
        <a:blip xmlns:r="http://schemas.openxmlformats.org/officeDocument/2006/relationships" xmlns:a="http://schemas.openxmlformats.org/drawingml/2006/main" r:embed="Re5cd230de484431b"/>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231</xdr:row>
      <xdr:rowOff>47625</xdr:rowOff>
    </xdr:from>
    <xdr:ext cx="628650" cy="590550"/>
    <xdr:pic>
      <xdr:nvPicPr>
        <xdr:cNvPr id="226" name="c9a32ffd-d376-4413-8be2-16246ea2f1ac"/>
        <xdr:cNvPicPr>
          <a:picLocks xmlns:a="http://schemas.openxmlformats.org/drawingml/2006/main" noChangeAspect="1"/>
        </xdr:cNvPicPr>
      </xdr:nvPicPr>
      <xdr:blipFill>
        <a:blip xmlns:r="http://schemas.openxmlformats.org/officeDocument/2006/relationships" xmlns:a="http://schemas.openxmlformats.org/drawingml/2006/main" r:embed="Re78a9ad8ec424d93"/>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232</xdr:row>
      <xdr:rowOff>47625</xdr:rowOff>
    </xdr:from>
    <xdr:ext cx="628650" cy="590550"/>
    <xdr:pic>
      <xdr:nvPicPr>
        <xdr:cNvPr id="227" name="25f97a9f-c6a8-4b56-b54a-d6fd9eece25d"/>
        <xdr:cNvPicPr>
          <a:picLocks xmlns:a="http://schemas.openxmlformats.org/drawingml/2006/main" noChangeAspect="1"/>
        </xdr:cNvPicPr>
      </xdr:nvPicPr>
      <xdr:blipFill>
        <a:blip xmlns:r="http://schemas.openxmlformats.org/officeDocument/2006/relationships" xmlns:a="http://schemas.openxmlformats.org/drawingml/2006/main" r:embed="Rd74d2e27956e4096"/>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233</xdr:row>
      <xdr:rowOff>47625</xdr:rowOff>
    </xdr:from>
    <xdr:ext cx="628650" cy="590550"/>
    <xdr:pic>
      <xdr:nvPicPr>
        <xdr:cNvPr id="228" name="094abaca-5c2e-4cd5-8db3-0bf9bbd9a9b0"/>
        <xdr:cNvPicPr>
          <a:picLocks xmlns:a="http://schemas.openxmlformats.org/drawingml/2006/main" noChangeAspect="1"/>
        </xdr:cNvPicPr>
      </xdr:nvPicPr>
      <xdr:blipFill>
        <a:blip xmlns:r="http://schemas.openxmlformats.org/officeDocument/2006/relationships" xmlns:a="http://schemas.openxmlformats.org/drawingml/2006/main" r:embed="R9225693d19c64a9c"/>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234</xdr:row>
      <xdr:rowOff>47625</xdr:rowOff>
    </xdr:from>
    <xdr:ext cx="628650" cy="590550"/>
    <xdr:pic>
      <xdr:nvPicPr>
        <xdr:cNvPr id="229" name="596cd646-518f-4272-a6a9-ab86b8431958"/>
        <xdr:cNvPicPr>
          <a:picLocks xmlns:a="http://schemas.openxmlformats.org/drawingml/2006/main" noChangeAspect="1"/>
        </xdr:cNvPicPr>
      </xdr:nvPicPr>
      <xdr:blipFill>
        <a:blip xmlns:r="http://schemas.openxmlformats.org/officeDocument/2006/relationships" xmlns:a="http://schemas.openxmlformats.org/drawingml/2006/main" r:embed="R75f3fe7f04ab467c"/>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235</xdr:row>
      <xdr:rowOff>47625</xdr:rowOff>
    </xdr:from>
    <xdr:ext cx="628650" cy="590550"/>
    <xdr:pic>
      <xdr:nvPicPr>
        <xdr:cNvPr id="230" name="7805edd9-b95e-4b10-b05a-2192a69b439a"/>
        <xdr:cNvPicPr>
          <a:picLocks xmlns:a="http://schemas.openxmlformats.org/drawingml/2006/main" noChangeAspect="1"/>
        </xdr:cNvPicPr>
      </xdr:nvPicPr>
      <xdr:blipFill>
        <a:blip xmlns:r="http://schemas.openxmlformats.org/officeDocument/2006/relationships" xmlns:a="http://schemas.openxmlformats.org/drawingml/2006/main" r:embed="R84732db099ba4225"/>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236</xdr:row>
      <xdr:rowOff>47625</xdr:rowOff>
    </xdr:from>
    <xdr:ext cx="628650" cy="590550"/>
    <xdr:pic>
      <xdr:nvPicPr>
        <xdr:cNvPr id="231" name="ea0dc1e0-5e98-41bc-952c-466e24f37619"/>
        <xdr:cNvPicPr>
          <a:picLocks xmlns:a="http://schemas.openxmlformats.org/drawingml/2006/main" noChangeAspect="1"/>
        </xdr:cNvPicPr>
      </xdr:nvPicPr>
      <xdr:blipFill>
        <a:blip xmlns:r="http://schemas.openxmlformats.org/officeDocument/2006/relationships" xmlns:a="http://schemas.openxmlformats.org/drawingml/2006/main" r:embed="Rdd5e116680c140d7"/>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237</xdr:row>
      <xdr:rowOff>47625</xdr:rowOff>
    </xdr:from>
    <xdr:ext cx="628650" cy="590550"/>
    <xdr:pic>
      <xdr:nvPicPr>
        <xdr:cNvPr id="232" name="ada1202f-bcdd-4374-80fe-b65665f5dec4"/>
        <xdr:cNvPicPr>
          <a:picLocks xmlns:a="http://schemas.openxmlformats.org/drawingml/2006/main" noChangeAspect="1"/>
        </xdr:cNvPicPr>
      </xdr:nvPicPr>
      <xdr:blipFill>
        <a:blip xmlns:r="http://schemas.openxmlformats.org/officeDocument/2006/relationships" xmlns:a="http://schemas.openxmlformats.org/drawingml/2006/main" r:embed="R326ae7ce2e3c4c38"/>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238</xdr:row>
      <xdr:rowOff>47625</xdr:rowOff>
    </xdr:from>
    <xdr:ext cx="628650" cy="590550"/>
    <xdr:pic>
      <xdr:nvPicPr>
        <xdr:cNvPr id="233" name="d40ef136-b3cb-4caf-ac4d-5d0d99389de7"/>
        <xdr:cNvPicPr>
          <a:picLocks xmlns:a="http://schemas.openxmlformats.org/drawingml/2006/main" noChangeAspect="1"/>
        </xdr:cNvPicPr>
      </xdr:nvPicPr>
      <xdr:blipFill>
        <a:blip xmlns:r="http://schemas.openxmlformats.org/officeDocument/2006/relationships" xmlns:a="http://schemas.openxmlformats.org/drawingml/2006/main" r:embed="R0effb607694a4973"/>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239</xdr:row>
      <xdr:rowOff>47625</xdr:rowOff>
    </xdr:from>
    <xdr:ext cx="628650" cy="590550"/>
    <xdr:pic>
      <xdr:nvPicPr>
        <xdr:cNvPr id="234" name="39b864a3-732a-41e3-b1ee-5772b1412c7f"/>
        <xdr:cNvPicPr>
          <a:picLocks xmlns:a="http://schemas.openxmlformats.org/drawingml/2006/main" noChangeAspect="1"/>
        </xdr:cNvPicPr>
      </xdr:nvPicPr>
      <xdr:blipFill>
        <a:blip xmlns:r="http://schemas.openxmlformats.org/officeDocument/2006/relationships" xmlns:a="http://schemas.openxmlformats.org/drawingml/2006/main" r:embed="Rdd24af951ffb4458"/>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240</xdr:row>
      <xdr:rowOff>47625</xdr:rowOff>
    </xdr:from>
    <xdr:ext cx="628650" cy="590550"/>
    <xdr:pic>
      <xdr:nvPicPr>
        <xdr:cNvPr id="235" name="037d083b-d47a-46a1-be85-e10f47cfd39d"/>
        <xdr:cNvPicPr>
          <a:picLocks xmlns:a="http://schemas.openxmlformats.org/drawingml/2006/main" noChangeAspect="1"/>
        </xdr:cNvPicPr>
      </xdr:nvPicPr>
      <xdr:blipFill>
        <a:blip xmlns:r="http://schemas.openxmlformats.org/officeDocument/2006/relationships" xmlns:a="http://schemas.openxmlformats.org/drawingml/2006/main" r:embed="R654e82d85a694968"/>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241</xdr:row>
      <xdr:rowOff>47625</xdr:rowOff>
    </xdr:from>
    <xdr:ext cx="628650" cy="590550"/>
    <xdr:pic>
      <xdr:nvPicPr>
        <xdr:cNvPr id="236" name="1542ac9e-0c8d-46d4-aaf1-44f5ca99e360"/>
        <xdr:cNvPicPr>
          <a:picLocks xmlns:a="http://schemas.openxmlformats.org/drawingml/2006/main" noChangeAspect="1"/>
        </xdr:cNvPicPr>
      </xdr:nvPicPr>
      <xdr:blipFill>
        <a:blip xmlns:r="http://schemas.openxmlformats.org/officeDocument/2006/relationships" xmlns:a="http://schemas.openxmlformats.org/drawingml/2006/main" r:embed="R9a92787447544302"/>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242</xdr:row>
      <xdr:rowOff>47625</xdr:rowOff>
    </xdr:from>
    <xdr:ext cx="628650" cy="590550"/>
    <xdr:pic>
      <xdr:nvPicPr>
        <xdr:cNvPr id="237" name="a3e1c765-2529-495a-bebd-fc1b3073976d"/>
        <xdr:cNvPicPr>
          <a:picLocks xmlns:a="http://schemas.openxmlformats.org/drawingml/2006/main" noChangeAspect="1"/>
        </xdr:cNvPicPr>
      </xdr:nvPicPr>
      <xdr:blipFill>
        <a:blip xmlns:r="http://schemas.openxmlformats.org/officeDocument/2006/relationships" xmlns:a="http://schemas.openxmlformats.org/drawingml/2006/main" r:embed="Raf6c5e8b6e174234"/>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243</xdr:row>
      <xdr:rowOff>47625</xdr:rowOff>
    </xdr:from>
    <xdr:ext cx="628650" cy="590550"/>
    <xdr:pic>
      <xdr:nvPicPr>
        <xdr:cNvPr id="238" name="5c1f2dd5-e25c-42ce-998f-aa67c043f606"/>
        <xdr:cNvPicPr>
          <a:picLocks xmlns:a="http://schemas.openxmlformats.org/drawingml/2006/main" noChangeAspect="1"/>
        </xdr:cNvPicPr>
      </xdr:nvPicPr>
      <xdr:blipFill>
        <a:blip xmlns:r="http://schemas.openxmlformats.org/officeDocument/2006/relationships" xmlns:a="http://schemas.openxmlformats.org/drawingml/2006/main" r:embed="R593985d791294c1a"/>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244</xdr:row>
      <xdr:rowOff>47625</xdr:rowOff>
    </xdr:from>
    <xdr:ext cx="628650" cy="590550"/>
    <xdr:pic>
      <xdr:nvPicPr>
        <xdr:cNvPr id="239" name="34e66fd3-cd45-4fb9-a7f0-067da92773ce"/>
        <xdr:cNvPicPr>
          <a:picLocks xmlns:a="http://schemas.openxmlformats.org/drawingml/2006/main" noChangeAspect="1"/>
        </xdr:cNvPicPr>
      </xdr:nvPicPr>
      <xdr:blipFill>
        <a:blip xmlns:r="http://schemas.openxmlformats.org/officeDocument/2006/relationships" xmlns:a="http://schemas.openxmlformats.org/drawingml/2006/main" r:embed="Re0930dfc673549ee"/>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245</xdr:row>
      <xdr:rowOff>47625</xdr:rowOff>
    </xdr:from>
    <xdr:ext cx="628650" cy="590550"/>
    <xdr:pic>
      <xdr:nvPicPr>
        <xdr:cNvPr id="240" name="4e18989d-3dee-45fa-9dbb-661078a55146"/>
        <xdr:cNvPicPr>
          <a:picLocks xmlns:a="http://schemas.openxmlformats.org/drawingml/2006/main" noChangeAspect="1"/>
        </xdr:cNvPicPr>
      </xdr:nvPicPr>
      <xdr:blipFill>
        <a:blip xmlns:r="http://schemas.openxmlformats.org/officeDocument/2006/relationships" xmlns:a="http://schemas.openxmlformats.org/drawingml/2006/main" r:embed="Re31730f8fd364e47"/>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246</xdr:row>
      <xdr:rowOff>47625</xdr:rowOff>
    </xdr:from>
    <xdr:ext cx="628650" cy="590550"/>
    <xdr:pic>
      <xdr:nvPicPr>
        <xdr:cNvPr id="241" name="c2433881-1425-43a4-bbba-b15df086f858"/>
        <xdr:cNvPicPr>
          <a:picLocks xmlns:a="http://schemas.openxmlformats.org/drawingml/2006/main" noChangeAspect="1"/>
        </xdr:cNvPicPr>
      </xdr:nvPicPr>
      <xdr:blipFill>
        <a:blip xmlns:r="http://schemas.openxmlformats.org/officeDocument/2006/relationships" xmlns:a="http://schemas.openxmlformats.org/drawingml/2006/main" r:embed="R068f190337324bfb"/>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247</xdr:row>
      <xdr:rowOff>47625</xdr:rowOff>
    </xdr:from>
    <xdr:ext cx="628650" cy="590550"/>
    <xdr:pic>
      <xdr:nvPicPr>
        <xdr:cNvPr id="242" name="61da0193-bcf2-4a60-97e0-decb0cdb7441"/>
        <xdr:cNvPicPr>
          <a:picLocks xmlns:a="http://schemas.openxmlformats.org/drawingml/2006/main" noChangeAspect="1"/>
        </xdr:cNvPicPr>
      </xdr:nvPicPr>
      <xdr:blipFill>
        <a:blip xmlns:r="http://schemas.openxmlformats.org/officeDocument/2006/relationships" xmlns:a="http://schemas.openxmlformats.org/drawingml/2006/main" r:embed="Rd96cf091a4cf4d71"/>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248</xdr:row>
      <xdr:rowOff>47625</xdr:rowOff>
    </xdr:from>
    <xdr:ext cx="628650" cy="590550"/>
    <xdr:pic>
      <xdr:nvPicPr>
        <xdr:cNvPr id="243" name="25b5adfb-1889-4020-b23e-d02220ee32cd"/>
        <xdr:cNvPicPr>
          <a:picLocks xmlns:a="http://schemas.openxmlformats.org/drawingml/2006/main" noChangeAspect="1"/>
        </xdr:cNvPicPr>
      </xdr:nvPicPr>
      <xdr:blipFill>
        <a:blip xmlns:r="http://schemas.openxmlformats.org/officeDocument/2006/relationships" xmlns:a="http://schemas.openxmlformats.org/drawingml/2006/main" r:embed="Rd5f1a6e823f44dbb"/>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249</xdr:row>
      <xdr:rowOff>47625</xdr:rowOff>
    </xdr:from>
    <xdr:ext cx="628650" cy="590550"/>
    <xdr:pic>
      <xdr:nvPicPr>
        <xdr:cNvPr id="244" name="856c7246-e405-4453-ae54-4e5fe0690455"/>
        <xdr:cNvPicPr>
          <a:picLocks xmlns:a="http://schemas.openxmlformats.org/drawingml/2006/main" noChangeAspect="1"/>
        </xdr:cNvPicPr>
      </xdr:nvPicPr>
      <xdr:blipFill>
        <a:blip xmlns:r="http://schemas.openxmlformats.org/officeDocument/2006/relationships" xmlns:a="http://schemas.openxmlformats.org/drawingml/2006/main" r:embed="R362c11e1e9e0455c"/>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250</xdr:row>
      <xdr:rowOff>47625</xdr:rowOff>
    </xdr:from>
    <xdr:ext cx="628650" cy="590550"/>
    <xdr:pic>
      <xdr:nvPicPr>
        <xdr:cNvPr id="245" name="af6db4ab-5d7a-4ad3-9bd9-2a39196f7e63"/>
        <xdr:cNvPicPr>
          <a:picLocks xmlns:a="http://schemas.openxmlformats.org/drawingml/2006/main" noChangeAspect="1"/>
        </xdr:cNvPicPr>
      </xdr:nvPicPr>
      <xdr:blipFill>
        <a:blip xmlns:r="http://schemas.openxmlformats.org/officeDocument/2006/relationships" xmlns:a="http://schemas.openxmlformats.org/drawingml/2006/main" r:embed="Rb501e52e72f048b4"/>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251</xdr:row>
      <xdr:rowOff>47625</xdr:rowOff>
    </xdr:from>
    <xdr:ext cx="628650" cy="590550"/>
    <xdr:pic>
      <xdr:nvPicPr>
        <xdr:cNvPr id="246" name="753b0996-9146-4d69-92f3-fd8bb5194e5a"/>
        <xdr:cNvPicPr>
          <a:picLocks xmlns:a="http://schemas.openxmlformats.org/drawingml/2006/main" noChangeAspect="1"/>
        </xdr:cNvPicPr>
      </xdr:nvPicPr>
      <xdr:blipFill>
        <a:blip xmlns:r="http://schemas.openxmlformats.org/officeDocument/2006/relationships" xmlns:a="http://schemas.openxmlformats.org/drawingml/2006/main" r:embed="R605c4a9b66c141ab"/>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252</xdr:row>
      <xdr:rowOff>47625</xdr:rowOff>
    </xdr:from>
    <xdr:ext cx="628650" cy="590550"/>
    <xdr:pic>
      <xdr:nvPicPr>
        <xdr:cNvPr id="247" name="8a8bda8d-d78f-495c-b3fa-f3a411d9051f"/>
        <xdr:cNvPicPr>
          <a:picLocks xmlns:a="http://schemas.openxmlformats.org/drawingml/2006/main" noChangeAspect="1"/>
        </xdr:cNvPicPr>
      </xdr:nvPicPr>
      <xdr:blipFill>
        <a:blip xmlns:r="http://schemas.openxmlformats.org/officeDocument/2006/relationships" xmlns:a="http://schemas.openxmlformats.org/drawingml/2006/main" r:embed="Ra09d5fd4f2514c58"/>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253</xdr:row>
      <xdr:rowOff>47625</xdr:rowOff>
    </xdr:from>
    <xdr:ext cx="628650" cy="590550"/>
    <xdr:pic>
      <xdr:nvPicPr>
        <xdr:cNvPr id="248" name="795ffe77-6b58-40a1-9749-5743e45cbb8d"/>
        <xdr:cNvPicPr>
          <a:picLocks xmlns:a="http://schemas.openxmlformats.org/drawingml/2006/main" noChangeAspect="1"/>
        </xdr:cNvPicPr>
      </xdr:nvPicPr>
      <xdr:blipFill>
        <a:blip xmlns:r="http://schemas.openxmlformats.org/officeDocument/2006/relationships" xmlns:a="http://schemas.openxmlformats.org/drawingml/2006/main" r:embed="Rb6ee315889d34020"/>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254</xdr:row>
      <xdr:rowOff>47625</xdr:rowOff>
    </xdr:from>
    <xdr:ext cx="628650" cy="590550"/>
    <xdr:pic>
      <xdr:nvPicPr>
        <xdr:cNvPr id="249" name="3e60ebad-4a69-4627-9c60-ebd029bf9603"/>
        <xdr:cNvPicPr>
          <a:picLocks xmlns:a="http://schemas.openxmlformats.org/drawingml/2006/main" noChangeAspect="1"/>
        </xdr:cNvPicPr>
      </xdr:nvPicPr>
      <xdr:blipFill>
        <a:blip xmlns:r="http://schemas.openxmlformats.org/officeDocument/2006/relationships" xmlns:a="http://schemas.openxmlformats.org/drawingml/2006/main" r:embed="R300e1270e8fa4400"/>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255</xdr:row>
      <xdr:rowOff>47625</xdr:rowOff>
    </xdr:from>
    <xdr:ext cx="628650" cy="590550"/>
    <xdr:pic>
      <xdr:nvPicPr>
        <xdr:cNvPr id="250" name="9bd21568-f400-47e1-a8b9-9df92090df79"/>
        <xdr:cNvPicPr>
          <a:picLocks xmlns:a="http://schemas.openxmlformats.org/drawingml/2006/main" noChangeAspect="1"/>
        </xdr:cNvPicPr>
      </xdr:nvPicPr>
      <xdr:blipFill>
        <a:blip xmlns:r="http://schemas.openxmlformats.org/officeDocument/2006/relationships" xmlns:a="http://schemas.openxmlformats.org/drawingml/2006/main" r:embed="R5e1ed252f33f4919"/>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256</xdr:row>
      <xdr:rowOff>47625</xdr:rowOff>
    </xdr:from>
    <xdr:ext cx="628650" cy="590550"/>
    <xdr:pic>
      <xdr:nvPicPr>
        <xdr:cNvPr id="251" name="903a089e-afe0-4606-9085-d26246090bc0"/>
        <xdr:cNvPicPr>
          <a:picLocks xmlns:a="http://schemas.openxmlformats.org/drawingml/2006/main" noChangeAspect="1"/>
        </xdr:cNvPicPr>
      </xdr:nvPicPr>
      <xdr:blipFill>
        <a:blip xmlns:r="http://schemas.openxmlformats.org/officeDocument/2006/relationships" xmlns:a="http://schemas.openxmlformats.org/drawingml/2006/main" r:embed="Re945394daf1141e0"/>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257</xdr:row>
      <xdr:rowOff>47625</xdr:rowOff>
    </xdr:from>
    <xdr:ext cx="628650" cy="590550"/>
    <xdr:pic>
      <xdr:nvPicPr>
        <xdr:cNvPr id="252" name="06237d26-ed7b-4853-b749-4dae9c94b566"/>
        <xdr:cNvPicPr>
          <a:picLocks xmlns:a="http://schemas.openxmlformats.org/drawingml/2006/main" noChangeAspect="1"/>
        </xdr:cNvPicPr>
      </xdr:nvPicPr>
      <xdr:blipFill>
        <a:blip xmlns:r="http://schemas.openxmlformats.org/officeDocument/2006/relationships" xmlns:a="http://schemas.openxmlformats.org/drawingml/2006/main" r:embed="R917854d3b72646ad"/>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258</xdr:row>
      <xdr:rowOff>47625</xdr:rowOff>
    </xdr:from>
    <xdr:ext cx="628650" cy="590550"/>
    <xdr:pic>
      <xdr:nvPicPr>
        <xdr:cNvPr id="253" name="9f0ae750-6081-4fca-a813-d371e4c8fcc9"/>
        <xdr:cNvPicPr>
          <a:picLocks xmlns:a="http://schemas.openxmlformats.org/drawingml/2006/main" noChangeAspect="1"/>
        </xdr:cNvPicPr>
      </xdr:nvPicPr>
      <xdr:blipFill>
        <a:blip xmlns:r="http://schemas.openxmlformats.org/officeDocument/2006/relationships" xmlns:a="http://schemas.openxmlformats.org/drawingml/2006/main" r:embed="R2d1f114c1b8b4599"/>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259</xdr:row>
      <xdr:rowOff>47625</xdr:rowOff>
    </xdr:from>
    <xdr:ext cx="628650" cy="590550"/>
    <xdr:pic>
      <xdr:nvPicPr>
        <xdr:cNvPr id="254" name="259ef7ff-9e77-47c3-b1cc-f99913a5a4f1"/>
        <xdr:cNvPicPr>
          <a:picLocks xmlns:a="http://schemas.openxmlformats.org/drawingml/2006/main" noChangeAspect="1"/>
        </xdr:cNvPicPr>
      </xdr:nvPicPr>
      <xdr:blipFill>
        <a:blip xmlns:r="http://schemas.openxmlformats.org/officeDocument/2006/relationships" xmlns:a="http://schemas.openxmlformats.org/drawingml/2006/main" r:embed="Re2f05a0219404fe2"/>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260</xdr:row>
      <xdr:rowOff>47625</xdr:rowOff>
    </xdr:from>
    <xdr:ext cx="628650" cy="590550"/>
    <xdr:pic>
      <xdr:nvPicPr>
        <xdr:cNvPr id="255" name="ec1a6f24-53e9-4b60-b1b0-c480f0b7615c"/>
        <xdr:cNvPicPr>
          <a:picLocks xmlns:a="http://schemas.openxmlformats.org/drawingml/2006/main" noChangeAspect="1"/>
        </xdr:cNvPicPr>
      </xdr:nvPicPr>
      <xdr:blipFill>
        <a:blip xmlns:r="http://schemas.openxmlformats.org/officeDocument/2006/relationships" xmlns:a="http://schemas.openxmlformats.org/drawingml/2006/main" r:embed="Rf6e008d785c34eae"/>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261</xdr:row>
      <xdr:rowOff>47625</xdr:rowOff>
    </xdr:from>
    <xdr:ext cx="628650" cy="590550"/>
    <xdr:pic>
      <xdr:nvPicPr>
        <xdr:cNvPr id="256" name="a6802b77-a372-4ce1-9a60-a0f0c5b6ccc7"/>
        <xdr:cNvPicPr>
          <a:picLocks xmlns:a="http://schemas.openxmlformats.org/drawingml/2006/main" noChangeAspect="1"/>
        </xdr:cNvPicPr>
      </xdr:nvPicPr>
      <xdr:blipFill>
        <a:blip xmlns:r="http://schemas.openxmlformats.org/officeDocument/2006/relationships" xmlns:a="http://schemas.openxmlformats.org/drawingml/2006/main" r:embed="Rc9f15d3ab79f4f42"/>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262</xdr:row>
      <xdr:rowOff>47625</xdr:rowOff>
    </xdr:from>
    <xdr:ext cx="628650" cy="590550"/>
    <xdr:pic>
      <xdr:nvPicPr>
        <xdr:cNvPr id="257" name="5a349695-2b3d-44bc-b2ab-7f231bde7fa0"/>
        <xdr:cNvPicPr>
          <a:picLocks xmlns:a="http://schemas.openxmlformats.org/drawingml/2006/main" noChangeAspect="1"/>
        </xdr:cNvPicPr>
      </xdr:nvPicPr>
      <xdr:blipFill>
        <a:blip xmlns:r="http://schemas.openxmlformats.org/officeDocument/2006/relationships" xmlns:a="http://schemas.openxmlformats.org/drawingml/2006/main" r:embed="R7b72d44e54f14cc9"/>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263</xdr:row>
      <xdr:rowOff>47625</xdr:rowOff>
    </xdr:from>
    <xdr:ext cx="628650" cy="590550"/>
    <xdr:pic>
      <xdr:nvPicPr>
        <xdr:cNvPr id="258" name="3b3a3589-3de2-4394-a603-190f5cf83bfb"/>
        <xdr:cNvPicPr>
          <a:picLocks xmlns:a="http://schemas.openxmlformats.org/drawingml/2006/main" noChangeAspect="1"/>
        </xdr:cNvPicPr>
      </xdr:nvPicPr>
      <xdr:blipFill>
        <a:blip xmlns:r="http://schemas.openxmlformats.org/officeDocument/2006/relationships" xmlns:a="http://schemas.openxmlformats.org/drawingml/2006/main" r:embed="R82e1bff94d5a4e3e"/>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264</xdr:row>
      <xdr:rowOff>47625</xdr:rowOff>
    </xdr:from>
    <xdr:ext cx="628650" cy="590550"/>
    <xdr:pic>
      <xdr:nvPicPr>
        <xdr:cNvPr id="259" name="1ed40139-e6aa-45a6-b28b-ebe2fe78ecce"/>
        <xdr:cNvPicPr>
          <a:picLocks xmlns:a="http://schemas.openxmlformats.org/drawingml/2006/main" noChangeAspect="1"/>
        </xdr:cNvPicPr>
      </xdr:nvPicPr>
      <xdr:blipFill>
        <a:blip xmlns:r="http://schemas.openxmlformats.org/officeDocument/2006/relationships" xmlns:a="http://schemas.openxmlformats.org/drawingml/2006/main" r:embed="Rce9394576a46404e"/>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265</xdr:row>
      <xdr:rowOff>47625</xdr:rowOff>
    </xdr:from>
    <xdr:ext cx="628650" cy="590550"/>
    <xdr:pic>
      <xdr:nvPicPr>
        <xdr:cNvPr id="260" name="cb3e6090-8f0a-4bed-a9b2-5c71f2967fcd"/>
        <xdr:cNvPicPr>
          <a:picLocks xmlns:a="http://schemas.openxmlformats.org/drawingml/2006/main" noChangeAspect="1"/>
        </xdr:cNvPicPr>
      </xdr:nvPicPr>
      <xdr:blipFill>
        <a:blip xmlns:r="http://schemas.openxmlformats.org/officeDocument/2006/relationships" xmlns:a="http://schemas.openxmlformats.org/drawingml/2006/main" r:embed="R1b1406e56f8e4c0c"/>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266</xdr:row>
      <xdr:rowOff>47625</xdr:rowOff>
    </xdr:from>
    <xdr:ext cx="628650" cy="590550"/>
    <xdr:pic>
      <xdr:nvPicPr>
        <xdr:cNvPr id="261" name="d9fb11d5-165a-40a8-8c54-4b36ef07bf46"/>
        <xdr:cNvPicPr>
          <a:picLocks xmlns:a="http://schemas.openxmlformats.org/drawingml/2006/main" noChangeAspect="1"/>
        </xdr:cNvPicPr>
      </xdr:nvPicPr>
      <xdr:blipFill>
        <a:blip xmlns:r="http://schemas.openxmlformats.org/officeDocument/2006/relationships" xmlns:a="http://schemas.openxmlformats.org/drawingml/2006/main" r:embed="R2f2671c77aec4be3"/>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267</xdr:row>
      <xdr:rowOff>47625</xdr:rowOff>
    </xdr:from>
    <xdr:ext cx="628650" cy="590550"/>
    <xdr:pic>
      <xdr:nvPicPr>
        <xdr:cNvPr id="262" name="694d27ee-e237-4559-b8fd-28603ca1b8ab"/>
        <xdr:cNvPicPr>
          <a:picLocks xmlns:a="http://schemas.openxmlformats.org/drawingml/2006/main" noChangeAspect="1"/>
        </xdr:cNvPicPr>
      </xdr:nvPicPr>
      <xdr:blipFill>
        <a:blip xmlns:r="http://schemas.openxmlformats.org/officeDocument/2006/relationships" xmlns:a="http://schemas.openxmlformats.org/drawingml/2006/main" r:embed="R0902bb446c0948c7"/>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268</xdr:row>
      <xdr:rowOff>47625</xdr:rowOff>
    </xdr:from>
    <xdr:ext cx="628650" cy="590550"/>
    <xdr:pic>
      <xdr:nvPicPr>
        <xdr:cNvPr id="263" name="e54182ce-5ecc-499c-8c7e-18eff26dc752"/>
        <xdr:cNvPicPr>
          <a:picLocks xmlns:a="http://schemas.openxmlformats.org/drawingml/2006/main" noChangeAspect="1"/>
        </xdr:cNvPicPr>
      </xdr:nvPicPr>
      <xdr:blipFill>
        <a:blip xmlns:r="http://schemas.openxmlformats.org/officeDocument/2006/relationships" xmlns:a="http://schemas.openxmlformats.org/drawingml/2006/main" r:embed="Re410c850c9f84cdb"/>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269</xdr:row>
      <xdr:rowOff>47625</xdr:rowOff>
    </xdr:from>
    <xdr:ext cx="628650" cy="590550"/>
    <xdr:pic>
      <xdr:nvPicPr>
        <xdr:cNvPr id="264" name="ce016ce7-3017-4798-ab1b-34c2407cfc7f"/>
        <xdr:cNvPicPr>
          <a:picLocks xmlns:a="http://schemas.openxmlformats.org/drawingml/2006/main" noChangeAspect="1"/>
        </xdr:cNvPicPr>
      </xdr:nvPicPr>
      <xdr:blipFill>
        <a:blip xmlns:r="http://schemas.openxmlformats.org/officeDocument/2006/relationships" xmlns:a="http://schemas.openxmlformats.org/drawingml/2006/main" r:embed="R3a25f236185742ae"/>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270</xdr:row>
      <xdr:rowOff>47625</xdr:rowOff>
    </xdr:from>
    <xdr:ext cx="628650" cy="590550"/>
    <xdr:pic>
      <xdr:nvPicPr>
        <xdr:cNvPr id="265" name="cde3717d-1fb8-414d-9240-2a25b8dc558e"/>
        <xdr:cNvPicPr>
          <a:picLocks xmlns:a="http://schemas.openxmlformats.org/drawingml/2006/main" noChangeAspect="1"/>
        </xdr:cNvPicPr>
      </xdr:nvPicPr>
      <xdr:blipFill>
        <a:blip xmlns:r="http://schemas.openxmlformats.org/officeDocument/2006/relationships" xmlns:a="http://schemas.openxmlformats.org/drawingml/2006/main" r:embed="Rae364b8c6a0e4598"/>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271</xdr:row>
      <xdr:rowOff>47625</xdr:rowOff>
    </xdr:from>
    <xdr:ext cx="628650" cy="590550"/>
    <xdr:pic>
      <xdr:nvPicPr>
        <xdr:cNvPr id="266" name="ac87eed8-669d-42a0-95cb-7ba7ddfaade0"/>
        <xdr:cNvPicPr>
          <a:picLocks xmlns:a="http://schemas.openxmlformats.org/drawingml/2006/main" noChangeAspect="1"/>
        </xdr:cNvPicPr>
      </xdr:nvPicPr>
      <xdr:blipFill>
        <a:blip xmlns:r="http://schemas.openxmlformats.org/officeDocument/2006/relationships" xmlns:a="http://schemas.openxmlformats.org/drawingml/2006/main" r:embed="Rbee93e9ee44a4f75"/>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272</xdr:row>
      <xdr:rowOff>47625</xdr:rowOff>
    </xdr:from>
    <xdr:ext cx="628650" cy="590550"/>
    <xdr:pic>
      <xdr:nvPicPr>
        <xdr:cNvPr id="267" name="79c887bb-28bb-4a85-ac24-54a79b029a5d"/>
        <xdr:cNvPicPr>
          <a:picLocks xmlns:a="http://schemas.openxmlformats.org/drawingml/2006/main" noChangeAspect="1"/>
        </xdr:cNvPicPr>
      </xdr:nvPicPr>
      <xdr:blipFill>
        <a:blip xmlns:r="http://schemas.openxmlformats.org/officeDocument/2006/relationships" xmlns:a="http://schemas.openxmlformats.org/drawingml/2006/main" r:embed="Rf997879554a241e3"/>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273</xdr:row>
      <xdr:rowOff>47625</xdr:rowOff>
    </xdr:from>
    <xdr:ext cx="628650" cy="590550"/>
    <xdr:pic>
      <xdr:nvPicPr>
        <xdr:cNvPr id="268" name="24ab5ae2-9a8a-496c-9485-60deefcf4893"/>
        <xdr:cNvPicPr>
          <a:picLocks xmlns:a="http://schemas.openxmlformats.org/drawingml/2006/main" noChangeAspect="1"/>
        </xdr:cNvPicPr>
      </xdr:nvPicPr>
      <xdr:blipFill>
        <a:blip xmlns:r="http://schemas.openxmlformats.org/officeDocument/2006/relationships" xmlns:a="http://schemas.openxmlformats.org/drawingml/2006/main" r:embed="R298137dc51144074"/>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274</xdr:row>
      <xdr:rowOff>47625</xdr:rowOff>
    </xdr:from>
    <xdr:ext cx="628650" cy="590550"/>
    <xdr:pic>
      <xdr:nvPicPr>
        <xdr:cNvPr id="269" name="6c5d7b4d-6126-46c8-9594-dd7f5265c9ac"/>
        <xdr:cNvPicPr>
          <a:picLocks xmlns:a="http://schemas.openxmlformats.org/drawingml/2006/main" noChangeAspect="1"/>
        </xdr:cNvPicPr>
      </xdr:nvPicPr>
      <xdr:blipFill>
        <a:blip xmlns:r="http://schemas.openxmlformats.org/officeDocument/2006/relationships" xmlns:a="http://schemas.openxmlformats.org/drawingml/2006/main" r:embed="R765cbd1d74bc49a3"/>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275</xdr:row>
      <xdr:rowOff>47625</xdr:rowOff>
    </xdr:from>
    <xdr:ext cx="628650" cy="590550"/>
    <xdr:pic>
      <xdr:nvPicPr>
        <xdr:cNvPr id="270" name="d878ee8b-76ec-409e-92ed-96fe94a456ac"/>
        <xdr:cNvPicPr>
          <a:picLocks xmlns:a="http://schemas.openxmlformats.org/drawingml/2006/main" noChangeAspect="1"/>
        </xdr:cNvPicPr>
      </xdr:nvPicPr>
      <xdr:blipFill>
        <a:blip xmlns:r="http://schemas.openxmlformats.org/officeDocument/2006/relationships" xmlns:a="http://schemas.openxmlformats.org/drawingml/2006/main" r:embed="R8ca78227319d47dc"/>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276</xdr:row>
      <xdr:rowOff>47625</xdr:rowOff>
    </xdr:from>
    <xdr:ext cx="628650" cy="590550"/>
    <xdr:pic>
      <xdr:nvPicPr>
        <xdr:cNvPr id="271" name="61bd3835-81fb-4162-a193-3786625b70b2"/>
        <xdr:cNvPicPr>
          <a:picLocks xmlns:a="http://schemas.openxmlformats.org/drawingml/2006/main" noChangeAspect="1"/>
        </xdr:cNvPicPr>
      </xdr:nvPicPr>
      <xdr:blipFill>
        <a:blip xmlns:r="http://schemas.openxmlformats.org/officeDocument/2006/relationships" xmlns:a="http://schemas.openxmlformats.org/drawingml/2006/main" r:embed="R93fa8ea6168644f3"/>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277</xdr:row>
      <xdr:rowOff>47625</xdr:rowOff>
    </xdr:from>
    <xdr:ext cx="628650" cy="590550"/>
    <xdr:pic>
      <xdr:nvPicPr>
        <xdr:cNvPr id="272" name="03053abd-cc58-4bdf-9c89-22124ccb5dfc"/>
        <xdr:cNvPicPr>
          <a:picLocks xmlns:a="http://schemas.openxmlformats.org/drawingml/2006/main" noChangeAspect="1"/>
        </xdr:cNvPicPr>
      </xdr:nvPicPr>
      <xdr:blipFill>
        <a:blip xmlns:r="http://schemas.openxmlformats.org/officeDocument/2006/relationships" xmlns:a="http://schemas.openxmlformats.org/drawingml/2006/main" r:embed="R6db435551def4bdd"/>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278</xdr:row>
      <xdr:rowOff>47625</xdr:rowOff>
    </xdr:from>
    <xdr:ext cx="628650" cy="590550"/>
    <xdr:pic>
      <xdr:nvPicPr>
        <xdr:cNvPr id="273" name="4bc48977-07c4-4232-b78e-c7615f900391"/>
        <xdr:cNvPicPr>
          <a:picLocks xmlns:a="http://schemas.openxmlformats.org/drawingml/2006/main" noChangeAspect="1"/>
        </xdr:cNvPicPr>
      </xdr:nvPicPr>
      <xdr:blipFill>
        <a:blip xmlns:r="http://schemas.openxmlformats.org/officeDocument/2006/relationships" xmlns:a="http://schemas.openxmlformats.org/drawingml/2006/main" r:embed="R40f1b020f13346ff"/>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279</xdr:row>
      <xdr:rowOff>47625</xdr:rowOff>
    </xdr:from>
    <xdr:ext cx="628650" cy="590550"/>
    <xdr:pic>
      <xdr:nvPicPr>
        <xdr:cNvPr id="274" name="b55dac92-32ed-4736-832a-32d32720f16b"/>
        <xdr:cNvPicPr>
          <a:picLocks xmlns:a="http://schemas.openxmlformats.org/drawingml/2006/main" noChangeAspect="1"/>
        </xdr:cNvPicPr>
      </xdr:nvPicPr>
      <xdr:blipFill>
        <a:blip xmlns:r="http://schemas.openxmlformats.org/officeDocument/2006/relationships" xmlns:a="http://schemas.openxmlformats.org/drawingml/2006/main" r:embed="Rf799245f21e343f1"/>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280</xdr:row>
      <xdr:rowOff>47625</xdr:rowOff>
    </xdr:from>
    <xdr:ext cx="628650" cy="590550"/>
    <xdr:pic>
      <xdr:nvPicPr>
        <xdr:cNvPr id="275" name="9cbf7ef5-78e4-4653-a6c1-a3c102e5bbcd"/>
        <xdr:cNvPicPr>
          <a:picLocks xmlns:a="http://schemas.openxmlformats.org/drawingml/2006/main" noChangeAspect="1"/>
        </xdr:cNvPicPr>
      </xdr:nvPicPr>
      <xdr:blipFill>
        <a:blip xmlns:r="http://schemas.openxmlformats.org/officeDocument/2006/relationships" xmlns:a="http://schemas.openxmlformats.org/drawingml/2006/main" r:embed="Rebe3af3ca2144164"/>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281</xdr:row>
      <xdr:rowOff>47625</xdr:rowOff>
    </xdr:from>
    <xdr:ext cx="628650" cy="590550"/>
    <xdr:pic>
      <xdr:nvPicPr>
        <xdr:cNvPr id="276" name="97bc3c6f-423c-4bc5-8ce1-dddab4204b38"/>
        <xdr:cNvPicPr>
          <a:picLocks xmlns:a="http://schemas.openxmlformats.org/drawingml/2006/main" noChangeAspect="1"/>
        </xdr:cNvPicPr>
      </xdr:nvPicPr>
      <xdr:blipFill>
        <a:blip xmlns:r="http://schemas.openxmlformats.org/officeDocument/2006/relationships" xmlns:a="http://schemas.openxmlformats.org/drawingml/2006/main" r:embed="Rd41428c919174c9d"/>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282</xdr:row>
      <xdr:rowOff>47625</xdr:rowOff>
    </xdr:from>
    <xdr:ext cx="628650" cy="590550"/>
    <xdr:pic>
      <xdr:nvPicPr>
        <xdr:cNvPr id="277" name="037bdc24-2052-4153-9b40-a6247c1b5fd7"/>
        <xdr:cNvPicPr>
          <a:picLocks xmlns:a="http://schemas.openxmlformats.org/drawingml/2006/main" noChangeAspect="1"/>
        </xdr:cNvPicPr>
      </xdr:nvPicPr>
      <xdr:blipFill>
        <a:blip xmlns:r="http://schemas.openxmlformats.org/officeDocument/2006/relationships" xmlns:a="http://schemas.openxmlformats.org/drawingml/2006/main" r:embed="Ra05b7d9ef5b449a1"/>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283</xdr:row>
      <xdr:rowOff>47625</xdr:rowOff>
    </xdr:from>
    <xdr:ext cx="628650" cy="590550"/>
    <xdr:pic>
      <xdr:nvPicPr>
        <xdr:cNvPr id="278" name="0c21287e-bf0a-4e19-ad80-4b8c9fb05634"/>
        <xdr:cNvPicPr>
          <a:picLocks xmlns:a="http://schemas.openxmlformats.org/drawingml/2006/main" noChangeAspect="1"/>
        </xdr:cNvPicPr>
      </xdr:nvPicPr>
      <xdr:blipFill>
        <a:blip xmlns:r="http://schemas.openxmlformats.org/officeDocument/2006/relationships" xmlns:a="http://schemas.openxmlformats.org/drawingml/2006/main" r:embed="R37da29b1398a4733"/>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284</xdr:row>
      <xdr:rowOff>47625</xdr:rowOff>
    </xdr:from>
    <xdr:ext cx="628650" cy="590550"/>
    <xdr:pic>
      <xdr:nvPicPr>
        <xdr:cNvPr id="279" name="dbfaa4fa-172d-4495-bb1c-e0cc95089591"/>
        <xdr:cNvPicPr>
          <a:picLocks xmlns:a="http://schemas.openxmlformats.org/drawingml/2006/main" noChangeAspect="1"/>
        </xdr:cNvPicPr>
      </xdr:nvPicPr>
      <xdr:blipFill>
        <a:blip xmlns:r="http://schemas.openxmlformats.org/officeDocument/2006/relationships" xmlns:a="http://schemas.openxmlformats.org/drawingml/2006/main" r:embed="R134f3b3b73a043da"/>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285</xdr:row>
      <xdr:rowOff>47625</xdr:rowOff>
    </xdr:from>
    <xdr:ext cx="628650" cy="590550"/>
    <xdr:pic>
      <xdr:nvPicPr>
        <xdr:cNvPr id="280" name="5ae058db-bc13-4370-8dc0-9d8e54482035"/>
        <xdr:cNvPicPr>
          <a:picLocks xmlns:a="http://schemas.openxmlformats.org/drawingml/2006/main" noChangeAspect="1"/>
        </xdr:cNvPicPr>
      </xdr:nvPicPr>
      <xdr:blipFill>
        <a:blip xmlns:r="http://schemas.openxmlformats.org/officeDocument/2006/relationships" xmlns:a="http://schemas.openxmlformats.org/drawingml/2006/main" r:embed="R8d56508e167a4de3"/>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286</xdr:row>
      <xdr:rowOff>47625</xdr:rowOff>
    </xdr:from>
    <xdr:ext cx="628650" cy="590550"/>
    <xdr:pic>
      <xdr:nvPicPr>
        <xdr:cNvPr id="281" name="662ad02e-d9b3-41d3-9b71-b32b27cefaa1"/>
        <xdr:cNvPicPr>
          <a:picLocks xmlns:a="http://schemas.openxmlformats.org/drawingml/2006/main" noChangeAspect="1"/>
        </xdr:cNvPicPr>
      </xdr:nvPicPr>
      <xdr:blipFill>
        <a:blip xmlns:r="http://schemas.openxmlformats.org/officeDocument/2006/relationships" xmlns:a="http://schemas.openxmlformats.org/drawingml/2006/main" r:embed="R29638b54044d46d9"/>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287</xdr:row>
      <xdr:rowOff>47625</xdr:rowOff>
    </xdr:from>
    <xdr:ext cx="628650" cy="590550"/>
    <xdr:pic>
      <xdr:nvPicPr>
        <xdr:cNvPr id="282" name="1b4665ff-d457-4a60-839b-afdcdc4248e4"/>
        <xdr:cNvPicPr>
          <a:picLocks xmlns:a="http://schemas.openxmlformats.org/drawingml/2006/main" noChangeAspect="1"/>
        </xdr:cNvPicPr>
      </xdr:nvPicPr>
      <xdr:blipFill>
        <a:blip xmlns:r="http://schemas.openxmlformats.org/officeDocument/2006/relationships" xmlns:a="http://schemas.openxmlformats.org/drawingml/2006/main" r:embed="R29990075bd6f4c34"/>
        <a:stretch xmlns:a="http://schemas.openxmlformats.org/drawingml/2006/main">
          <a:fillRect/>
        </a:stretch>
      </xdr:blipFill>
      <xdr:spPr>
        <a:prstGeom xmlns:a="http://schemas.openxmlformats.org/drawingml/2006/main" prst="rect"/>
      </xdr:spPr>
    </xdr:pic>
    <xdr:clientData/>
  </xdr:oneCellAnchor>
</xdr:wsDr>
</file>

<file path=xl/drawings/drawing2.xml><?xml version="1.0" encoding="utf-8"?>
<xdr:wsDr xmlns:xdr="http://schemas.openxmlformats.org/drawingml/2006/spreadsheetDrawing">
  <xdr:oneCellAnchor>
    <xdr:from>
      <xdr:col>3</xdr:col>
      <xdr:colOff>66675</xdr:colOff>
      <xdr:row>6</xdr:row>
      <xdr:rowOff>47625</xdr:rowOff>
    </xdr:from>
    <xdr:ext cx="628650" cy="590550"/>
    <xdr:pic>
      <xdr:nvPicPr>
        <xdr:cNvPr id="1" name="55cc80fa-8967-4496-a61b-cc5aa9177053"/>
        <xdr:cNvPicPr>
          <a:picLocks xmlns:a="http://schemas.openxmlformats.org/drawingml/2006/main" noChangeAspect="1"/>
        </xdr:cNvPicPr>
      </xdr:nvPicPr>
      <xdr:blipFill>
        <a:blip xmlns:r="http://schemas.openxmlformats.org/officeDocument/2006/relationships" xmlns:a="http://schemas.openxmlformats.org/drawingml/2006/main" r:embed="R1dc96697076f48d2"/>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7</xdr:row>
      <xdr:rowOff>47625</xdr:rowOff>
    </xdr:from>
    <xdr:ext cx="628650" cy="590550"/>
    <xdr:pic>
      <xdr:nvPicPr>
        <xdr:cNvPr id="2" name="d040dac9-a7ff-4d06-a0b6-74b77d7de6ff"/>
        <xdr:cNvPicPr>
          <a:picLocks xmlns:a="http://schemas.openxmlformats.org/drawingml/2006/main" noChangeAspect="1"/>
        </xdr:cNvPicPr>
      </xdr:nvPicPr>
      <xdr:blipFill>
        <a:blip xmlns:r="http://schemas.openxmlformats.org/officeDocument/2006/relationships" xmlns:a="http://schemas.openxmlformats.org/drawingml/2006/main" r:embed="R2a0ed871dae84145"/>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8</xdr:row>
      <xdr:rowOff>47625</xdr:rowOff>
    </xdr:from>
    <xdr:ext cx="628650" cy="590550"/>
    <xdr:pic>
      <xdr:nvPicPr>
        <xdr:cNvPr id="3" name="1d9c8ae1-d894-4272-ae55-e260043651cc"/>
        <xdr:cNvPicPr>
          <a:picLocks xmlns:a="http://schemas.openxmlformats.org/drawingml/2006/main" noChangeAspect="1"/>
        </xdr:cNvPicPr>
      </xdr:nvPicPr>
      <xdr:blipFill>
        <a:blip xmlns:r="http://schemas.openxmlformats.org/officeDocument/2006/relationships" xmlns:a="http://schemas.openxmlformats.org/drawingml/2006/main" r:embed="Re342b75f85174c50"/>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9</xdr:row>
      <xdr:rowOff>47625</xdr:rowOff>
    </xdr:from>
    <xdr:ext cx="628650" cy="590550"/>
    <xdr:pic>
      <xdr:nvPicPr>
        <xdr:cNvPr id="4" name="b8daa749-efa6-4f3b-b63f-52b76d46a511"/>
        <xdr:cNvPicPr>
          <a:picLocks xmlns:a="http://schemas.openxmlformats.org/drawingml/2006/main" noChangeAspect="1"/>
        </xdr:cNvPicPr>
      </xdr:nvPicPr>
      <xdr:blipFill>
        <a:blip xmlns:r="http://schemas.openxmlformats.org/officeDocument/2006/relationships" xmlns:a="http://schemas.openxmlformats.org/drawingml/2006/main" r:embed="R44ab5ec1f3d9403e"/>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10</xdr:row>
      <xdr:rowOff>47625</xdr:rowOff>
    </xdr:from>
    <xdr:ext cx="628650" cy="590550"/>
    <xdr:pic>
      <xdr:nvPicPr>
        <xdr:cNvPr id="5" name="032b909a-0043-40c9-8aca-14fcfd21d8a9"/>
        <xdr:cNvPicPr>
          <a:picLocks xmlns:a="http://schemas.openxmlformats.org/drawingml/2006/main" noChangeAspect="1"/>
        </xdr:cNvPicPr>
      </xdr:nvPicPr>
      <xdr:blipFill>
        <a:blip xmlns:r="http://schemas.openxmlformats.org/officeDocument/2006/relationships" xmlns:a="http://schemas.openxmlformats.org/drawingml/2006/main" r:embed="R7183e8ae6dd14b79"/>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11</xdr:row>
      <xdr:rowOff>47625</xdr:rowOff>
    </xdr:from>
    <xdr:ext cx="628650" cy="590550"/>
    <xdr:pic>
      <xdr:nvPicPr>
        <xdr:cNvPr id="6" name="2274a7e4-2986-4f6e-846d-14ec817011da"/>
        <xdr:cNvPicPr>
          <a:picLocks xmlns:a="http://schemas.openxmlformats.org/drawingml/2006/main" noChangeAspect="1"/>
        </xdr:cNvPicPr>
      </xdr:nvPicPr>
      <xdr:blipFill>
        <a:blip xmlns:r="http://schemas.openxmlformats.org/officeDocument/2006/relationships" xmlns:a="http://schemas.openxmlformats.org/drawingml/2006/main" r:embed="R763277da4b8a41e4"/>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12</xdr:row>
      <xdr:rowOff>47625</xdr:rowOff>
    </xdr:from>
    <xdr:ext cx="628650" cy="590550"/>
    <xdr:pic>
      <xdr:nvPicPr>
        <xdr:cNvPr id="7" name="92b7ec75-31d7-4803-a20a-bf377e362490"/>
        <xdr:cNvPicPr>
          <a:picLocks xmlns:a="http://schemas.openxmlformats.org/drawingml/2006/main" noChangeAspect="1"/>
        </xdr:cNvPicPr>
      </xdr:nvPicPr>
      <xdr:blipFill>
        <a:blip xmlns:r="http://schemas.openxmlformats.org/officeDocument/2006/relationships" xmlns:a="http://schemas.openxmlformats.org/drawingml/2006/main" r:embed="Rb6ba90df3d1c4782"/>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13</xdr:row>
      <xdr:rowOff>47625</xdr:rowOff>
    </xdr:from>
    <xdr:ext cx="628650" cy="590550"/>
    <xdr:pic>
      <xdr:nvPicPr>
        <xdr:cNvPr id="8" name="c884ac9e-3f0f-4d47-99b4-f5416b233662"/>
        <xdr:cNvPicPr>
          <a:picLocks xmlns:a="http://schemas.openxmlformats.org/drawingml/2006/main" noChangeAspect="1"/>
        </xdr:cNvPicPr>
      </xdr:nvPicPr>
      <xdr:blipFill>
        <a:blip xmlns:r="http://schemas.openxmlformats.org/officeDocument/2006/relationships" xmlns:a="http://schemas.openxmlformats.org/drawingml/2006/main" r:embed="Rfdbdf9e11b33469c"/>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14</xdr:row>
      <xdr:rowOff>47625</xdr:rowOff>
    </xdr:from>
    <xdr:ext cx="628650" cy="590550"/>
    <xdr:pic>
      <xdr:nvPicPr>
        <xdr:cNvPr id="9" name="47e45182-6453-4bdc-8a9d-e4a982158a98"/>
        <xdr:cNvPicPr>
          <a:picLocks xmlns:a="http://schemas.openxmlformats.org/drawingml/2006/main" noChangeAspect="1"/>
        </xdr:cNvPicPr>
      </xdr:nvPicPr>
      <xdr:blipFill>
        <a:blip xmlns:r="http://schemas.openxmlformats.org/officeDocument/2006/relationships" xmlns:a="http://schemas.openxmlformats.org/drawingml/2006/main" r:embed="Rde90908bdb5844cf"/>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15</xdr:row>
      <xdr:rowOff>47625</xdr:rowOff>
    </xdr:from>
    <xdr:ext cx="628650" cy="590550"/>
    <xdr:pic>
      <xdr:nvPicPr>
        <xdr:cNvPr id="10" name="579ba87b-3034-4db2-9b5c-fb0c46e9d077"/>
        <xdr:cNvPicPr>
          <a:picLocks xmlns:a="http://schemas.openxmlformats.org/drawingml/2006/main" noChangeAspect="1"/>
        </xdr:cNvPicPr>
      </xdr:nvPicPr>
      <xdr:blipFill>
        <a:blip xmlns:r="http://schemas.openxmlformats.org/officeDocument/2006/relationships" xmlns:a="http://schemas.openxmlformats.org/drawingml/2006/main" r:embed="R33b1c8d1bf964be7"/>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16</xdr:row>
      <xdr:rowOff>47625</xdr:rowOff>
    </xdr:from>
    <xdr:ext cx="628650" cy="590550"/>
    <xdr:pic>
      <xdr:nvPicPr>
        <xdr:cNvPr id="11" name="ca3c1479-d462-45a6-9303-a2cbaa01ab56"/>
        <xdr:cNvPicPr>
          <a:picLocks xmlns:a="http://schemas.openxmlformats.org/drawingml/2006/main" noChangeAspect="1"/>
        </xdr:cNvPicPr>
      </xdr:nvPicPr>
      <xdr:blipFill>
        <a:blip xmlns:r="http://schemas.openxmlformats.org/officeDocument/2006/relationships" xmlns:a="http://schemas.openxmlformats.org/drawingml/2006/main" r:embed="Ra5c99a8d1a49428f"/>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17</xdr:row>
      <xdr:rowOff>47625</xdr:rowOff>
    </xdr:from>
    <xdr:ext cx="628650" cy="590550"/>
    <xdr:pic>
      <xdr:nvPicPr>
        <xdr:cNvPr id="12" name="86b21491-8d68-48b5-aa21-a5756db17f2b"/>
        <xdr:cNvPicPr>
          <a:picLocks xmlns:a="http://schemas.openxmlformats.org/drawingml/2006/main" noChangeAspect="1"/>
        </xdr:cNvPicPr>
      </xdr:nvPicPr>
      <xdr:blipFill>
        <a:blip xmlns:r="http://schemas.openxmlformats.org/officeDocument/2006/relationships" xmlns:a="http://schemas.openxmlformats.org/drawingml/2006/main" r:embed="Rc8c6841d25a14587"/>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18</xdr:row>
      <xdr:rowOff>47625</xdr:rowOff>
    </xdr:from>
    <xdr:ext cx="628650" cy="590550"/>
    <xdr:pic>
      <xdr:nvPicPr>
        <xdr:cNvPr id="13" name="c3b1183d-e764-4d4d-9398-2d56ded92e87"/>
        <xdr:cNvPicPr>
          <a:picLocks xmlns:a="http://schemas.openxmlformats.org/drawingml/2006/main" noChangeAspect="1"/>
        </xdr:cNvPicPr>
      </xdr:nvPicPr>
      <xdr:blipFill>
        <a:blip xmlns:r="http://schemas.openxmlformats.org/officeDocument/2006/relationships" xmlns:a="http://schemas.openxmlformats.org/drawingml/2006/main" r:embed="Rec3297e98d9146a5"/>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19</xdr:row>
      <xdr:rowOff>47625</xdr:rowOff>
    </xdr:from>
    <xdr:ext cx="628650" cy="590550"/>
    <xdr:pic>
      <xdr:nvPicPr>
        <xdr:cNvPr id="14" name="6e5ed266-1ac3-438a-807f-341002f94009"/>
        <xdr:cNvPicPr>
          <a:picLocks xmlns:a="http://schemas.openxmlformats.org/drawingml/2006/main" noChangeAspect="1"/>
        </xdr:cNvPicPr>
      </xdr:nvPicPr>
      <xdr:blipFill>
        <a:blip xmlns:r="http://schemas.openxmlformats.org/officeDocument/2006/relationships" xmlns:a="http://schemas.openxmlformats.org/drawingml/2006/main" r:embed="Rb1b335814507499b"/>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20</xdr:row>
      <xdr:rowOff>47625</xdr:rowOff>
    </xdr:from>
    <xdr:ext cx="628650" cy="590550"/>
    <xdr:pic>
      <xdr:nvPicPr>
        <xdr:cNvPr id="15" name="5e914557-d466-49ee-8029-27ecb3c3ef93"/>
        <xdr:cNvPicPr>
          <a:picLocks xmlns:a="http://schemas.openxmlformats.org/drawingml/2006/main" noChangeAspect="1"/>
        </xdr:cNvPicPr>
      </xdr:nvPicPr>
      <xdr:blipFill>
        <a:blip xmlns:r="http://schemas.openxmlformats.org/officeDocument/2006/relationships" xmlns:a="http://schemas.openxmlformats.org/drawingml/2006/main" r:embed="R4878ad8ff7de471d"/>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21</xdr:row>
      <xdr:rowOff>47625</xdr:rowOff>
    </xdr:from>
    <xdr:ext cx="628650" cy="590550"/>
    <xdr:pic>
      <xdr:nvPicPr>
        <xdr:cNvPr id="16" name="275e6005-c523-438e-9154-ac21ebd47686"/>
        <xdr:cNvPicPr>
          <a:picLocks xmlns:a="http://schemas.openxmlformats.org/drawingml/2006/main" noChangeAspect="1"/>
        </xdr:cNvPicPr>
      </xdr:nvPicPr>
      <xdr:blipFill>
        <a:blip xmlns:r="http://schemas.openxmlformats.org/officeDocument/2006/relationships" xmlns:a="http://schemas.openxmlformats.org/drawingml/2006/main" r:embed="Redcf29b581a446fd"/>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22</xdr:row>
      <xdr:rowOff>47625</xdr:rowOff>
    </xdr:from>
    <xdr:ext cx="628650" cy="590550"/>
    <xdr:pic>
      <xdr:nvPicPr>
        <xdr:cNvPr id="17" name="9a64010c-1bf6-4d9d-891f-6ed8a1de647c"/>
        <xdr:cNvPicPr>
          <a:picLocks xmlns:a="http://schemas.openxmlformats.org/drawingml/2006/main" noChangeAspect="1"/>
        </xdr:cNvPicPr>
      </xdr:nvPicPr>
      <xdr:blipFill>
        <a:blip xmlns:r="http://schemas.openxmlformats.org/officeDocument/2006/relationships" xmlns:a="http://schemas.openxmlformats.org/drawingml/2006/main" r:embed="R7b69265a7bde43f0"/>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23</xdr:row>
      <xdr:rowOff>47625</xdr:rowOff>
    </xdr:from>
    <xdr:ext cx="628650" cy="590550"/>
    <xdr:pic>
      <xdr:nvPicPr>
        <xdr:cNvPr id="18" name="17a1c942-928d-4e34-b05d-86a867270819"/>
        <xdr:cNvPicPr>
          <a:picLocks xmlns:a="http://schemas.openxmlformats.org/drawingml/2006/main" noChangeAspect="1"/>
        </xdr:cNvPicPr>
      </xdr:nvPicPr>
      <xdr:blipFill>
        <a:blip xmlns:r="http://schemas.openxmlformats.org/officeDocument/2006/relationships" xmlns:a="http://schemas.openxmlformats.org/drawingml/2006/main" r:embed="R5d9f1f9cacb04a53"/>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24</xdr:row>
      <xdr:rowOff>47625</xdr:rowOff>
    </xdr:from>
    <xdr:ext cx="628650" cy="590550"/>
    <xdr:pic>
      <xdr:nvPicPr>
        <xdr:cNvPr id="19" name="680d0f7d-733f-4136-970f-627e6c3df80a"/>
        <xdr:cNvPicPr>
          <a:picLocks xmlns:a="http://schemas.openxmlformats.org/drawingml/2006/main" noChangeAspect="1"/>
        </xdr:cNvPicPr>
      </xdr:nvPicPr>
      <xdr:blipFill>
        <a:blip xmlns:r="http://schemas.openxmlformats.org/officeDocument/2006/relationships" xmlns:a="http://schemas.openxmlformats.org/drawingml/2006/main" r:embed="Ra287fdf1aaae4e87"/>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25</xdr:row>
      <xdr:rowOff>47625</xdr:rowOff>
    </xdr:from>
    <xdr:ext cx="628650" cy="590550"/>
    <xdr:pic>
      <xdr:nvPicPr>
        <xdr:cNvPr id="20" name="ed208e2c-3aa4-449a-b33a-e5acfb0cb973"/>
        <xdr:cNvPicPr>
          <a:picLocks xmlns:a="http://schemas.openxmlformats.org/drawingml/2006/main" noChangeAspect="1"/>
        </xdr:cNvPicPr>
      </xdr:nvPicPr>
      <xdr:blipFill>
        <a:blip xmlns:r="http://schemas.openxmlformats.org/officeDocument/2006/relationships" xmlns:a="http://schemas.openxmlformats.org/drawingml/2006/main" r:embed="R0c8cabaf219a49bd"/>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26</xdr:row>
      <xdr:rowOff>47625</xdr:rowOff>
    </xdr:from>
    <xdr:ext cx="628650" cy="590550"/>
    <xdr:pic>
      <xdr:nvPicPr>
        <xdr:cNvPr id="21" name="8655cf44-fde0-4d1a-85ca-1a00409551b5"/>
        <xdr:cNvPicPr>
          <a:picLocks xmlns:a="http://schemas.openxmlformats.org/drawingml/2006/main" noChangeAspect="1"/>
        </xdr:cNvPicPr>
      </xdr:nvPicPr>
      <xdr:blipFill>
        <a:blip xmlns:r="http://schemas.openxmlformats.org/officeDocument/2006/relationships" xmlns:a="http://schemas.openxmlformats.org/drawingml/2006/main" r:embed="R31606a22dc544bea"/>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27</xdr:row>
      <xdr:rowOff>47625</xdr:rowOff>
    </xdr:from>
    <xdr:ext cx="628650" cy="590550"/>
    <xdr:pic>
      <xdr:nvPicPr>
        <xdr:cNvPr id="22" name="46f64554-de83-4db5-ab8e-129689fbe514"/>
        <xdr:cNvPicPr>
          <a:picLocks xmlns:a="http://schemas.openxmlformats.org/drawingml/2006/main" noChangeAspect="1"/>
        </xdr:cNvPicPr>
      </xdr:nvPicPr>
      <xdr:blipFill>
        <a:blip xmlns:r="http://schemas.openxmlformats.org/officeDocument/2006/relationships" xmlns:a="http://schemas.openxmlformats.org/drawingml/2006/main" r:embed="Rfe1e09b659db4a27"/>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28</xdr:row>
      <xdr:rowOff>47625</xdr:rowOff>
    </xdr:from>
    <xdr:ext cx="628650" cy="590550"/>
    <xdr:pic>
      <xdr:nvPicPr>
        <xdr:cNvPr id="23" name="fb446710-b975-46ec-93f9-969be7e9951f"/>
        <xdr:cNvPicPr>
          <a:picLocks xmlns:a="http://schemas.openxmlformats.org/drawingml/2006/main" noChangeAspect="1"/>
        </xdr:cNvPicPr>
      </xdr:nvPicPr>
      <xdr:blipFill>
        <a:blip xmlns:r="http://schemas.openxmlformats.org/officeDocument/2006/relationships" xmlns:a="http://schemas.openxmlformats.org/drawingml/2006/main" r:embed="R84e41e70990949a3"/>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29</xdr:row>
      <xdr:rowOff>47625</xdr:rowOff>
    </xdr:from>
    <xdr:ext cx="628650" cy="590550"/>
    <xdr:pic>
      <xdr:nvPicPr>
        <xdr:cNvPr id="24" name="87be3bd5-c890-4cb3-a03c-57ddc2971432"/>
        <xdr:cNvPicPr>
          <a:picLocks xmlns:a="http://schemas.openxmlformats.org/drawingml/2006/main" noChangeAspect="1"/>
        </xdr:cNvPicPr>
      </xdr:nvPicPr>
      <xdr:blipFill>
        <a:blip xmlns:r="http://schemas.openxmlformats.org/officeDocument/2006/relationships" xmlns:a="http://schemas.openxmlformats.org/drawingml/2006/main" r:embed="R1e88c7041d954dfa"/>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30</xdr:row>
      <xdr:rowOff>47625</xdr:rowOff>
    </xdr:from>
    <xdr:ext cx="628650" cy="590550"/>
    <xdr:pic>
      <xdr:nvPicPr>
        <xdr:cNvPr id="25" name="95d13da1-44b5-4980-80dd-533e535d5d47"/>
        <xdr:cNvPicPr>
          <a:picLocks xmlns:a="http://schemas.openxmlformats.org/drawingml/2006/main" noChangeAspect="1"/>
        </xdr:cNvPicPr>
      </xdr:nvPicPr>
      <xdr:blipFill>
        <a:blip xmlns:r="http://schemas.openxmlformats.org/officeDocument/2006/relationships" xmlns:a="http://schemas.openxmlformats.org/drawingml/2006/main" r:embed="R6a2fde6c030341c1"/>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31</xdr:row>
      <xdr:rowOff>47625</xdr:rowOff>
    </xdr:from>
    <xdr:ext cx="628650" cy="590550"/>
    <xdr:pic>
      <xdr:nvPicPr>
        <xdr:cNvPr id="26" name="ba7000fe-4e9f-428e-beb7-99ea7465bf39"/>
        <xdr:cNvPicPr>
          <a:picLocks xmlns:a="http://schemas.openxmlformats.org/drawingml/2006/main" noChangeAspect="1"/>
        </xdr:cNvPicPr>
      </xdr:nvPicPr>
      <xdr:blipFill>
        <a:blip xmlns:r="http://schemas.openxmlformats.org/officeDocument/2006/relationships" xmlns:a="http://schemas.openxmlformats.org/drawingml/2006/main" r:embed="Red296d5d5a8744df"/>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32</xdr:row>
      <xdr:rowOff>47625</xdr:rowOff>
    </xdr:from>
    <xdr:ext cx="628650" cy="590550"/>
    <xdr:pic>
      <xdr:nvPicPr>
        <xdr:cNvPr id="27" name="cede5e8c-8027-4149-945f-1debdd90fa52"/>
        <xdr:cNvPicPr>
          <a:picLocks xmlns:a="http://schemas.openxmlformats.org/drawingml/2006/main" noChangeAspect="1"/>
        </xdr:cNvPicPr>
      </xdr:nvPicPr>
      <xdr:blipFill>
        <a:blip xmlns:r="http://schemas.openxmlformats.org/officeDocument/2006/relationships" xmlns:a="http://schemas.openxmlformats.org/drawingml/2006/main" r:embed="R073d3023b1e44aec"/>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33</xdr:row>
      <xdr:rowOff>47625</xdr:rowOff>
    </xdr:from>
    <xdr:ext cx="628650" cy="590550"/>
    <xdr:pic>
      <xdr:nvPicPr>
        <xdr:cNvPr id="28" name="b156d134-f69c-4160-88a5-a04077dd5a12"/>
        <xdr:cNvPicPr>
          <a:picLocks xmlns:a="http://schemas.openxmlformats.org/drawingml/2006/main" noChangeAspect="1"/>
        </xdr:cNvPicPr>
      </xdr:nvPicPr>
      <xdr:blipFill>
        <a:blip xmlns:r="http://schemas.openxmlformats.org/officeDocument/2006/relationships" xmlns:a="http://schemas.openxmlformats.org/drawingml/2006/main" r:embed="Ra8a399e6a18f440a"/>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34</xdr:row>
      <xdr:rowOff>47625</xdr:rowOff>
    </xdr:from>
    <xdr:ext cx="628650" cy="590550"/>
    <xdr:pic>
      <xdr:nvPicPr>
        <xdr:cNvPr id="29" name="fec2af67-8751-4b66-b43e-d21cb012eac2"/>
        <xdr:cNvPicPr>
          <a:picLocks xmlns:a="http://schemas.openxmlformats.org/drawingml/2006/main" noChangeAspect="1"/>
        </xdr:cNvPicPr>
      </xdr:nvPicPr>
      <xdr:blipFill>
        <a:blip xmlns:r="http://schemas.openxmlformats.org/officeDocument/2006/relationships" xmlns:a="http://schemas.openxmlformats.org/drawingml/2006/main" r:embed="Re2a64363d6b743c5"/>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35</xdr:row>
      <xdr:rowOff>47625</xdr:rowOff>
    </xdr:from>
    <xdr:ext cx="628650" cy="590550"/>
    <xdr:pic>
      <xdr:nvPicPr>
        <xdr:cNvPr id="30" name="a533d6c7-1413-4699-98c6-d1ac303a94a7"/>
        <xdr:cNvPicPr>
          <a:picLocks xmlns:a="http://schemas.openxmlformats.org/drawingml/2006/main" noChangeAspect="1"/>
        </xdr:cNvPicPr>
      </xdr:nvPicPr>
      <xdr:blipFill>
        <a:blip xmlns:r="http://schemas.openxmlformats.org/officeDocument/2006/relationships" xmlns:a="http://schemas.openxmlformats.org/drawingml/2006/main" r:embed="Rcf1b2fd112244091"/>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36</xdr:row>
      <xdr:rowOff>47625</xdr:rowOff>
    </xdr:from>
    <xdr:ext cx="628650" cy="590550"/>
    <xdr:pic>
      <xdr:nvPicPr>
        <xdr:cNvPr id="31" name="437e9a56-5ed6-40f6-b7de-550aaa4e2396"/>
        <xdr:cNvPicPr>
          <a:picLocks xmlns:a="http://schemas.openxmlformats.org/drawingml/2006/main" noChangeAspect="1"/>
        </xdr:cNvPicPr>
      </xdr:nvPicPr>
      <xdr:blipFill>
        <a:blip xmlns:r="http://schemas.openxmlformats.org/officeDocument/2006/relationships" xmlns:a="http://schemas.openxmlformats.org/drawingml/2006/main" r:embed="R0043c110d961444c"/>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37</xdr:row>
      <xdr:rowOff>47625</xdr:rowOff>
    </xdr:from>
    <xdr:ext cx="628650" cy="590550"/>
    <xdr:pic>
      <xdr:nvPicPr>
        <xdr:cNvPr id="32" name="00d5167b-1506-476f-9d44-8a49889c5e40"/>
        <xdr:cNvPicPr>
          <a:picLocks xmlns:a="http://schemas.openxmlformats.org/drawingml/2006/main" noChangeAspect="1"/>
        </xdr:cNvPicPr>
      </xdr:nvPicPr>
      <xdr:blipFill>
        <a:blip xmlns:r="http://schemas.openxmlformats.org/officeDocument/2006/relationships" xmlns:a="http://schemas.openxmlformats.org/drawingml/2006/main" r:embed="Ra072370f083e45dd"/>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38</xdr:row>
      <xdr:rowOff>47625</xdr:rowOff>
    </xdr:from>
    <xdr:ext cx="628650" cy="590550"/>
    <xdr:pic>
      <xdr:nvPicPr>
        <xdr:cNvPr id="33" name="f47d926a-4292-4216-b857-1928886fb2ff"/>
        <xdr:cNvPicPr>
          <a:picLocks xmlns:a="http://schemas.openxmlformats.org/drawingml/2006/main" noChangeAspect="1"/>
        </xdr:cNvPicPr>
      </xdr:nvPicPr>
      <xdr:blipFill>
        <a:blip xmlns:r="http://schemas.openxmlformats.org/officeDocument/2006/relationships" xmlns:a="http://schemas.openxmlformats.org/drawingml/2006/main" r:embed="R1f2216ae1b9c4cc9"/>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39</xdr:row>
      <xdr:rowOff>47625</xdr:rowOff>
    </xdr:from>
    <xdr:ext cx="628650" cy="590550"/>
    <xdr:pic>
      <xdr:nvPicPr>
        <xdr:cNvPr id="34" name="7f70b684-99f1-4769-a909-891ae1644eb3"/>
        <xdr:cNvPicPr>
          <a:picLocks xmlns:a="http://schemas.openxmlformats.org/drawingml/2006/main" noChangeAspect="1"/>
        </xdr:cNvPicPr>
      </xdr:nvPicPr>
      <xdr:blipFill>
        <a:blip xmlns:r="http://schemas.openxmlformats.org/officeDocument/2006/relationships" xmlns:a="http://schemas.openxmlformats.org/drawingml/2006/main" r:embed="Rcc3396fda2ed4014"/>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40</xdr:row>
      <xdr:rowOff>47625</xdr:rowOff>
    </xdr:from>
    <xdr:ext cx="628650" cy="590550"/>
    <xdr:pic>
      <xdr:nvPicPr>
        <xdr:cNvPr id="35" name="dead5dd9-eda7-47ee-817a-71abc1227d7f"/>
        <xdr:cNvPicPr>
          <a:picLocks xmlns:a="http://schemas.openxmlformats.org/drawingml/2006/main" noChangeAspect="1"/>
        </xdr:cNvPicPr>
      </xdr:nvPicPr>
      <xdr:blipFill>
        <a:blip xmlns:r="http://schemas.openxmlformats.org/officeDocument/2006/relationships" xmlns:a="http://schemas.openxmlformats.org/drawingml/2006/main" r:embed="R190d3059e5504a11"/>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41</xdr:row>
      <xdr:rowOff>47625</xdr:rowOff>
    </xdr:from>
    <xdr:ext cx="628650" cy="590550"/>
    <xdr:pic>
      <xdr:nvPicPr>
        <xdr:cNvPr id="36" name="c2a63fa1-f839-47d0-9d3d-bf864e46cd39"/>
        <xdr:cNvPicPr>
          <a:picLocks xmlns:a="http://schemas.openxmlformats.org/drawingml/2006/main" noChangeAspect="1"/>
        </xdr:cNvPicPr>
      </xdr:nvPicPr>
      <xdr:blipFill>
        <a:blip xmlns:r="http://schemas.openxmlformats.org/officeDocument/2006/relationships" xmlns:a="http://schemas.openxmlformats.org/drawingml/2006/main" r:embed="R5f719fc24e0a43bb"/>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42</xdr:row>
      <xdr:rowOff>47625</xdr:rowOff>
    </xdr:from>
    <xdr:ext cx="628650" cy="590550"/>
    <xdr:pic>
      <xdr:nvPicPr>
        <xdr:cNvPr id="37" name="6faf598c-2449-4c40-ba12-bafbe36fb538"/>
        <xdr:cNvPicPr>
          <a:picLocks xmlns:a="http://schemas.openxmlformats.org/drawingml/2006/main" noChangeAspect="1"/>
        </xdr:cNvPicPr>
      </xdr:nvPicPr>
      <xdr:blipFill>
        <a:blip xmlns:r="http://schemas.openxmlformats.org/officeDocument/2006/relationships" xmlns:a="http://schemas.openxmlformats.org/drawingml/2006/main" r:embed="Rd54efb06fc194e8a"/>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43</xdr:row>
      <xdr:rowOff>47625</xdr:rowOff>
    </xdr:from>
    <xdr:ext cx="628650" cy="590550"/>
    <xdr:pic>
      <xdr:nvPicPr>
        <xdr:cNvPr id="38" name="6d2a7589-0718-4f6e-8b05-a939bbd898f7"/>
        <xdr:cNvPicPr>
          <a:picLocks xmlns:a="http://schemas.openxmlformats.org/drawingml/2006/main" noChangeAspect="1"/>
        </xdr:cNvPicPr>
      </xdr:nvPicPr>
      <xdr:blipFill>
        <a:blip xmlns:r="http://schemas.openxmlformats.org/officeDocument/2006/relationships" xmlns:a="http://schemas.openxmlformats.org/drawingml/2006/main" r:embed="R32678dcfa4a04ffb"/>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44</xdr:row>
      <xdr:rowOff>47625</xdr:rowOff>
    </xdr:from>
    <xdr:ext cx="628650" cy="590550"/>
    <xdr:pic>
      <xdr:nvPicPr>
        <xdr:cNvPr id="39" name="72816a66-4316-4fa2-9250-af4e0a1d1c9b"/>
        <xdr:cNvPicPr>
          <a:picLocks xmlns:a="http://schemas.openxmlformats.org/drawingml/2006/main" noChangeAspect="1"/>
        </xdr:cNvPicPr>
      </xdr:nvPicPr>
      <xdr:blipFill>
        <a:blip xmlns:r="http://schemas.openxmlformats.org/officeDocument/2006/relationships" xmlns:a="http://schemas.openxmlformats.org/drawingml/2006/main" r:embed="R676506bc22804d83"/>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45</xdr:row>
      <xdr:rowOff>47625</xdr:rowOff>
    </xdr:from>
    <xdr:ext cx="628650" cy="590550"/>
    <xdr:pic>
      <xdr:nvPicPr>
        <xdr:cNvPr id="40" name="551b40b4-eb28-4dcb-b2cd-309616b2f524"/>
        <xdr:cNvPicPr>
          <a:picLocks xmlns:a="http://schemas.openxmlformats.org/drawingml/2006/main" noChangeAspect="1"/>
        </xdr:cNvPicPr>
      </xdr:nvPicPr>
      <xdr:blipFill>
        <a:blip xmlns:r="http://schemas.openxmlformats.org/officeDocument/2006/relationships" xmlns:a="http://schemas.openxmlformats.org/drawingml/2006/main" r:embed="R99aa8e7011634e53"/>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46</xdr:row>
      <xdr:rowOff>47625</xdr:rowOff>
    </xdr:from>
    <xdr:ext cx="628650" cy="590550"/>
    <xdr:pic>
      <xdr:nvPicPr>
        <xdr:cNvPr id="41" name="93354cbe-4731-4cc4-8417-9afd936e350e"/>
        <xdr:cNvPicPr>
          <a:picLocks xmlns:a="http://schemas.openxmlformats.org/drawingml/2006/main" noChangeAspect="1"/>
        </xdr:cNvPicPr>
      </xdr:nvPicPr>
      <xdr:blipFill>
        <a:blip xmlns:r="http://schemas.openxmlformats.org/officeDocument/2006/relationships" xmlns:a="http://schemas.openxmlformats.org/drawingml/2006/main" r:embed="Ra84f37ad888647a3"/>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47</xdr:row>
      <xdr:rowOff>47625</xdr:rowOff>
    </xdr:from>
    <xdr:ext cx="628650" cy="590550"/>
    <xdr:pic>
      <xdr:nvPicPr>
        <xdr:cNvPr id="42" name="e6c5e961-5572-420a-83a2-7eef673393ea"/>
        <xdr:cNvPicPr>
          <a:picLocks xmlns:a="http://schemas.openxmlformats.org/drawingml/2006/main" noChangeAspect="1"/>
        </xdr:cNvPicPr>
      </xdr:nvPicPr>
      <xdr:blipFill>
        <a:blip xmlns:r="http://schemas.openxmlformats.org/officeDocument/2006/relationships" xmlns:a="http://schemas.openxmlformats.org/drawingml/2006/main" r:embed="R12e6030fc94e49b6"/>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48</xdr:row>
      <xdr:rowOff>47625</xdr:rowOff>
    </xdr:from>
    <xdr:ext cx="628650" cy="590550"/>
    <xdr:pic>
      <xdr:nvPicPr>
        <xdr:cNvPr id="43" name="e73349c5-e558-47d2-8cb2-439258af8631"/>
        <xdr:cNvPicPr>
          <a:picLocks xmlns:a="http://schemas.openxmlformats.org/drawingml/2006/main" noChangeAspect="1"/>
        </xdr:cNvPicPr>
      </xdr:nvPicPr>
      <xdr:blipFill>
        <a:blip xmlns:r="http://schemas.openxmlformats.org/officeDocument/2006/relationships" xmlns:a="http://schemas.openxmlformats.org/drawingml/2006/main" r:embed="Rd7fead69b6f44bbc"/>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49</xdr:row>
      <xdr:rowOff>47625</xdr:rowOff>
    </xdr:from>
    <xdr:ext cx="628650" cy="590550"/>
    <xdr:pic>
      <xdr:nvPicPr>
        <xdr:cNvPr id="44" name="7ef94f4a-7787-4dfb-8742-605fb56ddf40"/>
        <xdr:cNvPicPr>
          <a:picLocks xmlns:a="http://schemas.openxmlformats.org/drawingml/2006/main" noChangeAspect="1"/>
        </xdr:cNvPicPr>
      </xdr:nvPicPr>
      <xdr:blipFill>
        <a:blip xmlns:r="http://schemas.openxmlformats.org/officeDocument/2006/relationships" xmlns:a="http://schemas.openxmlformats.org/drawingml/2006/main" r:embed="Rb67912b5d1634e7f"/>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50</xdr:row>
      <xdr:rowOff>47625</xdr:rowOff>
    </xdr:from>
    <xdr:ext cx="628650" cy="590550"/>
    <xdr:pic>
      <xdr:nvPicPr>
        <xdr:cNvPr id="45" name="29646c9e-0b04-45ed-a614-88ae5d88773a"/>
        <xdr:cNvPicPr>
          <a:picLocks xmlns:a="http://schemas.openxmlformats.org/drawingml/2006/main" noChangeAspect="1"/>
        </xdr:cNvPicPr>
      </xdr:nvPicPr>
      <xdr:blipFill>
        <a:blip xmlns:r="http://schemas.openxmlformats.org/officeDocument/2006/relationships" xmlns:a="http://schemas.openxmlformats.org/drawingml/2006/main" r:embed="R3be98c6a827a4659"/>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51</xdr:row>
      <xdr:rowOff>47625</xdr:rowOff>
    </xdr:from>
    <xdr:ext cx="628650" cy="590550"/>
    <xdr:pic>
      <xdr:nvPicPr>
        <xdr:cNvPr id="46" name="9caca5c9-5382-4ec1-ab18-c1102ca05534"/>
        <xdr:cNvPicPr>
          <a:picLocks xmlns:a="http://schemas.openxmlformats.org/drawingml/2006/main" noChangeAspect="1"/>
        </xdr:cNvPicPr>
      </xdr:nvPicPr>
      <xdr:blipFill>
        <a:blip xmlns:r="http://schemas.openxmlformats.org/officeDocument/2006/relationships" xmlns:a="http://schemas.openxmlformats.org/drawingml/2006/main" r:embed="Rcf8fe927904c4e78"/>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52</xdr:row>
      <xdr:rowOff>47625</xdr:rowOff>
    </xdr:from>
    <xdr:ext cx="628650" cy="590550"/>
    <xdr:pic>
      <xdr:nvPicPr>
        <xdr:cNvPr id="47" name="3c601233-8592-415d-857c-15e905cc961e"/>
        <xdr:cNvPicPr>
          <a:picLocks xmlns:a="http://schemas.openxmlformats.org/drawingml/2006/main" noChangeAspect="1"/>
        </xdr:cNvPicPr>
      </xdr:nvPicPr>
      <xdr:blipFill>
        <a:blip xmlns:r="http://schemas.openxmlformats.org/officeDocument/2006/relationships" xmlns:a="http://schemas.openxmlformats.org/drawingml/2006/main" r:embed="Raf780cc4296e4d85"/>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53</xdr:row>
      <xdr:rowOff>47625</xdr:rowOff>
    </xdr:from>
    <xdr:ext cx="628650" cy="590550"/>
    <xdr:pic>
      <xdr:nvPicPr>
        <xdr:cNvPr id="48" name="afd144fe-7a79-4e97-9a57-073a3efdbe29"/>
        <xdr:cNvPicPr>
          <a:picLocks xmlns:a="http://schemas.openxmlformats.org/drawingml/2006/main" noChangeAspect="1"/>
        </xdr:cNvPicPr>
      </xdr:nvPicPr>
      <xdr:blipFill>
        <a:blip xmlns:r="http://schemas.openxmlformats.org/officeDocument/2006/relationships" xmlns:a="http://schemas.openxmlformats.org/drawingml/2006/main" r:embed="R290f8710f0254ea6"/>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54</xdr:row>
      <xdr:rowOff>47625</xdr:rowOff>
    </xdr:from>
    <xdr:ext cx="628650" cy="590550"/>
    <xdr:pic>
      <xdr:nvPicPr>
        <xdr:cNvPr id="49" name="fddf5376-d531-49d8-bbce-4919a2559b2c"/>
        <xdr:cNvPicPr>
          <a:picLocks xmlns:a="http://schemas.openxmlformats.org/drawingml/2006/main" noChangeAspect="1"/>
        </xdr:cNvPicPr>
      </xdr:nvPicPr>
      <xdr:blipFill>
        <a:blip xmlns:r="http://schemas.openxmlformats.org/officeDocument/2006/relationships" xmlns:a="http://schemas.openxmlformats.org/drawingml/2006/main" r:embed="R5b29f55cf22d41dc"/>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55</xdr:row>
      <xdr:rowOff>47625</xdr:rowOff>
    </xdr:from>
    <xdr:ext cx="628650" cy="590550"/>
    <xdr:pic>
      <xdr:nvPicPr>
        <xdr:cNvPr id="50" name="764d9dd8-50e3-4d7d-bf9f-ea6a45cd4632"/>
        <xdr:cNvPicPr>
          <a:picLocks xmlns:a="http://schemas.openxmlformats.org/drawingml/2006/main" noChangeAspect="1"/>
        </xdr:cNvPicPr>
      </xdr:nvPicPr>
      <xdr:blipFill>
        <a:blip xmlns:r="http://schemas.openxmlformats.org/officeDocument/2006/relationships" xmlns:a="http://schemas.openxmlformats.org/drawingml/2006/main" r:embed="R51c3416f01b6454f"/>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56</xdr:row>
      <xdr:rowOff>47625</xdr:rowOff>
    </xdr:from>
    <xdr:ext cx="628650" cy="590550"/>
    <xdr:pic>
      <xdr:nvPicPr>
        <xdr:cNvPr id="51" name="7a29302c-4227-4c49-8ce5-25a4cf4b43de"/>
        <xdr:cNvPicPr>
          <a:picLocks xmlns:a="http://schemas.openxmlformats.org/drawingml/2006/main" noChangeAspect="1"/>
        </xdr:cNvPicPr>
      </xdr:nvPicPr>
      <xdr:blipFill>
        <a:blip xmlns:r="http://schemas.openxmlformats.org/officeDocument/2006/relationships" xmlns:a="http://schemas.openxmlformats.org/drawingml/2006/main" r:embed="R51bff49404cb47d9"/>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57</xdr:row>
      <xdr:rowOff>47625</xdr:rowOff>
    </xdr:from>
    <xdr:ext cx="628650" cy="590550"/>
    <xdr:pic>
      <xdr:nvPicPr>
        <xdr:cNvPr id="52" name="8bf9ce4f-7246-49e9-8718-553c27f089a1"/>
        <xdr:cNvPicPr>
          <a:picLocks xmlns:a="http://schemas.openxmlformats.org/drawingml/2006/main" noChangeAspect="1"/>
        </xdr:cNvPicPr>
      </xdr:nvPicPr>
      <xdr:blipFill>
        <a:blip xmlns:r="http://schemas.openxmlformats.org/officeDocument/2006/relationships" xmlns:a="http://schemas.openxmlformats.org/drawingml/2006/main" r:embed="R13627cde18cc40d4"/>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58</xdr:row>
      <xdr:rowOff>47625</xdr:rowOff>
    </xdr:from>
    <xdr:ext cx="628650" cy="590550"/>
    <xdr:pic>
      <xdr:nvPicPr>
        <xdr:cNvPr id="53" name="1a9296a6-97a1-48e6-9624-72e60b44c606"/>
        <xdr:cNvPicPr>
          <a:picLocks xmlns:a="http://schemas.openxmlformats.org/drawingml/2006/main" noChangeAspect="1"/>
        </xdr:cNvPicPr>
      </xdr:nvPicPr>
      <xdr:blipFill>
        <a:blip xmlns:r="http://schemas.openxmlformats.org/officeDocument/2006/relationships" xmlns:a="http://schemas.openxmlformats.org/drawingml/2006/main" r:embed="Rc2ea83e1f860431d"/>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59</xdr:row>
      <xdr:rowOff>47625</xdr:rowOff>
    </xdr:from>
    <xdr:ext cx="628650" cy="590550"/>
    <xdr:pic>
      <xdr:nvPicPr>
        <xdr:cNvPr id="54" name="8a36ec25-5f1a-4545-949e-f8eae004c1c7"/>
        <xdr:cNvPicPr>
          <a:picLocks xmlns:a="http://schemas.openxmlformats.org/drawingml/2006/main" noChangeAspect="1"/>
        </xdr:cNvPicPr>
      </xdr:nvPicPr>
      <xdr:blipFill>
        <a:blip xmlns:r="http://schemas.openxmlformats.org/officeDocument/2006/relationships" xmlns:a="http://schemas.openxmlformats.org/drawingml/2006/main" r:embed="R538aa0b1a7034b9f"/>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60</xdr:row>
      <xdr:rowOff>47625</xdr:rowOff>
    </xdr:from>
    <xdr:ext cx="628650" cy="590550"/>
    <xdr:pic>
      <xdr:nvPicPr>
        <xdr:cNvPr id="55" name="43637bc8-4c42-4586-a7e6-86eaf14531c1"/>
        <xdr:cNvPicPr>
          <a:picLocks xmlns:a="http://schemas.openxmlformats.org/drawingml/2006/main" noChangeAspect="1"/>
        </xdr:cNvPicPr>
      </xdr:nvPicPr>
      <xdr:blipFill>
        <a:blip xmlns:r="http://schemas.openxmlformats.org/officeDocument/2006/relationships" xmlns:a="http://schemas.openxmlformats.org/drawingml/2006/main" r:embed="Ra480918b7db54df6"/>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61</xdr:row>
      <xdr:rowOff>47625</xdr:rowOff>
    </xdr:from>
    <xdr:ext cx="628650" cy="590550"/>
    <xdr:pic>
      <xdr:nvPicPr>
        <xdr:cNvPr id="56" name="efdfd4d1-cc66-44f3-ac79-9bcd02e907b3"/>
        <xdr:cNvPicPr>
          <a:picLocks xmlns:a="http://schemas.openxmlformats.org/drawingml/2006/main" noChangeAspect="1"/>
        </xdr:cNvPicPr>
      </xdr:nvPicPr>
      <xdr:blipFill>
        <a:blip xmlns:r="http://schemas.openxmlformats.org/officeDocument/2006/relationships" xmlns:a="http://schemas.openxmlformats.org/drawingml/2006/main" r:embed="R90af9133c46145ca"/>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62</xdr:row>
      <xdr:rowOff>47625</xdr:rowOff>
    </xdr:from>
    <xdr:ext cx="628650" cy="590550"/>
    <xdr:pic>
      <xdr:nvPicPr>
        <xdr:cNvPr id="57" name="55d28959-72c4-49e0-96f9-fd00565bf655"/>
        <xdr:cNvPicPr>
          <a:picLocks xmlns:a="http://schemas.openxmlformats.org/drawingml/2006/main" noChangeAspect="1"/>
        </xdr:cNvPicPr>
      </xdr:nvPicPr>
      <xdr:blipFill>
        <a:blip xmlns:r="http://schemas.openxmlformats.org/officeDocument/2006/relationships" xmlns:a="http://schemas.openxmlformats.org/drawingml/2006/main" r:embed="Rf48dce963bbe4d3e"/>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63</xdr:row>
      <xdr:rowOff>47625</xdr:rowOff>
    </xdr:from>
    <xdr:ext cx="628650" cy="590550"/>
    <xdr:pic>
      <xdr:nvPicPr>
        <xdr:cNvPr id="58" name="5668257e-e920-4a92-b2fa-01e7cf57278f"/>
        <xdr:cNvPicPr>
          <a:picLocks xmlns:a="http://schemas.openxmlformats.org/drawingml/2006/main" noChangeAspect="1"/>
        </xdr:cNvPicPr>
      </xdr:nvPicPr>
      <xdr:blipFill>
        <a:blip xmlns:r="http://schemas.openxmlformats.org/officeDocument/2006/relationships" xmlns:a="http://schemas.openxmlformats.org/drawingml/2006/main" r:embed="Rc0440464efa24252"/>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64</xdr:row>
      <xdr:rowOff>47625</xdr:rowOff>
    </xdr:from>
    <xdr:ext cx="628650" cy="590550"/>
    <xdr:pic>
      <xdr:nvPicPr>
        <xdr:cNvPr id="59" name="739b2ac6-89ae-4ba2-b1de-6c2116277acb"/>
        <xdr:cNvPicPr>
          <a:picLocks xmlns:a="http://schemas.openxmlformats.org/drawingml/2006/main" noChangeAspect="1"/>
        </xdr:cNvPicPr>
      </xdr:nvPicPr>
      <xdr:blipFill>
        <a:blip xmlns:r="http://schemas.openxmlformats.org/officeDocument/2006/relationships" xmlns:a="http://schemas.openxmlformats.org/drawingml/2006/main" r:embed="R25ac4ecdf3ae4279"/>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65</xdr:row>
      <xdr:rowOff>47625</xdr:rowOff>
    </xdr:from>
    <xdr:ext cx="628650" cy="590550"/>
    <xdr:pic>
      <xdr:nvPicPr>
        <xdr:cNvPr id="60" name="a0dd901b-342e-447e-8e8f-09d86dfa7f9b"/>
        <xdr:cNvPicPr>
          <a:picLocks xmlns:a="http://schemas.openxmlformats.org/drawingml/2006/main" noChangeAspect="1"/>
        </xdr:cNvPicPr>
      </xdr:nvPicPr>
      <xdr:blipFill>
        <a:blip xmlns:r="http://schemas.openxmlformats.org/officeDocument/2006/relationships" xmlns:a="http://schemas.openxmlformats.org/drawingml/2006/main" r:embed="R2d70c067d6eb4815"/>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66</xdr:row>
      <xdr:rowOff>47625</xdr:rowOff>
    </xdr:from>
    <xdr:ext cx="628650" cy="590550"/>
    <xdr:pic>
      <xdr:nvPicPr>
        <xdr:cNvPr id="61" name="93342b73-8580-467b-bd1c-d94fd5e81c8b"/>
        <xdr:cNvPicPr>
          <a:picLocks xmlns:a="http://schemas.openxmlformats.org/drawingml/2006/main" noChangeAspect="1"/>
        </xdr:cNvPicPr>
      </xdr:nvPicPr>
      <xdr:blipFill>
        <a:blip xmlns:r="http://schemas.openxmlformats.org/officeDocument/2006/relationships" xmlns:a="http://schemas.openxmlformats.org/drawingml/2006/main" r:embed="R95f6071af0e34fd3"/>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67</xdr:row>
      <xdr:rowOff>47625</xdr:rowOff>
    </xdr:from>
    <xdr:ext cx="628650" cy="590550"/>
    <xdr:pic>
      <xdr:nvPicPr>
        <xdr:cNvPr id="62" name="2fad0625-77e4-4f8c-8ed8-e437d5565bb1"/>
        <xdr:cNvPicPr>
          <a:picLocks xmlns:a="http://schemas.openxmlformats.org/drawingml/2006/main" noChangeAspect="1"/>
        </xdr:cNvPicPr>
      </xdr:nvPicPr>
      <xdr:blipFill>
        <a:blip xmlns:r="http://schemas.openxmlformats.org/officeDocument/2006/relationships" xmlns:a="http://schemas.openxmlformats.org/drawingml/2006/main" r:embed="R925e9c39ca68439d"/>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68</xdr:row>
      <xdr:rowOff>47625</xdr:rowOff>
    </xdr:from>
    <xdr:ext cx="628650" cy="590550"/>
    <xdr:pic>
      <xdr:nvPicPr>
        <xdr:cNvPr id="63" name="6349eeef-72b8-44d2-ac3f-a6c736afae6a"/>
        <xdr:cNvPicPr>
          <a:picLocks xmlns:a="http://schemas.openxmlformats.org/drawingml/2006/main" noChangeAspect="1"/>
        </xdr:cNvPicPr>
      </xdr:nvPicPr>
      <xdr:blipFill>
        <a:blip xmlns:r="http://schemas.openxmlformats.org/officeDocument/2006/relationships" xmlns:a="http://schemas.openxmlformats.org/drawingml/2006/main" r:embed="R1584ea1c92214f86"/>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69</xdr:row>
      <xdr:rowOff>47625</xdr:rowOff>
    </xdr:from>
    <xdr:ext cx="628650" cy="590550"/>
    <xdr:pic>
      <xdr:nvPicPr>
        <xdr:cNvPr id="64" name="6c339498-24a2-4fc1-a9e6-c4b0bc3c6428"/>
        <xdr:cNvPicPr>
          <a:picLocks xmlns:a="http://schemas.openxmlformats.org/drawingml/2006/main" noChangeAspect="1"/>
        </xdr:cNvPicPr>
      </xdr:nvPicPr>
      <xdr:blipFill>
        <a:blip xmlns:r="http://schemas.openxmlformats.org/officeDocument/2006/relationships" xmlns:a="http://schemas.openxmlformats.org/drawingml/2006/main" r:embed="Rd4efe900e4074f7d"/>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70</xdr:row>
      <xdr:rowOff>47625</xdr:rowOff>
    </xdr:from>
    <xdr:ext cx="628650" cy="590550"/>
    <xdr:pic>
      <xdr:nvPicPr>
        <xdr:cNvPr id="65" name="19071066-b1ee-4f7d-ae4c-c5832329b901"/>
        <xdr:cNvPicPr>
          <a:picLocks xmlns:a="http://schemas.openxmlformats.org/drawingml/2006/main" noChangeAspect="1"/>
        </xdr:cNvPicPr>
      </xdr:nvPicPr>
      <xdr:blipFill>
        <a:blip xmlns:r="http://schemas.openxmlformats.org/officeDocument/2006/relationships" xmlns:a="http://schemas.openxmlformats.org/drawingml/2006/main" r:embed="R9f76c0f50ca64720"/>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71</xdr:row>
      <xdr:rowOff>47625</xdr:rowOff>
    </xdr:from>
    <xdr:ext cx="628650" cy="590550"/>
    <xdr:pic>
      <xdr:nvPicPr>
        <xdr:cNvPr id="66" name="61df6d3e-63e6-4103-bc00-2c1df1dd29c8"/>
        <xdr:cNvPicPr>
          <a:picLocks xmlns:a="http://schemas.openxmlformats.org/drawingml/2006/main" noChangeAspect="1"/>
        </xdr:cNvPicPr>
      </xdr:nvPicPr>
      <xdr:blipFill>
        <a:blip xmlns:r="http://schemas.openxmlformats.org/officeDocument/2006/relationships" xmlns:a="http://schemas.openxmlformats.org/drawingml/2006/main" r:embed="Rdaf6f9e6718e429e"/>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72</xdr:row>
      <xdr:rowOff>47625</xdr:rowOff>
    </xdr:from>
    <xdr:ext cx="628650" cy="590550"/>
    <xdr:pic>
      <xdr:nvPicPr>
        <xdr:cNvPr id="67" name="7687c99c-c149-47c7-b5e5-9c3b8ebccc38"/>
        <xdr:cNvPicPr>
          <a:picLocks xmlns:a="http://schemas.openxmlformats.org/drawingml/2006/main" noChangeAspect="1"/>
        </xdr:cNvPicPr>
      </xdr:nvPicPr>
      <xdr:blipFill>
        <a:blip xmlns:r="http://schemas.openxmlformats.org/officeDocument/2006/relationships" xmlns:a="http://schemas.openxmlformats.org/drawingml/2006/main" r:embed="R0bc00673acce46a8"/>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73</xdr:row>
      <xdr:rowOff>47625</xdr:rowOff>
    </xdr:from>
    <xdr:ext cx="628650" cy="590550"/>
    <xdr:pic>
      <xdr:nvPicPr>
        <xdr:cNvPr id="68" name="c4151571-353f-4fe5-9fc3-e3fd2f9b0004"/>
        <xdr:cNvPicPr>
          <a:picLocks xmlns:a="http://schemas.openxmlformats.org/drawingml/2006/main" noChangeAspect="1"/>
        </xdr:cNvPicPr>
      </xdr:nvPicPr>
      <xdr:blipFill>
        <a:blip xmlns:r="http://schemas.openxmlformats.org/officeDocument/2006/relationships" xmlns:a="http://schemas.openxmlformats.org/drawingml/2006/main" r:embed="Rf6a8725e375242de"/>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74</xdr:row>
      <xdr:rowOff>47625</xdr:rowOff>
    </xdr:from>
    <xdr:ext cx="628650" cy="590550"/>
    <xdr:pic>
      <xdr:nvPicPr>
        <xdr:cNvPr id="69" name="8cd7f09d-6658-44d9-a5ad-98c93e240679"/>
        <xdr:cNvPicPr>
          <a:picLocks xmlns:a="http://schemas.openxmlformats.org/drawingml/2006/main" noChangeAspect="1"/>
        </xdr:cNvPicPr>
      </xdr:nvPicPr>
      <xdr:blipFill>
        <a:blip xmlns:r="http://schemas.openxmlformats.org/officeDocument/2006/relationships" xmlns:a="http://schemas.openxmlformats.org/drawingml/2006/main" r:embed="R6942eae75d4e4d28"/>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75</xdr:row>
      <xdr:rowOff>47625</xdr:rowOff>
    </xdr:from>
    <xdr:ext cx="628650" cy="590550"/>
    <xdr:pic>
      <xdr:nvPicPr>
        <xdr:cNvPr id="70" name="d1a284f6-eea1-4cc8-a100-ef02469c8d8e"/>
        <xdr:cNvPicPr>
          <a:picLocks xmlns:a="http://schemas.openxmlformats.org/drawingml/2006/main" noChangeAspect="1"/>
        </xdr:cNvPicPr>
      </xdr:nvPicPr>
      <xdr:blipFill>
        <a:blip xmlns:r="http://schemas.openxmlformats.org/officeDocument/2006/relationships" xmlns:a="http://schemas.openxmlformats.org/drawingml/2006/main" r:embed="R03ce245bfdd74ea2"/>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76</xdr:row>
      <xdr:rowOff>47625</xdr:rowOff>
    </xdr:from>
    <xdr:ext cx="628650" cy="590550"/>
    <xdr:pic>
      <xdr:nvPicPr>
        <xdr:cNvPr id="71" name="ccd51191-b99b-42f0-b97b-7d2e7304fa89"/>
        <xdr:cNvPicPr>
          <a:picLocks xmlns:a="http://schemas.openxmlformats.org/drawingml/2006/main" noChangeAspect="1"/>
        </xdr:cNvPicPr>
      </xdr:nvPicPr>
      <xdr:blipFill>
        <a:blip xmlns:r="http://schemas.openxmlformats.org/officeDocument/2006/relationships" xmlns:a="http://schemas.openxmlformats.org/drawingml/2006/main" r:embed="R7224f15031c6465b"/>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77</xdr:row>
      <xdr:rowOff>47625</xdr:rowOff>
    </xdr:from>
    <xdr:ext cx="628650" cy="590550"/>
    <xdr:pic>
      <xdr:nvPicPr>
        <xdr:cNvPr id="72" name="cd5e8188-ce7d-4403-ae9f-dda2678728fa"/>
        <xdr:cNvPicPr>
          <a:picLocks xmlns:a="http://schemas.openxmlformats.org/drawingml/2006/main" noChangeAspect="1"/>
        </xdr:cNvPicPr>
      </xdr:nvPicPr>
      <xdr:blipFill>
        <a:blip xmlns:r="http://schemas.openxmlformats.org/officeDocument/2006/relationships" xmlns:a="http://schemas.openxmlformats.org/drawingml/2006/main" r:embed="R3dec31fec4cd455f"/>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78</xdr:row>
      <xdr:rowOff>47625</xdr:rowOff>
    </xdr:from>
    <xdr:ext cx="628650" cy="590550"/>
    <xdr:pic>
      <xdr:nvPicPr>
        <xdr:cNvPr id="73" name="ade3a4d2-43b6-4a08-a96d-b017742eb9ae"/>
        <xdr:cNvPicPr>
          <a:picLocks xmlns:a="http://schemas.openxmlformats.org/drawingml/2006/main" noChangeAspect="1"/>
        </xdr:cNvPicPr>
      </xdr:nvPicPr>
      <xdr:blipFill>
        <a:blip xmlns:r="http://schemas.openxmlformats.org/officeDocument/2006/relationships" xmlns:a="http://schemas.openxmlformats.org/drawingml/2006/main" r:embed="R171f9096a0ce4b25"/>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79</xdr:row>
      <xdr:rowOff>47625</xdr:rowOff>
    </xdr:from>
    <xdr:ext cx="628650" cy="590550"/>
    <xdr:pic>
      <xdr:nvPicPr>
        <xdr:cNvPr id="74" name="175b5488-a3eb-4da5-90e4-fd2c8ca82990"/>
        <xdr:cNvPicPr>
          <a:picLocks xmlns:a="http://schemas.openxmlformats.org/drawingml/2006/main" noChangeAspect="1"/>
        </xdr:cNvPicPr>
      </xdr:nvPicPr>
      <xdr:blipFill>
        <a:blip xmlns:r="http://schemas.openxmlformats.org/officeDocument/2006/relationships" xmlns:a="http://schemas.openxmlformats.org/drawingml/2006/main" r:embed="R3c2b512ab5b14244"/>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80</xdr:row>
      <xdr:rowOff>47625</xdr:rowOff>
    </xdr:from>
    <xdr:ext cx="628650" cy="590550"/>
    <xdr:pic>
      <xdr:nvPicPr>
        <xdr:cNvPr id="75" name="da213678-0fab-44d3-bb9b-e68ac44e20fd"/>
        <xdr:cNvPicPr>
          <a:picLocks xmlns:a="http://schemas.openxmlformats.org/drawingml/2006/main" noChangeAspect="1"/>
        </xdr:cNvPicPr>
      </xdr:nvPicPr>
      <xdr:blipFill>
        <a:blip xmlns:r="http://schemas.openxmlformats.org/officeDocument/2006/relationships" xmlns:a="http://schemas.openxmlformats.org/drawingml/2006/main" r:embed="R7ec8e08fa42c4fc6"/>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81</xdr:row>
      <xdr:rowOff>47625</xdr:rowOff>
    </xdr:from>
    <xdr:ext cx="628650" cy="590550"/>
    <xdr:pic>
      <xdr:nvPicPr>
        <xdr:cNvPr id="76" name="9d154731-344c-44b4-a04d-cab6e945f512"/>
        <xdr:cNvPicPr>
          <a:picLocks xmlns:a="http://schemas.openxmlformats.org/drawingml/2006/main" noChangeAspect="1"/>
        </xdr:cNvPicPr>
      </xdr:nvPicPr>
      <xdr:blipFill>
        <a:blip xmlns:r="http://schemas.openxmlformats.org/officeDocument/2006/relationships" xmlns:a="http://schemas.openxmlformats.org/drawingml/2006/main" r:embed="Rc21b5bf3145e4aa2"/>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82</xdr:row>
      <xdr:rowOff>47625</xdr:rowOff>
    </xdr:from>
    <xdr:ext cx="628650" cy="590550"/>
    <xdr:pic>
      <xdr:nvPicPr>
        <xdr:cNvPr id="77" name="fcc44f3b-421d-4739-ae0a-8c7f2eda59b3"/>
        <xdr:cNvPicPr>
          <a:picLocks xmlns:a="http://schemas.openxmlformats.org/drawingml/2006/main" noChangeAspect="1"/>
        </xdr:cNvPicPr>
      </xdr:nvPicPr>
      <xdr:blipFill>
        <a:blip xmlns:r="http://schemas.openxmlformats.org/officeDocument/2006/relationships" xmlns:a="http://schemas.openxmlformats.org/drawingml/2006/main" r:embed="R31ce0d3fe08146d8"/>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83</xdr:row>
      <xdr:rowOff>47625</xdr:rowOff>
    </xdr:from>
    <xdr:ext cx="628650" cy="590550"/>
    <xdr:pic>
      <xdr:nvPicPr>
        <xdr:cNvPr id="78" name="a0c6235d-c0d3-469f-b001-746b746de6a3"/>
        <xdr:cNvPicPr>
          <a:picLocks xmlns:a="http://schemas.openxmlformats.org/drawingml/2006/main" noChangeAspect="1"/>
        </xdr:cNvPicPr>
      </xdr:nvPicPr>
      <xdr:blipFill>
        <a:blip xmlns:r="http://schemas.openxmlformats.org/officeDocument/2006/relationships" xmlns:a="http://schemas.openxmlformats.org/drawingml/2006/main" r:embed="Re2b0743eb3c0475c"/>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84</xdr:row>
      <xdr:rowOff>47625</xdr:rowOff>
    </xdr:from>
    <xdr:ext cx="628650" cy="590550"/>
    <xdr:pic>
      <xdr:nvPicPr>
        <xdr:cNvPr id="79" name="400279f0-5224-465e-9f99-00db5bc471df"/>
        <xdr:cNvPicPr>
          <a:picLocks xmlns:a="http://schemas.openxmlformats.org/drawingml/2006/main" noChangeAspect="1"/>
        </xdr:cNvPicPr>
      </xdr:nvPicPr>
      <xdr:blipFill>
        <a:blip xmlns:r="http://schemas.openxmlformats.org/officeDocument/2006/relationships" xmlns:a="http://schemas.openxmlformats.org/drawingml/2006/main" r:embed="Rb2693720ae644276"/>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85</xdr:row>
      <xdr:rowOff>47625</xdr:rowOff>
    </xdr:from>
    <xdr:ext cx="628650" cy="590550"/>
    <xdr:pic>
      <xdr:nvPicPr>
        <xdr:cNvPr id="80" name="9f5d3ca0-5219-4cbf-ac8e-10e9b5a6227b"/>
        <xdr:cNvPicPr>
          <a:picLocks xmlns:a="http://schemas.openxmlformats.org/drawingml/2006/main" noChangeAspect="1"/>
        </xdr:cNvPicPr>
      </xdr:nvPicPr>
      <xdr:blipFill>
        <a:blip xmlns:r="http://schemas.openxmlformats.org/officeDocument/2006/relationships" xmlns:a="http://schemas.openxmlformats.org/drawingml/2006/main" r:embed="R62d6b6e400c3458b"/>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86</xdr:row>
      <xdr:rowOff>47625</xdr:rowOff>
    </xdr:from>
    <xdr:ext cx="628650" cy="590550"/>
    <xdr:pic>
      <xdr:nvPicPr>
        <xdr:cNvPr id="81" name="d7eccf60-6dc6-4550-8d5d-af5cd6ee899a"/>
        <xdr:cNvPicPr>
          <a:picLocks xmlns:a="http://schemas.openxmlformats.org/drawingml/2006/main" noChangeAspect="1"/>
        </xdr:cNvPicPr>
      </xdr:nvPicPr>
      <xdr:blipFill>
        <a:blip xmlns:r="http://schemas.openxmlformats.org/officeDocument/2006/relationships" xmlns:a="http://schemas.openxmlformats.org/drawingml/2006/main" r:embed="R05f49527425c41fc"/>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87</xdr:row>
      <xdr:rowOff>47625</xdr:rowOff>
    </xdr:from>
    <xdr:ext cx="628650" cy="590550"/>
    <xdr:pic>
      <xdr:nvPicPr>
        <xdr:cNvPr id="82" name="07404991-a7cc-4f1e-86b6-d4aa2fb47ccc"/>
        <xdr:cNvPicPr>
          <a:picLocks xmlns:a="http://schemas.openxmlformats.org/drawingml/2006/main" noChangeAspect="1"/>
        </xdr:cNvPicPr>
      </xdr:nvPicPr>
      <xdr:blipFill>
        <a:blip xmlns:r="http://schemas.openxmlformats.org/officeDocument/2006/relationships" xmlns:a="http://schemas.openxmlformats.org/drawingml/2006/main" r:embed="R9cbd51a17bb440b7"/>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88</xdr:row>
      <xdr:rowOff>47625</xdr:rowOff>
    </xdr:from>
    <xdr:ext cx="628650" cy="590550"/>
    <xdr:pic>
      <xdr:nvPicPr>
        <xdr:cNvPr id="83" name="ff86ba19-0125-4623-926f-7217c8b1b403"/>
        <xdr:cNvPicPr>
          <a:picLocks xmlns:a="http://schemas.openxmlformats.org/drawingml/2006/main" noChangeAspect="1"/>
        </xdr:cNvPicPr>
      </xdr:nvPicPr>
      <xdr:blipFill>
        <a:blip xmlns:r="http://schemas.openxmlformats.org/officeDocument/2006/relationships" xmlns:a="http://schemas.openxmlformats.org/drawingml/2006/main" r:embed="R37661e4b04284be4"/>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89</xdr:row>
      <xdr:rowOff>47625</xdr:rowOff>
    </xdr:from>
    <xdr:ext cx="628650" cy="590550"/>
    <xdr:pic>
      <xdr:nvPicPr>
        <xdr:cNvPr id="84" name="2b360eb5-8c19-4f18-b362-a668e212ea15"/>
        <xdr:cNvPicPr>
          <a:picLocks xmlns:a="http://schemas.openxmlformats.org/drawingml/2006/main" noChangeAspect="1"/>
        </xdr:cNvPicPr>
      </xdr:nvPicPr>
      <xdr:blipFill>
        <a:blip xmlns:r="http://schemas.openxmlformats.org/officeDocument/2006/relationships" xmlns:a="http://schemas.openxmlformats.org/drawingml/2006/main" r:embed="R8a321ae4754a4ab7"/>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90</xdr:row>
      <xdr:rowOff>47625</xdr:rowOff>
    </xdr:from>
    <xdr:ext cx="628650" cy="590550"/>
    <xdr:pic>
      <xdr:nvPicPr>
        <xdr:cNvPr id="85" name="3bd92130-0a78-4fdd-acc7-d1ea478b42ea"/>
        <xdr:cNvPicPr>
          <a:picLocks xmlns:a="http://schemas.openxmlformats.org/drawingml/2006/main" noChangeAspect="1"/>
        </xdr:cNvPicPr>
      </xdr:nvPicPr>
      <xdr:blipFill>
        <a:blip xmlns:r="http://schemas.openxmlformats.org/officeDocument/2006/relationships" xmlns:a="http://schemas.openxmlformats.org/drawingml/2006/main" r:embed="R1b672bbf14754c9c"/>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91</xdr:row>
      <xdr:rowOff>47625</xdr:rowOff>
    </xdr:from>
    <xdr:ext cx="628650" cy="590550"/>
    <xdr:pic>
      <xdr:nvPicPr>
        <xdr:cNvPr id="86" name="1bd54973-841b-4866-a874-93b1c693df14"/>
        <xdr:cNvPicPr>
          <a:picLocks xmlns:a="http://schemas.openxmlformats.org/drawingml/2006/main" noChangeAspect="1"/>
        </xdr:cNvPicPr>
      </xdr:nvPicPr>
      <xdr:blipFill>
        <a:blip xmlns:r="http://schemas.openxmlformats.org/officeDocument/2006/relationships" xmlns:a="http://schemas.openxmlformats.org/drawingml/2006/main" r:embed="R678b98c87f264535"/>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92</xdr:row>
      <xdr:rowOff>47625</xdr:rowOff>
    </xdr:from>
    <xdr:ext cx="628650" cy="590550"/>
    <xdr:pic>
      <xdr:nvPicPr>
        <xdr:cNvPr id="87" name="f6389a93-55a1-4224-8b62-84a6773b8128"/>
        <xdr:cNvPicPr>
          <a:picLocks xmlns:a="http://schemas.openxmlformats.org/drawingml/2006/main" noChangeAspect="1"/>
        </xdr:cNvPicPr>
      </xdr:nvPicPr>
      <xdr:blipFill>
        <a:blip xmlns:r="http://schemas.openxmlformats.org/officeDocument/2006/relationships" xmlns:a="http://schemas.openxmlformats.org/drawingml/2006/main" r:embed="R1d9105b8cad246fb"/>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93</xdr:row>
      <xdr:rowOff>47625</xdr:rowOff>
    </xdr:from>
    <xdr:ext cx="628650" cy="590550"/>
    <xdr:pic>
      <xdr:nvPicPr>
        <xdr:cNvPr id="88" name="fe8fb810-2f24-4960-962a-a5ddb244a717"/>
        <xdr:cNvPicPr>
          <a:picLocks xmlns:a="http://schemas.openxmlformats.org/drawingml/2006/main" noChangeAspect="1"/>
        </xdr:cNvPicPr>
      </xdr:nvPicPr>
      <xdr:blipFill>
        <a:blip xmlns:r="http://schemas.openxmlformats.org/officeDocument/2006/relationships" xmlns:a="http://schemas.openxmlformats.org/drawingml/2006/main" r:embed="R556ffd41944545e3"/>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94</xdr:row>
      <xdr:rowOff>47625</xdr:rowOff>
    </xdr:from>
    <xdr:ext cx="628650" cy="590550"/>
    <xdr:pic>
      <xdr:nvPicPr>
        <xdr:cNvPr id="89" name="cbb2a1da-a06b-42fe-b77f-645ac624e5fb"/>
        <xdr:cNvPicPr>
          <a:picLocks xmlns:a="http://schemas.openxmlformats.org/drawingml/2006/main" noChangeAspect="1"/>
        </xdr:cNvPicPr>
      </xdr:nvPicPr>
      <xdr:blipFill>
        <a:blip xmlns:r="http://schemas.openxmlformats.org/officeDocument/2006/relationships" xmlns:a="http://schemas.openxmlformats.org/drawingml/2006/main" r:embed="Red0ec7a3a1804df1"/>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95</xdr:row>
      <xdr:rowOff>47625</xdr:rowOff>
    </xdr:from>
    <xdr:ext cx="628650" cy="590550"/>
    <xdr:pic>
      <xdr:nvPicPr>
        <xdr:cNvPr id="90" name="8ffff43c-bdbd-46e6-87b2-82ea1374a982"/>
        <xdr:cNvPicPr>
          <a:picLocks xmlns:a="http://schemas.openxmlformats.org/drawingml/2006/main" noChangeAspect="1"/>
        </xdr:cNvPicPr>
      </xdr:nvPicPr>
      <xdr:blipFill>
        <a:blip xmlns:r="http://schemas.openxmlformats.org/officeDocument/2006/relationships" xmlns:a="http://schemas.openxmlformats.org/drawingml/2006/main" r:embed="Rc5fccac151bb4686"/>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96</xdr:row>
      <xdr:rowOff>47625</xdr:rowOff>
    </xdr:from>
    <xdr:ext cx="628650" cy="590550"/>
    <xdr:pic>
      <xdr:nvPicPr>
        <xdr:cNvPr id="91" name="cf26ee42-3341-4f88-9bf4-fe216ab44d00"/>
        <xdr:cNvPicPr>
          <a:picLocks xmlns:a="http://schemas.openxmlformats.org/drawingml/2006/main" noChangeAspect="1"/>
        </xdr:cNvPicPr>
      </xdr:nvPicPr>
      <xdr:blipFill>
        <a:blip xmlns:r="http://schemas.openxmlformats.org/officeDocument/2006/relationships" xmlns:a="http://schemas.openxmlformats.org/drawingml/2006/main" r:embed="R6511b79c40434f4f"/>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97</xdr:row>
      <xdr:rowOff>47625</xdr:rowOff>
    </xdr:from>
    <xdr:ext cx="628650" cy="590550"/>
    <xdr:pic>
      <xdr:nvPicPr>
        <xdr:cNvPr id="92" name="60524c7c-30b6-4fe8-b384-79332922fda8"/>
        <xdr:cNvPicPr>
          <a:picLocks xmlns:a="http://schemas.openxmlformats.org/drawingml/2006/main" noChangeAspect="1"/>
        </xdr:cNvPicPr>
      </xdr:nvPicPr>
      <xdr:blipFill>
        <a:blip xmlns:r="http://schemas.openxmlformats.org/officeDocument/2006/relationships" xmlns:a="http://schemas.openxmlformats.org/drawingml/2006/main" r:embed="R989867f3b5bd490e"/>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98</xdr:row>
      <xdr:rowOff>47625</xdr:rowOff>
    </xdr:from>
    <xdr:ext cx="628650" cy="590550"/>
    <xdr:pic>
      <xdr:nvPicPr>
        <xdr:cNvPr id="93" name="adddbcc5-e35b-43c6-ad89-0366fd51c8a3"/>
        <xdr:cNvPicPr>
          <a:picLocks xmlns:a="http://schemas.openxmlformats.org/drawingml/2006/main" noChangeAspect="1"/>
        </xdr:cNvPicPr>
      </xdr:nvPicPr>
      <xdr:blipFill>
        <a:blip xmlns:r="http://schemas.openxmlformats.org/officeDocument/2006/relationships" xmlns:a="http://schemas.openxmlformats.org/drawingml/2006/main" r:embed="R4a0b8d123bdc427e"/>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99</xdr:row>
      <xdr:rowOff>47625</xdr:rowOff>
    </xdr:from>
    <xdr:ext cx="628650" cy="590550"/>
    <xdr:pic>
      <xdr:nvPicPr>
        <xdr:cNvPr id="94" name="97d7ddbf-c5a4-4e06-a8b6-908749d61619"/>
        <xdr:cNvPicPr>
          <a:picLocks xmlns:a="http://schemas.openxmlformats.org/drawingml/2006/main" noChangeAspect="1"/>
        </xdr:cNvPicPr>
      </xdr:nvPicPr>
      <xdr:blipFill>
        <a:blip xmlns:r="http://schemas.openxmlformats.org/officeDocument/2006/relationships" xmlns:a="http://schemas.openxmlformats.org/drawingml/2006/main" r:embed="Rb3c57b8580404864"/>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100</xdr:row>
      <xdr:rowOff>47625</xdr:rowOff>
    </xdr:from>
    <xdr:ext cx="628650" cy="590550"/>
    <xdr:pic>
      <xdr:nvPicPr>
        <xdr:cNvPr id="95" name="eb4f0834-7c52-48af-958f-a321fa2b809c"/>
        <xdr:cNvPicPr>
          <a:picLocks xmlns:a="http://schemas.openxmlformats.org/drawingml/2006/main" noChangeAspect="1"/>
        </xdr:cNvPicPr>
      </xdr:nvPicPr>
      <xdr:blipFill>
        <a:blip xmlns:r="http://schemas.openxmlformats.org/officeDocument/2006/relationships" xmlns:a="http://schemas.openxmlformats.org/drawingml/2006/main" r:embed="Re1f9a904b1284fe9"/>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101</xdr:row>
      <xdr:rowOff>47625</xdr:rowOff>
    </xdr:from>
    <xdr:ext cx="628650" cy="590550"/>
    <xdr:pic>
      <xdr:nvPicPr>
        <xdr:cNvPr id="96" name="411d86d1-2032-4919-981f-1edc3da7b903"/>
        <xdr:cNvPicPr>
          <a:picLocks xmlns:a="http://schemas.openxmlformats.org/drawingml/2006/main" noChangeAspect="1"/>
        </xdr:cNvPicPr>
      </xdr:nvPicPr>
      <xdr:blipFill>
        <a:blip xmlns:r="http://schemas.openxmlformats.org/officeDocument/2006/relationships" xmlns:a="http://schemas.openxmlformats.org/drawingml/2006/main" r:embed="R332096e10a6d42c4"/>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102</xdr:row>
      <xdr:rowOff>47625</xdr:rowOff>
    </xdr:from>
    <xdr:ext cx="628650" cy="590550"/>
    <xdr:pic>
      <xdr:nvPicPr>
        <xdr:cNvPr id="97" name="9a2565de-72ab-496d-bb6f-3091bbcc0f77"/>
        <xdr:cNvPicPr>
          <a:picLocks xmlns:a="http://schemas.openxmlformats.org/drawingml/2006/main" noChangeAspect="1"/>
        </xdr:cNvPicPr>
      </xdr:nvPicPr>
      <xdr:blipFill>
        <a:blip xmlns:r="http://schemas.openxmlformats.org/officeDocument/2006/relationships" xmlns:a="http://schemas.openxmlformats.org/drawingml/2006/main" r:embed="R74a8ef1e6ec149fe"/>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103</xdr:row>
      <xdr:rowOff>47625</xdr:rowOff>
    </xdr:from>
    <xdr:ext cx="628650" cy="590550"/>
    <xdr:pic>
      <xdr:nvPicPr>
        <xdr:cNvPr id="98" name="a70612ca-3fbd-45d6-ba0c-5f225c5769a1"/>
        <xdr:cNvPicPr>
          <a:picLocks xmlns:a="http://schemas.openxmlformats.org/drawingml/2006/main" noChangeAspect="1"/>
        </xdr:cNvPicPr>
      </xdr:nvPicPr>
      <xdr:blipFill>
        <a:blip xmlns:r="http://schemas.openxmlformats.org/officeDocument/2006/relationships" xmlns:a="http://schemas.openxmlformats.org/drawingml/2006/main" r:embed="R1fb1e9235198467a"/>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104</xdr:row>
      <xdr:rowOff>47625</xdr:rowOff>
    </xdr:from>
    <xdr:ext cx="628650" cy="590550"/>
    <xdr:pic>
      <xdr:nvPicPr>
        <xdr:cNvPr id="99" name="5eede586-b635-4ff3-9495-f7795881a335"/>
        <xdr:cNvPicPr>
          <a:picLocks xmlns:a="http://schemas.openxmlformats.org/drawingml/2006/main" noChangeAspect="1"/>
        </xdr:cNvPicPr>
      </xdr:nvPicPr>
      <xdr:blipFill>
        <a:blip xmlns:r="http://schemas.openxmlformats.org/officeDocument/2006/relationships" xmlns:a="http://schemas.openxmlformats.org/drawingml/2006/main" r:embed="R87c6ae7ba65a4c5b"/>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105</xdr:row>
      <xdr:rowOff>47625</xdr:rowOff>
    </xdr:from>
    <xdr:ext cx="628650" cy="590550"/>
    <xdr:pic>
      <xdr:nvPicPr>
        <xdr:cNvPr id="100" name="37ab76c4-c8e3-4a33-9493-eb9b4c446174"/>
        <xdr:cNvPicPr>
          <a:picLocks xmlns:a="http://schemas.openxmlformats.org/drawingml/2006/main" noChangeAspect="1"/>
        </xdr:cNvPicPr>
      </xdr:nvPicPr>
      <xdr:blipFill>
        <a:blip xmlns:r="http://schemas.openxmlformats.org/officeDocument/2006/relationships" xmlns:a="http://schemas.openxmlformats.org/drawingml/2006/main" r:embed="Raac3319aa3da477e"/>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106</xdr:row>
      <xdr:rowOff>47625</xdr:rowOff>
    </xdr:from>
    <xdr:ext cx="628650" cy="590550"/>
    <xdr:pic>
      <xdr:nvPicPr>
        <xdr:cNvPr id="101" name="6f1b33df-ade6-412a-b0d3-8fc53afcb240"/>
        <xdr:cNvPicPr>
          <a:picLocks xmlns:a="http://schemas.openxmlformats.org/drawingml/2006/main" noChangeAspect="1"/>
        </xdr:cNvPicPr>
      </xdr:nvPicPr>
      <xdr:blipFill>
        <a:blip xmlns:r="http://schemas.openxmlformats.org/officeDocument/2006/relationships" xmlns:a="http://schemas.openxmlformats.org/drawingml/2006/main" r:embed="R861dd487a55e41cd"/>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107</xdr:row>
      <xdr:rowOff>47625</xdr:rowOff>
    </xdr:from>
    <xdr:ext cx="628650" cy="590550"/>
    <xdr:pic>
      <xdr:nvPicPr>
        <xdr:cNvPr id="102" name="61a3ea0f-a56c-471f-8f2e-f8244a25130a"/>
        <xdr:cNvPicPr>
          <a:picLocks xmlns:a="http://schemas.openxmlformats.org/drawingml/2006/main" noChangeAspect="1"/>
        </xdr:cNvPicPr>
      </xdr:nvPicPr>
      <xdr:blipFill>
        <a:blip xmlns:r="http://schemas.openxmlformats.org/officeDocument/2006/relationships" xmlns:a="http://schemas.openxmlformats.org/drawingml/2006/main" r:embed="R4df70b492d754ed0"/>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108</xdr:row>
      <xdr:rowOff>47625</xdr:rowOff>
    </xdr:from>
    <xdr:ext cx="628650" cy="590550"/>
    <xdr:pic>
      <xdr:nvPicPr>
        <xdr:cNvPr id="103" name="3ff93581-b16f-4f98-85bd-6624d42e97e5"/>
        <xdr:cNvPicPr>
          <a:picLocks xmlns:a="http://schemas.openxmlformats.org/drawingml/2006/main" noChangeAspect="1"/>
        </xdr:cNvPicPr>
      </xdr:nvPicPr>
      <xdr:blipFill>
        <a:blip xmlns:r="http://schemas.openxmlformats.org/officeDocument/2006/relationships" xmlns:a="http://schemas.openxmlformats.org/drawingml/2006/main" r:embed="R3e4ab5ebc68f4aff"/>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109</xdr:row>
      <xdr:rowOff>47625</xdr:rowOff>
    </xdr:from>
    <xdr:ext cx="628650" cy="590550"/>
    <xdr:pic>
      <xdr:nvPicPr>
        <xdr:cNvPr id="104" name="785b2f39-43d1-45dc-a020-69e912875f8f"/>
        <xdr:cNvPicPr>
          <a:picLocks xmlns:a="http://schemas.openxmlformats.org/drawingml/2006/main" noChangeAspect="1"/>
        </xdr:cNvPicPr>
      </xdr:nvPicPr>
      <xdr:blipFill>
        <a:blip xmlns:r="http://schemas.openxmlformats.org/officeDocument/2006/relationships" xmlns:a="http://schemas.openxmlformats.org/drawingml/2006/main" r:embed="R6a54e953237c4943"/>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110</xdr:row>
      <xdr:rowOff>47625</xdr:rowOff>
    </xdr:from>
    <xdr:ext cx="628650" cy="590550"/>
    <xdr:pic>
      <xdr:nvPicPr>
        <xdr:cNvPr id="105" name="168dbd3d-38f5-467c-a4d5-2f9b33c5dc4e"/>
        <xdr:cNvPicPr>
          <a:picLocks xmlns:a="http://schemas.openxmlformats.org/drawingml/2006/main" noChangeAspect="1"/>
        </xdr:cNvPicPr>
      </xdr:nvPicPr>
      <xdr:blipFill>
        <a:blip xmlns:r="http://schemas.openxmlformats.org/officeDocument/2006/relationships" xmlns:a="http://schemas.openxmlformats.org/drawingml/2006/main" r:embed="R2fa39715cf404d10"/>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111</xdr:row>
      <xdr:rowOff>47625</xdr:rowOff>
    </xdr:from>
    <xdr:ext cx="628650" cy="590550"/>
    <xdr:pic>
      <xdr:nvPicPr>
        <xdr:cNvPr id="106" name="6d2ab0a4-bc72-4ece-baf9-929a5ee3cc2f"/>
        <xdr:cNvPicPr>
          <a:picLocks xmlns:a="http://schemas.openxmlformats.org/drawingml/2006/main" noChangeAspect="1"/>
        </xdr:cNvPicPr>
      </xdr:nvPicPr>
      <xdr:blipFill>
        <a:blip xmlns:r="http://schemas.openxmlformats.org/officeDocument/2006/relationships" xmlns:a="http://schemas.openxmlformats.org/drawingml/2006/main" r:embed="R72ee05dcebc14eb6"/>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112</xdr:row>
      <xdr:rowOff>47625</xdr:rowOff>
    </xdr:from>
    <xdr:ext cx="628650" cy="590550"/>
    <xdr:pic>
      <xdr:nvPicPr>
        <xdr:cNvPr id="107" name="e9175e9a-d293-485e-bb23-65e58d21ed31"/>
        <xdr:cNvPicPr>
          <a:picLocks xmlns:a="http://schemas.openxmlformats.org/drawingml/2006/main" noChangeAspect="1"/>
        </xdr:cNvPicPr>
      </xdr:nvPicPr>
      <xdr:blipFill>
        <a:blip xmlns:r="http://schemas.openxmlformats.org/officeDocument/2006/relationships" xmlns:a="http://schemas.openxmlformats.org/drawingml/2006/main" r:embed="Ra44c776c30254b72"/>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113</xdr:row>
      <xdr:rowOff>47625</xdr:rowOff>
    </xdr:from>
    <xdr:ext cx="628650" cy="590550"/>
    <xdr:pic>
      <xdr:nvPicPr>
        <xdr:cNvPr id="108" name="aa46f967-8fd1-4649-8555-e2981fec666a"/>
        <xdr:cNvPicPr>
          <a:picLocks xmlns:a="http://schemas.openxmlformats.org/drawingml/2006/main" noChangeAspect="1"/>
        </xdr:cNvPicPr>
      </xdr:nvPicPr>
      <xdr:blipFill>
        <a:blip xmlns:r="http://schemas.openxmlformats.org/officeDocument/2006/relationships" xmlns:a="http://schemas.openxmlformats.org/drawingml/2006/main" r:embed="R7edba63729c34fb2"/>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114</xdr:row>
      <xdr:rowOff>47625</xdr:rowOff>
    </xdr:from>
    <xdr:ext cx="628650" cy="590550"/>
    <xdr:pic>
      <xdr:nvPicPr>
        <xdr:cNvPr id="109" name="6b0c258a-6662-4d99-8f16-7d18459112a1"/>
        <xdr:cNvPicPr>
          <a:picLocks xmlns:a="http://schemas.openxmlformats.org/drawingml/2006/main" noChangeAspect="1"/>
        </xdr:cNvPicPr>
      </xdr:nvPicPr>
      <xdr:blipFill>
        <a:blip xmlns:r="http://schemas.openxmlformats.org/officeDocument/2006/relationships" xmlns:a="http://schemas.openxmlformats.org/drawingml/2006/main" r:embed="R073da109b8d448a7"/>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115</xdr:row>
      <xdr:rowOff>47625</xdr:rowOff>
    </xdr:from>
    <xdr:ext cx="628650" cy="590550"/>
    <xdr:pic>
      <xdr:nvPicPr>
        <xdr:cNvPr id="110" name="1cc9851f-2eb6-40fd-813f-7bfd0525a7d7"/>
        <xdr:cNvPicPr>
          <a:picLocks xmlns:a="http://schemas.openxmlformats.org/drawingml/2006/main" noChangeAspect="1"/>
        </xdr:cNvPicPr>
      </xdr:nvPicPr>
      <xdr:blipFill>
        <a:blip xmlns:r="http://schemas.openxmlformats.org/officeDocument/2006/relationships" xmlns:a="http://schemas.openxmlformats.org/drawingml/2006/main" r:embed="R654de18699e24037"/>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116</xdr:row>
      <xdr:rowOff>47625</xdr:rowOff>
    </xdr:from>
    <xdr:ext cx="628650" cy="590550"/>
    <xdr:pic>
      <xdr:nvPicPr>
        <xdr:cNvPr id="111" name="3741d515-af8a-43a3-a039-e76e38772452"/>
        <xdr:cNvPicPr>
          <a:picLocks xmlns:a="http://schemas.openxmlformats.org/drawingml/2006/main" noChangeAspect="1"/>
        </xdr:cNvPicPr>
      </xdr:nvPicPr>
      <xdr:blipFill>
        <a:blip xmlns:r="http://schemas.openxmlformats.org/officeDocument/2006/relationships" xmlns:a="http://schemas.openxmlformats.org/drawingml/2006/main" r:embed="R28af15a9b3cc402e"/>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117</xdr:row>
      <xdr:rowOff>47625</xdr:rowOff>
    </xdr:from>
    <xdr:ext cx="628650" cy="590550"/>
    <xdr:pic>
      <xdr:nvPicPr>
        <xdr:cNvPr id="112" name="2e3576bc-a09a-4323-a288-3954e0933448"/>
        <xdr:cNvPicPr>
          <a:picLocks xmlns:a="http://schemas.openxmlformats.org/drawingml/2006/main" noChangeAspect="1"/>
        </xdr:cNvPicPr>
      </xdr:nvPicPr>
      <xdr:blipFill>
        <a:blip xmlns:r="http://schemas.openxmlformats.org/officeDocument/2006/relationships" xmlns:a="http://schemas.openxmlformats.org/drawingml/2006/main" r:embed="Rac486c6307c54ae7"/>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118</xdr:row>
      <xdr:rowOff>47625</xdr:rowOff>
    </xdr:from>
    <xdr:ext cx="628650" cy="590550"/>
    <xdr:pic>
      <xdr:nvPicPr>
        <xdr:cNvPr id="113" name="e7a916d4-89fa-4356-afd1-1419b11de3ab"/>
        <xdr:cNvPicPr>
          <a:picLocks xmlns:a="http://schemas.openxmlformats.org/drawingml/2006/main" noChangeAspect="1"/>
        </xdr:cNvPicPr>
      </xdr:nvPicPr>
      <xdr:blipFill>
        <a:blip xmlns:r="http://schemas.openxmlformats.org/officeDocument/2006/relationships" xmlns:a="http://schemas.openxmlformats.org/drawingml/2006/main" r:embed="Rf9b280624d2a4ced"/>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119</xdr:row>
      <xdr:rowOff>47625</xdr:rowOff>
    </xdr:from>
    <xdr:ext cx="628650" cy="590550"/>
    <xdr:pic>
      <xdr:nvPicPr>
        <xdr:cNvPr id="114" name="43ad7d4b-3792-4a3a-a5d3-34a26d42b26c"/>
        <xdr:cNvPicPr>
          <a:picLocks xmlns:a="http://schemas.openxmlformats.org/drawingml/2006/main" noChangeAspect="1"/>
        </xdr:cNvPicPr>
      </xdr:nvPicPr>
      <xdr:blipFill>
        <a:blip xmlns:r="http://schemas.openxmlformats.org/officeDocument/2006/relationships" xmlns:a="http://schemas.openxmlformats.org/drawingml/2006/main" r:embed="Rdc4b1b7f5a404354"/>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120</xdr:row>
      <xdr:rowOff>47625</xdr:rowOff>
    </xdr:from>
    <xdr:ext cx="628650" cy="590550"/>
    <xdr:pic>
      <xdr:nvPicPr>
        <xdr:cNvPr id="115" name="c8ea5a31-70ff-4e41-9a0f-9e56dc4e1ee5"/>
        <xdr:cNvPicPr>
          <a:picLocks xmlns:a="http://schemas.openxmlformats.org/drawingml/2006/main" noChangeAspect="1"/>
        </xdr:cNvPicPr>
      </xdr:nvPicPr>
      <xdr:blipFill>
        <a:blip xmlns:r="http://schemas.openxmlformats.org/officeDocument/2006/relationships" xmlns:a="http://schemas.openxmlformats.org/drawingml/2006/main" r:embed="R4ff4b92433614c6f"/>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121</xdr:row>
      <xdr:rowOff>47625</xdr:rowOff>
    </xdr:from>
    <xdr:ext cx="628650" cy="590550"/>
    <xdr:pic>
      <xdr:nvPicPr>
        <xdr:cNvPr id="116" name="cd15c86a-0706-44cf-aa6f-048a71d561fa"/>
        <xdr:cNvPicPr>
          <a:picLocks xmlns:a="http://schemas.openxmlformats.org/drawingml/2006/main" noChangeAspect="1"/>
        </xdr:cNvPicPr>
      </xdr:nvPicPr>
      <xdr:blipFill>
        <a:blip xmlns:r="http://schemas.openxmlformats.org/officeDocument/2006/relationships" xmlns:a="http://schemas.openxmlformats.org/drawingml/2006/main" r:embed="R9a7cfc98fd5141e8"/>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122</xdr:row>
      <xdr:rowOff>47625</xdr:rowOff>
    </xdr:from>
    <xdr:ext cx="628650" cy="590550"/>
    <xdr:pic>
      <xdr:nvPicPr>
        <xdr:cNvPr id="117" name="152aeeef-608d-4229-a39e-ec1970a46b48"/>
        <xdr:cNvPicPr>
          <a:picLocks xmlns:a="http://schemas.openxmlformats.org/drawingml/2006/main" noChangeAspect="1"/>
        </xdr:cNvPicPr>
      </xdr:nvPicPr>
      <xdr:blipFill>
        <a:blip xmlns:r="http://schemas.openxmlformats.org/officeDocument/2006/relationships" xmlns:a="http://schemas.openxmlformats.org/drawingml/2006/main" r:embed="Rddf9a055fad44f35"/>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123</xdr:row>
      <xdr:rowOff>47625</xdr:rowOff>
    </xdr:from>
    <xdr:ext cx="628650" cy="590550"/>
    <xdr:pic>
      <xdr:nvPicPr>
        <xdr:cNvPr id="118" name="83057bd1-776d-4da9-b3d0-13ece76bd629"/>
        <xdr:cNvPicPr>
          <a:picLocks xmlns:a="http://schemas.openxmlformats.org/drawingml/2006/main" noChangeAspect="1"/>
        </xdr:cNvPicPr>
      </xdr:nvPicPr>
      <xdr:blipFill>
        <a:blip xmlns:r="http://schemas.openxmlformats.org/officeDocument/2006/relationships" xmlns:a="http://schemas.openxmlformats.org/drawingml/2006/main" r:embed="R89ce842ecade4859"/>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124</xdr:row>
      <xdr:rowOff>47625</xdr:rowOff>
    </xdr:from>
    <xdr:ext cx="628650" cy="590550"/>
    <xdr:pic>
      <xdr:nvPicPr>
        <xdr:cNvPr id="119" name="5fb7b804-b84b-4c96-9ffa-e60bb803e7ea"/>
        <xdr:cNvPicPr>
          <a:picLocks xmlns:a="http://schemas.openxmlformats.org/drawingml/2006/main" noChangeAspect="1"/>
        </xdr:cNvPicPr>
      </xdr:nvPicPr>
      <xdr:blipFill>
        <a:blip xmlns:r="http://schemas.openxmlformats.org/officeDocument/2006/relationships" xmlns:a="http://schemas.openxmlformats.org/drawingml/2006/main" r:embed="R3edd4a9e2fe74746"/>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125</xdr:row>
      <xdr:rowOff>47625</xdr:rowOff>
    </xdr:from>
    <xdr:ext cx="628650" cy="590550"/>
    <xdr:pic>
      <xdr:nvPicPr>
        <xdr:cNvPr id="120" name="5f95efe7-913a-499c-8724-dfbbc1d84a47"/>
        <xdr:cNvPicPr>
          <a:picLocks xmlns:a="http://schemas.openxmlformats.org/drawingml/2006/main" noChangeAspect="1"/>
        </xdr:cNvPicPr>
      </xdr:nvPicPr>
      <xdr:blipFill>
        <a:blip xmlns:r="http://schemas.openxmlformats.org/officeDocument/2006/relationships" xmlns:a="http://schemas.openxmlformats.org/drawingml/2006/main" r:embed="R41ff1b78fef644be"/>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126</xdr:row>
      <xdr:rowOff>47625</xdr:rowOff>
    </xdr:from>
    <xdr:ext cx="628650" cy="590550"/>
    <xdr:pic>
      <xdr:nvPicPr>
        <xdr:cNvPr id="121" name="87c704b1-6c3a-494c-a789-df2d5e72700c"/>
        <xdr:cNvPicPr>
          <a:picLocks xmlns:a="http://schemas.openxmlformats.org/drawingml/2006/main" noChangeAspect="1"/>
        </xdr:cNvPicPr>
      </xdr:nvPicPr>
      <xdr:blipFill>
        <a:blip xmlns:r="http://schemas.openxmlformats.org/officeDocument/2006/relationships" xmlns:a="http://schemas.openxmlformats.org/drawingml/2006/main" r:embed="R1224ee68da3d4313"/>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127</xdr:row>
      <xdr:rowOff>47625</xdr:rowOff>
    </xdr:from>
    <xdr:ext cx="628650" cy="590550"/>
    <xdr:pic>
      <xdr:nvPicPr>
        <xdr:cNvPr id="122" name="54e0eeff-4c75-4e95-a91c-958a4aede5af"/>
        <xdr:cNvPicPr>
          <a:picLocks xmlns:a="http://schemas.openxmlformats.org/drawingml/2006/main" noChangeAspect="1"/>
        </xdr:cNvPicPr>
      </xdr:nvPicPr>
      <xdr:blipFill>
        <a:blip xmlns:r="http://schemas.openxmlformats.org/officeDocument/2006/relationships" xmlns:a="http://schemas.openxmlformats.org/drawingml/2006/main" r:embed="Ra799288116e64552"/>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128</xdr:row>
      <xdr:rowOff>47625</xdr:rowOff>
    </xdr:from>
    <xdr:ext cx="628650" cy="590550"/>
    <xdr:pic>
      <xdr:nvPicPr>
        <xdr:cNvPr id="123" name="373f7919-28cd-4ca8-820e-acbe4b8b571c"/>
        <xdr:cNvPicPr>
          <a:picLocks xmlns:a="http://schemas.openxmlformats.org/drawingml/2006/main" noChangeAspect="1"/>
        </xdr:cNvPicPr>
      </xdr:nvPicPr>
      <xdr:blipFill>
        <a:blip xmlns:r="http://schemas.openxmlformats.org/officeDocument/2006/relationships" xmlns:a="http://schemas.openxmlformats.org/drawingml/2006/main" r:embed="Rd98164591e154f92"/>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129</xdr:row>
      <xdr:rowOff>47625</xdr:rowOff>
    </xdr:from>
    <xdr:ext cx="628650" cy="590550"/>
    <xdr:pic>
      <xdr:nvPicPr>
        <xdr:cNvPr id="124" name="ad114559-6db4-461e-8368-4c641c166db3"/>
        <xdr:cNvPicPr>
          <a:picLocks xmlns:a="http://schemas.openxmlformats.org/drawingml/2006/main" noChangeAspect="1"/>
        </xdr:cNvPicPr>
      </xdr:nvPicPr>
      <xdr:blipFill>
        <a:blip xmlns:r="http://schemas.openxmlformats.org/officeDocument/2006/relationships" xmlns:a="http://schemas.openxmlformats.org/drawingml/2006/main" r:embed="R60a6ad0b030043df"/>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130</xdr:row>
      <xdr:rowOff>47625</xdr:rowOff>
    </xdr:from>
    <xdr:ext cx="628650" cy="590550"/>
    <xdr:pic>
      <xdr:nvPicPr>
        <xdr:cNvPr id="125" name="8906a1ab-2d0c-4fd5-a55b-d266453db129"/>
        <xdr:cNvPicPr>
          <a:picLocks xmlns:a="http://schemas.openxmlformats.org/drawingml/2006/main" noChangeAspect="1"/>
        </xdr:cNvPicPr>
      </xdr:nvPicPr>
      <xdr:blipFill>
        <a:blip xmlns:r="http://schemas.openxmlformats.org/officeDocument/2006/relationships" xmlns:a="http://schemas.openxmlformats.org/drawingml/2006/main" r:embed="R6ddcd4a714e642a6"/>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131</xdr:row>
      <xdr:rowOff>47625</xdr:rowOff>
    </xdr:from>
    <xdr:ext cx="628650" cy="590550"/>
    <xdr:pic>
      <xdr:nvPicPr>
        <xdr:cNvPr id="126" name="52907448-6564-4eb4-8fff-bea3b3857592"/>
        <xdr:cNvPicPr>
          <a:picLocks xmlns:a="http://schemas.openxmlformats.org/drawingml/2006/main" noChangeAspect="1"/>
        </xdr:cNvPicPr>
      </xdr:nvPicPr>
      <xdr:blipFill>
        <a:blip xmlns:r="http://schemas.openxmlformats.org/officeDocument/2006/relationships" xmlns:a="http://schemas.openxmlformats.org/drawingml/2006/main" r:embed="R5daf7231045843d3"/>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132</xdr:row>
      <xdr:rowOff>47625</xdr:rowOff>
    </xdr:from>
    <xdr:ext cx="628650" cy="590550"/>
    <xdr:pic>
      <xdr:nvPicPr>
        <xdr:cNvPr id="127" name="a268b375-8026-4bcb-8162-96b7a7cb8e00"/>
        <xdr:cNvPicPr>
          <a:picLocks xmlns:a="http://schemas.openxmlformats.org/drawingml/2006/main" noChangeAspect="1"/>
        </xdr:cNvPicPr>
      </xdr:nvPicPr>
      <xdr:blipFill>
        <a:blip xmlns:r="http://schemas.openxmlformats.org/officeDocument/2006/relationships" xmlns:a="http://schemas.openxmlformats.org/drawingml/2006/main" r:embed="R70374bfac7f34133"/>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133</xdr:row>
      <xdr:rowOff>47625</xdr:rowOff>
    </xdr:from>
    <xdr:ext cx="628650" cy="590550"/>
    <xdr:pic>
      <xdr:nvPicPr>
        <xdr:cNvPr id="128" name="2811a67d-119a-4c92-bdb6-11459b6fc929"/>
        <xdr:cNvPicPr>
          <a:picLocks xmlns:a="http://schemas.openxmlformats.org/drawingml/2006/main" noChangeAspect="1"/>
        </xdr:cNvPicPr>
      </xdr:nvPicPr>
      <xdr:blipFill>
        <a:blip xmlns:r="http://schemas.openxmlformats.org/officeDocument/2006/relationships" xmlns:a="http://schemas.openxmlformats.org/drawingml/2006/main" r:embed="R13d7683ff4b64c22"/>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134</xdr:row>
      <xdr:rowOff>47625</xdr:rowOff>
    </xdr:from>
    <xdr:ext cx="628650" cy="590550"/>
    <xdr:pic>
      <xdr:nvPicPr>
        <xdr:cNvPr id="129" name="bf660c08-8199-46f5-b2ca-46aa2b478d47"/>
        <xdr:cNvPicPr>
          <a:picLocks xmlns:a="http://schemas.openxmlformats.org/drawingml/2006/main" noChangeAspect="1"/>
        </xdr:cNvPicPr>
      </xdr:nvPicPr>
      <xdr:blipFill>
        <a:blip xmlns:r="http://schemas.openxmlformats.org/officeDocument/2006/relationships" xmlns:a="http://schemas.openxmlformats.org/drawingml/2006/main" r:embed="R3cd1ce988b4f42e5"/>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135</xdr:row>
      <xdr:rowOff>47625</xdr:rowOff>
    </xdr:from>
    <xdr:ext cx="628650" cy="590550"/>
    <xdr:pic>
      <xdr:nvPicPr>
        <xdr:cNvPr id="130" name="30788eed-4ecc-43c3-9b94-b95f72094546"/>
        <xdr:cNvPicPr>
          <a:picLocks xmlns:a="http://schemas.openxmlformats.org/drawingml/2006/main" noChangeAspect="1"/>
        </xdr:cNvPicPr>
      </xdr:nvPicPr>
      <xdr:blipFill>
        <a:blip xmlns:r="http://schemas.openxmlformats.org/officeDocument/2006/relationships" xmlns:a="http://schemas.openxmlformats.org/drawingml/2006/main" r:embed="R2e72cb042ff64d3e"/>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136</xdr:row>
      <xdr:rowOff>47625</xdr:rowOff>
    </xdr:from>
    <xdr:ext cx="628650" cy="590550"/>
    <xdr:pic>
      <xdr:nvPicPr>
        <xdr:cNvPr id="131" name="6de678bb-5045-46d1-9572-d8f63d847524"/>
        <xdr:cNvPicPr>
          <a:picLocks xmlns:a="http://schemas.openxmlformats.org/drawingml/2006/main" noChangeAspect="1"/>
        </xdr:cNvPicPr>
      </xdr:nvPicPr>
      <xdr:blipFill>
        <a:blip xmlns:r="http://schemas.openxmlformats.org/officeDocument/2006/relationships" xmlns:a="http://schemas.openxmlformats.org/drawingml/2006/main" r:embed="Rb4644d7d71a44864"/>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137</xdr:row>
      <xdr:rowOff>47625</xdr:rowOff>
    </xdr:from>
    <xdr:ext cx="628650" cy="590550"/>
    <xdr:pic>
      <xdr:nvPicPr>
        <xdr:cNvPr id="132" name="933466dc-68c8-4713-9116-564069ee2691"/>
        <xdr:cNvPicPr>
          <a:picLocks xmlns:a="http://schemas.openxmlformats.org/drawingml/2006/main" noChangeAspect="1"/>
        </xdr:cNvPicPr>
      </xdr:nvPicPr>
      <xdr:blipFill>
        <a:blip xmlns:r="http://schemas.openxmlformats.org/officeDocument/2006/relationships" xmlns:a="http://schemas.openxmlformats.org/drawingml/2006/main" r:embed="R499fdc5936dd4080"/>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138</xdr:row>
      <xdr:rowOff>47625</xdr:rowOff>
    </xdr:from>
    <xdr:ext cx="628650" cy="590550"/>
    <xdr:pic>
      <xdr:nvPicPr>
        <xdr:cNvPr id="133" name="a52f513e-2422-4f16-bffa-12400c5ce9c2"/>
        <xdr:cNvPicPr>
          <a:picLocks xmlns:a="http://schemas.openxmlformats.org/drawingml/2006/main" noChangeAspect="1"/>
        </xdr:cNvPicPr>
      </xdr:nvPicPr>
      <xdr:blipFill>
        <a:blip xmlns:r="http://schemas.openxmlformats.org/officeDocument/2006/relationships" xmlns:a="http://schemas.openxmlformats.org/drawingml/2006/main" r:embed="R120de6148c844020"/>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139</xdr:row>
      <xdr:rowOff>47625</xdr:rowOff>
    </xdr:from>
    <xdr:ext cx="628650" cy="590550"/>
    <xdr:pic>
      <xdr:nvPicPr>
        <xdr:cNvPr id="134" name="0e099ba7-e35c-45d6-98a2-c928c02ab2d4"/>
        <xdr:cNvPicPr>
          <a:picLocks xmlns:a="http://schemas.openxmlformats.org/drawingml/2006/main" noChangeAspect="1"/>
        </xdr:cNvPicPr>
      </xdr:nvPicPr>
      <xdr:blipFill>
        <a:blip xmlns:r="http://schemas.openxmlformats.org/officeDocument/2006/relationships" xmlns:a="http://schemas.openxmlformats.org/drawingml/2006/main" r:embed="Rca423473da514cd5"/>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140</xdr:row>
      <xdr:rowOff>47625</xdr:rowOff>
    </xdr:from>
    <xdr:ext cx="628650" cy="590550"/>
    <xdr:pic>
      <xdr:nvPicPr>
        <xdr:cNvPr id="135" name="6b715b9e-185b-4276-ac03-d7a5fba2e8b7"/>
        <xdr:cNvPicPr>
          <a:picLocks xmlns:a="http://schemas.openxmlformats.org/drawingml/2006/main" noChangeAspect="1"/>
        </xdr:cNvPicPr>
      </xdr:nvPicPr>
      <xdr:blipFill>
        <a:blip xmlns:r="http://schemas.openxmlformats.org/officeDocument/2006/relationships" xmlns:a="http://schemas.openxmlformats.org/drawingml/2006/main" r:embed="Rffc3fa0643534f41"/>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141</xdr:row>
      <xdr:rowOff>47625</xdr:rowOff>
    </xdr:from>
    <xdr:ext cx="628650" cy="590550"/>
    <xdr:pic>
      <xdr:nvPicPr>
        <xdr:cNvPr id="136" name="350f1a6f-a17e-4e02-85f8-68da26804cd7"/>
        <xdr:cNvPicPr>
          <a:picLocks xmlns:a="http://schemas.openxmlformats.org/drawingml/2006/main" noChangeAspect="1"/>
        </xdr:cNvPicPr>
      </xdr:nvPicPr>
      <xdr:blipFill>
        <a:blip xmlns:r="http://schemas.openxmlformats.org/officeDocument/2006/relationships" xmlns:a="http://schemas.openxmlformats.org/drawingml/2006/main" r:embed="R69d44684589f4e41"/>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142</xdr:row>
      <xdr:rowOff>47625</xdr:rowOff>
    </xdr:from>
    <xdr:ext cx="628650" cy="590550"/>
    <xdr:pic>
      <xdr:nvPicPr>
        <xdr:cNvPr id="137" name="7ca61b59-d8ef-43b3-842a-4adb04a35b48"/>
        <xdr:cNvPicPr>
          <a:picLocks xmlns:a="http://schemas.openxmlformats.org/drawingml/2006/main" noChangeAspect="1"/>
        </xdr:cNvPicPr>
      </xdr:nvPicPr>
      <xdr:blipFill>
        <a:blip xmlns:r="http://schemas.openxmlformats.org/officeDocument/2006/relationships" xmlns:a="http://schemas.openxmlformats.org/drawingml/2006/main" r:embed="R2f9482bdf5bc4515"/>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143</xdr:row>
      <xdr:rowOff>47625</xdr:rowOff>
    </xdr:from>
    <xdr:ext cx="628650" cy="590550"/>
    <xdr:pic>
      <xdr:nvPicPr>
        <xdr:cNvPr id="138" name="ad4fcea0-c69e-4678-8d1a-965e320ebf1f"/>
        <xdr:cNvPicPr>
          <a:picLocks xmlns:a="http://schemas.openxmlformats.org/drawingml/2006/main" noChangeAspect="1"/>
        </xdr:cNvPicPr>
      </xdr:nvPicPr>
      <xdr:blipFill>
        <a:blip xmlns:r="http://schemas.openxmlformats.org/officeDocument/2006/relationships" xmlns:a="http://schemas.openxmlformats.org/drawingml/2006/main" r:embed="R14d1e03c04994a35"/>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144</xdr:row>
      <xdr:rowOff>47625</xdr:rowOff>
    </xdr:from>
    <xdr:ext cx="628650" cy="590550"/>
    <xdr:pic>
      <xdr:nvPicPr>
        <xdr:cNvPr id="139" name="644f6a43-6f27-430d-ae83-768a6ae83874"/>
        <xdr:cNvPicPr>
          <a:picLocks xmlns:a="http://schemas.openxmlformats.org/drawingml/2006/main" noChangeAspect="1"/>
        </xdr:cNvPicPr>
      </xdr:nvPicPr>
      <xdr:blipFill>
        <a:blip xmlns:r="http://schemas.openxmlformats.org/officeDocument/2006/relationships" xmlns:a="http://schemas.openxmlformats.org/drawingml/2006/main" r:embed="R0adeff1348954300"/>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145</xdr:row>
      <xdr:rowOff>47625</xdr:rowOff>
    </xdr:from>
    <xdr:ext cx="628650" cy="590550"/>
    <xdr:pic>
      <xdr:nvPicPr>
        <xdr:cNvPr id="140" name="333e4627-4d78-4c3c-8049-e49949f59597"/>
        <xdr:cNvPicPr>
          <a:picLocks xmlns:a="http://schemas.openxmlformats.org/drawingml/2006/main" noChangeAspect="1"/>
        </xdr:cNvPicPr>
      </xdr:nvPicPr>
      <xdr:blipFill>
        <a:blip xmlns:r="http://schemas.openxmlformats.org/officeDocument/2006/relationships" xmlns:a="http://schemas.openxmlformats.org/drawingml/2006/main" r:embed="R9560a8da3a1c4f97"/>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146</xdr:row>
      <xdr:rowOff>47625</xdr:rowOff>
    </xdr:from>
    <xdr:ext cx="628650" cy="590550"/>
    <xdr:pic>
      <xdr:nvPicPr>
        <xdr:cNvPr id="141" name="96cd9a00-8112-4827-84db-f87e219c5fcc"/>
        <xdr:cNvPicPr>
          <a:picLocks xmlns:a="http://schemas.openxmlformats.org/drawingml/2006/main" noChangeAspect="1"/>
        </xdr:cNvPicPr>
      </xdr:nvPicPr>
      <xdr:blipFill>
        <a:blip xmlns:r="http://schemas.openxmlformats.org/officeDocument/2006/relationships" xmlns:a="http://schemas.openxmlformats.org/drawingml/2006/main" r:embed="Rb97cd589f04e4eec"/>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147</xdr:row>
      <xdr:rowOff>47625</xdr:rowOff>
    </xdr:from>
    <xdr:ext cx="628650" cy="590550"/>
    <xdr:pic>
      <xdr:nvPicPr>
        <xdr:cNvPr id="142" name="c10aac88-f069-4783-abfd-b7a0740d3072"/>
        <xdr:cNvPicPr>
          <a:picLocks xmlns:a="http://schemas.openxmlformats.org/drawingml/2006/main" noChangeAspect="1"/>
        </xdr:cNvPicPr>
      </xdr:nvPicPr>
      <xdr:blipFill>
        <a:blip xmlns:r="http://schemas.openxmlformats.org/officeDocument/2006/relationships" xmlns:a="http://schemas.openxmlformats.org/drawingml/2006/main" r:embed="R30dab57fbd33463e"/>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148</xdr:row>
      <xdr:rowOff>47625</xdr:rowOff>
    </xdr:from>
    <xdr:ext cx="628650" cy="590550"/>
    <xdr:pic>
      <xdr:nvPicPr>
        <xdr:cNvPr id="143" name="d24774b7-67b0-4230-903d-17f8c8d475ee"/>
        <xdr:cNvPicPr>
          <a:picLocks xmlns:a="http://schemas.openxmlformats.org/drawingml/2006/main" noChangeAspect="1"/>
        </xdr:cNvPicPr>
      </xdr:nvPicPr>
      <xdr:blipFill>
        <a:blip xmlns:r="http://schemas.openxmlformats.org/officeDocument/2006/relationships" xmlns:a="http://schemas.openxmlformats.org/drawingml/2006/main" r:embed="R51c84fb99d9c4512"/>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149</xdr:row>
      <xdr:rowOff>47625</xdr:rowOff>
    </xdr:from>
    <xdr:ext cx="628650" cy="590550"/>
    <xdr:pic>
      <xdr:nvPicPr>
        <xdr:cNvPr id="144" name="15ae554d-02d3-4c0f-ac41-bcf1581b7a96"/>
        <xdr:cNvPicPr>
          <a:picLocks xmlns:a="http://schemas.openxmlformats.org/drawingml/2006/main" noChangeAspect="1"/>
        </xdr:cNvPicPr>
      </xdr:nvPicPr>
      <xdr:blipFill>
        <a:blip xmlns:r="http://schemas.openxmlformats.org/officeDocument/2006/relationships" xmlns:a="http://schemas.openxmlformats.org/drawingml/2006/main" r:embed="R840a10ea630e4bc2"/>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150</xdr:row>
      <xdr:rowOff>47625</xdr:rowOff>
    </xdr:from>
    <xdr:ext cx="628650" cy="590550"/>
    <xdr:pic>
      <xdr:nvPicPr>
        <xdr:cNvPr id="145" name="1752b1a1-94cb-4f90-a6bc-64f7e5b7da73"/>
        <xdr:cNvPicPr>
          <a:picLocks xmlns:a="http://schemas.openxmlformats.org/drawingml/2006/main" noChangeAspect="1"/>
        </xdr:cNvPicPr>
      </xdr:nvPicPr>
      <xdr:blipFill>
        <a:blip xmlns:r="http://schemas.openxmlformats.org/officeDocument/2006/relationships" xmlns:a="http://schemas.openxmlformats.org/drawingml/2006/main" r:embed="R9296e7dcb7a24255"/>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151</xdr:row>
      <xdr:rowOff>47625</xdr:rowOff>
    </xdr:from>
    <xdr:ext cx="628650" cy="590550"/>
    <xdr:pic>
      <xdr:nvPicPr>
        <xdr:cNvPr id="146" name="909a7263-1818-4b04-906f-768cc611cc1f"/>
        <xdr:cNvPicPr>
          <a:picLocks xmlns:a="http://schemas.openxmlformats.org/drawingml/2006/main" noChangeAspect="1"/>
        </xdr:cNvPicPr>
      </xdr:nvPicPr>
      <xdr:blipFill>
        <a:blip xmlns:r="http://schemas.openxmlformats.org/officeDocument/2006/relationships" xmlns:a="http://schemas.openxmlformats.org/drawingml/2006/main" r:embed="R8937ff47cd864d84"/>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152</xdr:row>
      <xdr:rowOff>47625</xdr:rowOff>
    </xdr:from>
    <xdr:ext cx="628650" cy="590550"/>
    <xdr:pic>
      <xdr:nvPicPr>
        <xdr:cNvPr id="147" name="a64ba807-f460-45d9-9a57-422bff1369c2"/>
        <xdr:cNvPicPr>
          <a:picLocks xmlns:a="http://schemas.openxmlformats.org/drawingml/2006/main" noChangeAspect="1"/>
        </xdr:cNvPicPr>
      </xdr:nvPicPr>
      <xdr:blipFill>
        <a:blip xmlns:r="http://schemas.openxmlformats.org/officeDocument/2006/relationships" xmlns:a="http://schemas.openxmlformats.org/drawingml/2006/main" r:embed="Ra6dc2f5a9bb641e6"/>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153</xdr:row>
      <xdr:rowOff>47625</xdr:rowOff>
    </xdr:from>
    <xdr:ext cx="628650" cy="590550"/>
    <xdr:pic>
      <xdr:nvPicPr>
        <xdr:cNvPr id="148" name="687fb355-901d-4247-addf-5cc6deec0a58"/>
        <xdr:cNvPicPr>
          <a:picLocks xmlns:a="http://schemas.openxmlformats.org/drawingml/2006/main" noChangeAspect="1"/>
        </xdr:cNvPicPr>
      </xdr:nvPicPr>
      <xdr:blipFill>
        <a:blip xmlns:r="http://schemas.openxmlformats.org/officeDocument/2006/relationships" xmlns:a="http://schemas.openxmlformats.org/drawingml/2006/main" r:embed="Rb36fbcac724d4125"/>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154</xdr:row>
      <xdr:rowOff>47625</xdr:rowOff>
    </xdr:from>
    <xdr:ext cx="628650" cy="590550"/>
    <xdr:pic>
      <xdr:nvPicPr>
        <xdr:cNvPr id="149" name="5951bed5-5aed-4eb0-9f37-356196f68552"/>
        <xdr:cNvPicPr>
          <a:picLocks xmlns:a="http://schemas.openxmlformats.org/drawingml/2006/main" noChangeAspect="1"/>
        </xdr:cNvPicPr>
      </xdr:nvPicPr>
      <xdr:blipFill>
        <a:blip xmlns:r="http://schemas.openxmlformats.org/officeDocument/2006/relationships" xmlns:a="http://schemas.openxmlformats.org/drawingml/2006/main" r:embed="Rdd4d25f9d8e44e2e"/>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155</xdr:row>
      <xdr:rowOff>47625</xdr:rowOff>
    </xdr:from>
    <xdr:ext cx="628650" cy="590550"/>
    <xdr:pic>
      <xdr:nvPicPr>
        <xdr:cNvPr id="150" name="8e7567d2-1f7a-4652-b3b8-64f73dbb882f"/>
        <xdr:cNvPicPr>
          <a:picLocks xmlns:a="http://schemas.openxmlformats.org/drawingml/2006/main" noChangeAspect="1"/>
        </xdr:cNvPicPr>
      </xdr:nvPicPr>
      <xdr:blipFill>
        <a:blip xmlns:r="http://schemas.openxmlformats.org/officeDocument/2006/relationships" xmlns:a="http://schemas.openxmlformats.org/drawingml/2006/main" r:embed="R53f9235114fa488d"/>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156</xdr:row>
      <xdr:rowOff>47625</xdr:rowOff>
    </xdr:from>
    <xdr:ext cx="628650" cy="590550"/>
    <xdr:pic>
      <xdr:nvPicPr>
        <xdr:cNvPr id="151" name="6a91174b-89a6-4c19-996c-6945ae43d436"/>
        <xdr:cNvPicPr>
          <a:picLocks xmlns:a="http://schemas.openxmlformats.org/drawingml/2006/main" noChangeAspect="1"/>
        </xdr:cNvPicPr>
      </xdr:nvPicPr>
      <xdr:blipFill>
        <a:blip xmlns:r="http://schemas.openxmlformats.org/officeDocument/2006/relationships" xmlns:a="http://schemas.openxmlformats.org/drawingml/2006/main" r:embed="R0e4faf5ab38c4999"/>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157</xdr:row>
      <xdr:rowOff>47625</xdr:rowOff>
    </xdr:from>
    <xdr:ext cx="628650" cy="590550"/>
    <xdr:pic>
      <xdr:nvPicPr>
        <xdr:cNvPr id="152" name="e73af0ed-ec8e-44b4-802a-995fd50016f4"/>
        <xdr:cNvPicPr>
          <a:picLocks xmlns:a="http://schemas.openxmlformats.org/drawingml/2006/main" noChangeAspect="1"/>
        </xdr:cNvPicPr>
      </xdr:nvPicPr>
      <xdr:blipFill>
        <a:blip xmlns:r="http://schemas.openxmlformats.org/officeDocument/2006/relationships" xmlns:a="http://schemas.openxmlformats.org/drawingml/2006/main" r:embed="R75ba533f809c4ff9"/>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158</xdr:row>
      <xdr:rowOff>47625</xdr:rowOff>
    </xdr:from>
    <xdr:ext cx="628650" cy="590550"/>
    <xdr:pic>
      <xdr:nvPicPr>
        <xdr:cNvPr id="153" name="f96b5976-7525-4b09-a2cc-44113eac979a"/>
        <xdr:cNvPicPr>
          <a:picLocks xmlns:a="http://schemas.openxmlformats.org/drawingml/2006/main" noChangeAspect="1"/>
        </xdr:cNvPicPr>
      </xdr:nvPicPr>
      <xdr:blipFill>
        <a:blip xmlns:r="http://schemas.openxmlformats.org/officeDocument/2006/relationships" xmlns:a="http://schemas.openxmlformats.org/drawingml/2006/main" r:embed="R2b6eb1a415334ec3"/>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159</xdr:row>
      <xdr:rowOff>47625</xdr:rowOff>
    </xdr:from>
    <xdr:ext cx="628650" cy="590550"/>
    <xdr:pic>
      <xdr:nvPicPr>
        <xdr:cNvPr id="154" name="d8966f15-e346-4401-beb1-bbb1f86e93f2"/>
        <xdr:cNvPicPr>
          <a:picLocks xmlns:a="http://schemas.openxmlformats.org/drawingml/2006/main" noChangeAspect="1"/>
        </xdr:cNvPicPr>
      </xdr:nvPicPr>
      <xdr:blipFill>
        <a:blip xmlns:r="http://schemas.openxmlformats.org/officeDocument/2006/relationships" xmlns:a="http://schemas.openxmlformats.org/drawingml/2006/main" r:embed="R1f517dc64da44cab"/>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160</xdr:row>
      <xdr:rowOff>47625</xdr:rowOff>
    </xdr:from>
    <xdr:ext cx="628650" cy="590550"/>
    <xdr:pic>
      <xdr:nvPicPr>
        <xdr:cNvPr id="155" name="c6f65098-2536-4715-8a07-d251f2595508"/>
        <xdr:cNvPicPr>
          <a:picLocks xmlns:a="http://schemas.openxmlformats.org/drawingml/2006/main" noChangeAspect="1"/>
        </xdr:cNvPicPr>
      </xdr:nvPicPr>
      <xdr:blipFill>
        <a:blip xmlns:r="http://schemas.openxmlformats.org/officeDocument/2006/relationships" xmlns:a="http://schemas.openxmlformats.org/drawingml/2006/main" r:embed="R096e828338324d2b"/>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161</xdr:row>
      <xdr:rowOff>47625</xdr:rowOff>
    </xdr:from>
    <xdr:ext cx="628650" cy="590550"/>
    <xdr:pic>
      <xdr:nvPicPr>
        <xdr:cNvPr id="156" name="cd37e4eb-7210-4219-8e0a-0e4aecaea832"/>
        <xdr:cNvPicPr>
          <a:picLocks xmlns:a="http://schemas.openxmlformats.org/drawingml/2006/main" noChangeAspect="1"/>
        </xdr:cNvPicPr>
      </xdr:nvPicPr>
      <xdr:blipFill>
        <a:blip xmlns:r="http://schemas.openxmlformats.org/officeDocument/2006/relationships" xmlns:a="http://schemas.openxmlformats.org/drawingml/2006/main" r:embed="R099bade848de4477"/>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162</xdr:row>
      <xdr:rowOff>47625</xdr:rowOff>
    </xdr:from>
    <xdr:ext cx="628650" cy="590550"/>
    <xdr:pic>
      <xdr:nvPicPr>
        <xdr:cNvPr id="157" name="48532dde-22b0-4e4f-8ebb-432f797a394a"/>
        <xdr:cNvPicPr>
          <a:picLocks xmlns:a="http://schemas.openxmlformats.org/drawingml/2006/main" noChangeAspect="1"/>
        </xdr:cNvPicPr>
      </xdr:nvPicPr>
      <xdr:blipFill>
        <a:blip xmlns:r="http://schemas.openxmlformats.org/officeDocument/2006/relationships" xmlns:a="http://schemas.openxmlformats.org/drawingml/2006/main" r:embed="R30c7c02f8c19487d"/>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163</xdr:row>
      <xdr:rowOff>47625</xdr:rowOff>
    </xdr:from>
    <xdr:ext cx="628650" cy="590550"/>
    <xdr:pic>
      <xdr:nvPicPr>
        <xdr:cNvPr id="158" name="618eac2c-0fbb-421e-be10-60dabcff144c"/>
        <xdr:cNvPicPr>
          <a:picLocks xmlns:a="http://schemas.openxmlformats.org/drawingml/2006/main" noChangeAspect="1"/>
        </xdr:cNvPicPr>
      </xdr:nvPicPr>
      <xdr:blipFill>
        <a:blip xmlns:r="http://schemas.openxmlformats.org/officeDocument/2006/relationships" xmlns:a="http://schemas.openxmlformats.org/drawingml/2006/main" r:embed="Reb37539b5dd54425"/>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164</xdr:row>
      <xdr:rowOff>47625</xdr:rowOff>
    </xdr:from>
    <xdr:ext cx="628650" cy="590550"/>
    <xdr:pic>
      <xdr:nvPicPr>
        <xdr:cNvPr id="159" name="44b7179f-235b-442d-aeff-b40722f90647"/>
        <xdr:cNvPicPr>
          <a:picLocks xmlns:a="http://schemas.openxmlformats.org/drawingml/2006/main" noChangeAspect="1"/>
        </xdr:cNvPicPr>
      </xdr:nvPicPr>
      <xdr:blipFill>
        <a:blip xmlns:r="http://schemas.openxmlformats.org/officeDocument/2006/relationships" xmlns:a="http://schemas.openxmlformats.org/drawingml/2006/main" r:embed="R82b824c43273472e"/>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165</xdr:row>
      <xdr:rowOff>47625</xdr:rowOff>
    </xdr:from>
    <xdr:ext cx="628650" cy="590550"/>
    <xdr:pic>
      <xdr:nvPicPr>
        <xdr:cNvPr id="160" name="e8e024d2-3939-41ae-89cf-081cd2124046"/>
        <xdr:cNvPicPr>
          <a:picLocks xmlns:a="http://schemas.openxmlformats.org/drawingml/2006/main" noChangeAspect="1"/>
        </xdr:cNvPicPr>
      </xdr:nvPicPr>
      <xdr:blipFill>
        <a:blip xmlns:r="http://schemas.openxmlformats.org/officeDocument/2006/relationships" xmlns:a="http://schemas.openxmlformats.org/drawingml/2006/main" r:embed="Rcd3527db22fa48f3"/>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166</xdr:row>
      <xdr:rowOff>47625</xdr:rowOff>
    </xdr:from>
    <xdr:ext cx="628650" cy="590550"/>
    <xdr:pic>
      <xdr:nvPicPr>
        <xdr:cNvPr id="161" name="1831c7be-f5d1-43e6-a24e-26b6c606cc1b"/>
        <xdr:cNvPicPr>
          <a:picLocks xmlns:a="http://schemas.openxmlformats.org/drawingml/2006/main" noChangeAspect="1"/>
        </xdr:cNvPicPr>
      </xdr:nvPicPr>
      <xdr:blipFill>
        <a:blip xmlns:r="http://schemas.openxmlformats.org/officeDocument/2006/relationships" xmlns:a="http://schemas.openxmlformats.org/drawingml/2006/main" r:embed="Rca5b43381b634d6a"/>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167</xdr:row>
      <xdr:rowOff>47625</xdr:rowOff>
    </xdr:from>
    <xdr:ext cx="628650" cy="590550"/>
    <xdr:pic>
      <xdr:nvPicPr>
        <xdr:cNvPr id="162" name="e27d1c92-de16-40e2-814f-33d7d494e1ac"/>
        <xdr:cNvPicPr>
          <a:picLocks xmlns:a="http://schemas.openxmlformats.org/drawingml/2006/main" noChangeAspect="1"/>
        </xdr:cNvPicPr>
      </xdr:nvPicPr>
      <xdr:blipFill>
        <a:blip xmlns:r="http://schemas.openxmlformats.org/officeDocument/2006/relationships" xmlns:a="http://schemas.openxmlformats.org/drawingml/2006/main" r:embed="R6698e39c5bb247a0"/>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168</xdr:row>
      <xdr:rowOff>47625</xdr:rowOff>
    </xdr:from>
    <xdr:ext cx="628650" cy="590550"/>
    <xdr:pic>
      <xdr:nvPicPr>
        <xdr:cNvPr id="163" name="74bcf37d-6b5a-4a8e-a8a1-3bcd7899edaf"/>
        <xdr:cNvPicPr>
          <a:picLocks xmlns:a="http://schemas.openxmlformats.org/drawingml/2006/main" noChangeAspect="1"/>
        </xdr:cNvPicPr>
      </xdr:nvPicPr>
      <xdr:blipFill>
        <a:blip xmlns:r="http://schemas.openxmlformats.org/officeDocument/2006/relationships" xmlns:a="http://schemas.openxmlformats.org/drawingml/2006/main" r:embed="R684c0ec8e9cc4753"/>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169</xdr:row>
      <xdr:rowOff>47625</xdr:rowOff>
    </xdr:from>
    <xdr:ext cx="628650" cy="590550"/>
    <xdr:pic>
      <xdr:nvPicPr>
        <xdr:cNvPr id="164" name="5e3e055d-bd19-4cd9-88e5-b0634a611aa3"/>
        <xdr:cNvPicPr>
          <a:picLocks xmlns:a="http://schemas.openxmlformats.org/drawingml/2006/main" noChangeAspect="1"/>
        </xdr:cNvPicPr>
      </xdr:nvPicPr>
      <xdr:blipFill>
        <a:blip xmlns:r="http://schemas.openxmlformats.org/officeDocument/2006/relationships" xmlns:a="http://schemas.openxmlformats.org/drawingml/2006/main" r:embed="Ra14b4b890929444b"/>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170</xdr:row>
      <xdr:rowOff>47625</xdr:rowOff>
    </xdr:from>
    <xdr:ext cx="628650" cy="590550"/>
    <xdr:pic>
      <xdr:nvPicPr>
        <xdr:cNvPr id="165" name="4e830516-d675-4133-b654-7c224554f4be"/>
        <xdr:cNvPicPr>
          <a:picLocks xmlns:a="http://schemas.openxmlformats.org/drawingml/2006/main" noChangeAspect="1"/>
        </xdr:cNvPicPr>
      </xdr:nvPicPr>
      <xdr:blipFill>
        <a:blip xmlns:r="http://schemas.openxmlformats.org/officeDocument/2006/relationships" xmlns:a="http://schemas.openxmlformats.org/drawingml/2006/main" r:embed="Ra39261331b014ee3"/>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171</xdr:row>
      <xdr:rowOff>47625</xdr:rowOff>
    </xdr:from>
    <xdr:ext cx="628650" cy="590550"/>
    <xdr:pic>
      <xdr:nvPicPr>
        <xdr:cNvPr id="166" name="0c57fa86-d008-433f-8882-b5c9664c78fa"/>
        <xdr:cNvPicPr>
          <a:picLocks xmlns:a="http://schemas.openxmlformats.org/drawingml/2006/main" noChangeAspect="1"/>
        </xdr:cNvPicPr>
      </xdr:nvPicPr>
      <xdr:blipFill>
        <a:blip xmlns:r="http://schemas.openxmlformats.org/officeDocument/2006/relationships" xmlns:a="http://schemas.openxmlformats.org/drawingml/2006/main" r:embed="R96718d2ae2874589"/>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172</xdr:row>
      <xdr:rowOff>47625</xdr:rowOff>
    </xdr:from>
    <xdr:ext cx="628650" cy="590550"/>
    <xdr:pic>
      <xdr:nvPicPr>
        <xdr:cNvPr id="167" name="c8e81076-944b-4291-be08-eb8d00e0983c"/>
        <xdr:cNvPicPr>
          <a:picLocks xmlns:a="http://schemas.openxmlformats.org/drawingml/2006/main" noChangeAspect="1"/>
        </xdr:cNvPicPr>
      </xdr:nvPicPr>
      <xdr:blipFill>
        <a:blip xmlns:r="http://schemas.openxmlformats.org/officeDocument/2006/relationships" xmlns:a="http://schemas.openxmlformats.org/drawingml/2006/main" r:embed="Rba10191217f54574"/>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173</xdr:row>
      <xdr:rowOff>47625</xdr:rowOff>
    </xdr:from>
    <xdr:ext cx="628650" cy="590550"/>
    <xdr:pic>
      <xdr:nvPicPr>
        <xdr:cNvPr id="168" name="a8709b4d-6cf8-4d0b-8e61-adb454cf097e"/>
        <xdr:cNvPicPr>
          <a:picLocks xmlns:a="http://schemas.openxmlformats.org/drawingml/2006/main" noChangeAspect="1"/>
        </xdr:cNvPicPr>
      </xdr:nvPicPr>
      <xdr:blipFill>
        <a:blip xmlns:r="http://schemas.openxmlformats.org/officeDocument/2006/relationships" xmlns:a="http://schemas.openxmlformats.org/drawingml/2006/main" r:embed="Ra4c912fd4dc947e9"/>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174</xdr:row>
      <xdr:rowOff>47625</xdr:rowOff>
    </xdr:from>
    <xdr:ext cx="628650" cy="590550"/>
    <xdr:pic>
      <xdr:nvPicPr>
        <xdr:cNvPr id="169" name="cf7b1087-0d2a-4329-86a9-04d2a8c21a95"/>
        <xdr:cNvPicPr>
          <a:picLocks xmlns:a="http://schemas.openxmlformats.org/drawingml/2006/main" noChangeAspect="1"/>
        </xdr:cNvPicPr>
      </xdr:nvPicPr>
      <xdr:blipFill>
        <a:blip xmlns:r="http://schemas.openxmlformats.org/officeDocument/2006/relationships" xmlns:a="http://schemas.openxmlformats.org/drawingml/2006/main" r:embed="R9cb5064060a546c5"/>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175</xdr:row>
      <xdr:rowOff>47625</xdr:rowOff>
    </xdr:from>
    <xdr:ext cx="628650" cy="590550"/>
    <xdr:pic>
      <xdr:nvPicPr>
        <xdr:cNvPr id="170" name="50a680da-6e44-4612-b8d5-e44fc83b81fd"/>
        <xdr:cNvPicPr>
          <a:picLocks xmlns:a="http://schemas.openxmlformats.org/drawingml/2006/main" noChangeAspect="1"/>
        </xdr:cNvPicPr>
      </xdr:nvPicPr>
      <xdr:blipFill>
        <a:blip xmlns:r="http://schemas.openxmlformats.org/officeDocument/2006/relationships" xmlns:a="http://schemas.openxmlformats.org/drawingml/2006/main" r:embed="Rce228589e81f4b82"/>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176</xdr:row>
      <xdr:rowOff>47625</xdr:rowOff>
    </xdr:from>
    <xdr:ext cx="628650" cy="590550"/>
    <xdr:pic>
      <xdr:nvPicPr>
        <xdr:cNvPr id="171" name="ec73eaa6-e22c-4ca9-8361-3eeabc598949"/>
        <xdr:cNvPicPr>
          <a:picLocks xmlns:a="http://schemas.openxmlformats.org/drawingml/2006/main" noChangeAspect="1"/>
        </xdr:cNvPicPr>
      </xdr:nvPicPr>
      <xdr:blipFill>
        <a:blip xmlns:r="http://schemas.openxmlformats.org/officeDocument/2006/relationships" xmlns:a="http://schemas.openxmlformats.org/drawingml/2006/main" r:embed="R66d542fb2b824996"/>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177</xdr:row>
      <xdr:rowOff>47625</xdr:rowOff>
    </xdr:from>
    <xdr:ext cx="628650" cy="590550"/>
    <xdr:pic>
      <xdr:nvPicPr>
        <xdr:cNvPr id="172" name="73e7eb59-35fd-432a-b4b9-40fdc7f7fa0f"/>
        <xdr:cNvPicPr>
          <a:picLocks xmlns:a="http://schemas.openxmlformats.org/drawingml/2006/main" noChangeAspect="1"/>
        </xdr:cNvPicPr>
      </xdr:nvPicPr>
      <xdr:blipFill>
        <a:blip xmlns:r="http://schemas.openxmlformats.org/officeDocument/2006/relationships" xmlns:a="http://schemas.openxmlformats.org/drawingml/2006/main" r:embed="Ra4ba7f79313a4eae"/>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178</xdr:row>
      <xdr:rowOff>47625</xdr:rowOff>
    </xdr:from>
    <xdr:ext cx="628650" cy="590550"/>
    <xdr:pic>
      <xdr:nvPicPr>
        <xdr:cNvPr id="173" name="c19e8498-714d-4b76-acc9-4f46e562e1ea"/>
        <xdr:cNvPicPr>
          <a:picLocks xmlns:a="http://schemas.openxmlformats.org/drawingml/2006/main" noChangeAspect="1"/>
        </xdr:cNvPicPr>
      </xdr:nvPicPr>
      <xdr:blipFill>
        <a:blip xmlns:r="http://schemas.openxmlformats.org/officeDocument/2006/relationships" xmlns:a="http://schemas.openxmlformats.org/drawingml/2006/main" r:embed="R4a2833b1127040a9"/>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179</xdr:row>
      <xdr:rowOff>47625</xdr:rowOff>
    </xdr:from>
    <xdr:ext cx="628650" cy="590550"/>
    <xdr:pic>
      <xdr:nvPicPr>
        <xdr:cNvPr id="174" name="0fc6d139-90dd-4d88-9e2d-78d6cfde9240"/>
        <xdr:cNvPicPr>
          <a:picLocks xmlns:a="http://schemas.openxmlformats.org/drawingml/2006/main" noChangeAspect="1"/>
        </xdr:cNvPicPr>
      </xdr:nvPicPr>
      <xdr:blipFill>
        <a:blip xmlns:r="http://schemas.openxmlformats.org/officeDocument/2006/relationships" xmlns:a="http://schemas.openxmlformats.org/drawingml/2006/main" r:embed="R4ec61e221f054a99"/>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180</xdr:row>
      <xdr:rowOff>47625</xdr:rowOff>
    </xdr:from>
    <xdr:ext cx="628650" cy="590550"/>
    <xdr:pic>
      <xdr:nvPicPr>
        <xdr:cNvPr id="175" name="91c84aae-de9a-4549-b36b-a74cb6517995"/>
        <xdr:cNvPicPr>
          <a:picLocks xmlns:a="http://schemas.openxmlformats.org/drawingml/2006/main" noChangeAspect="1"/>
        </xdr:cNvPicPr>
      </xdr:nvPicPr>
      <xdr:blipFill>
        <a:blip xmlns:r="http://schemas.openxmlformats.org/officeDocument/2006/relationships" xmlns:a="http://schemas.openxmlformats.org/drawingml/2006/main" r:embed="Rce9ad15717734e79"/>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181</xdr:row>
      <xdr:rowOff>47625</xdr:rowOff>
    </xdr:from>
    <xdr:ext cx="628650" cy="590550"/>
    <xdr:pic>
      <xdr:nvPicPr>
        <xdr:cNvPr id="176" name="8e79c9d6-ac30-460a-9bcf-00fce708b3e6"/>
        <xdr:cNvPicPr>
          <a:picLocks xmlns:a="http://schemas.openxmlformats.org/drawingml/2006/main" noChangeAspect="1"/>
        </xdr:cNvPicPr>
      </xdr:nvPicPr>
      <xdr:blipFill>
        <a:blip xmlns:r="http://schemas.openxmlformats.org/officeDocument/2006/relationships" xmlns:a="http://schemas.openxmlformats.org/drawingml/2006/main" r:embed="Rca7db7438e154a38"/>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182</xdr:row>
      <xdr:rowOff>47625</xdr:rowOff>
    </xdr:from>
    <xdr:ext cx="628650" cy="590550"/>
    <xdr:pic>
      <xdr:nvPicPr>
        <xdr:cNvPr id="177" name="d491d519-493b-4350-8a00-c82b457133a6"/>
        <xdr:cNvPicPr>
          <a:picLocks xmlns:a="http://schemas.openxmlformats.org/drawingml/2006/main" noChangeAspect="1"/>
        </xdr:cNvPicPr>
      </xdr:nvPicPr>
      <xdr:blipFill>
        <a:blip xmlns:r="http://schemas.openxmlformats.org/officeDocument/2006/relationships" xmlns:a="http://schemas.openxmlformats.org/drawingml/2006/main" r:embed="Rfa8324cf541b446e"/>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183</xdr:row>
      <xdr:rowOff>47625</xdr:rowOff>
    </xdr:from>
    <xdr:ext cx="628650" cy="590550"/>
    <xdr:pic>
      <xdr:nvPicPr>
        <xdr:cNvPr id="178" name="b77c4537-8b92-4cfd-91c1-6efe941795cc"/>
        <xdr:cNvPicPr>
          <a:picLocks xmlns:a="http://schemas.openxmlformats.org/drawingml/2006/main" noChangeAspect="1"/>
        </xdr:cNvPicPr>
      </xdr:nvPicPr>
      <xdr:blipFill>
        <a:blip xmlns:r="http://schemas.openxmlformats.org/officeDocument/2006/relationships" xmlns:a="http://schemas.openxmlformats.org/drawingml/2006/main" r:embed="Rf7482b357f7e4c3a"/>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184</xdr:row>
      <xdr:rowOff>47625</xdr:rowOff>
    </xdr:from>
    <xdr:ext cx="628650" cy="590550"/>
    <xdr:pic>
      <xdr:nvPicPr>
        <xdr:cNvPr id="179" name="aefa4535-035c-4369-a2d6-8d205f2c72f7"/>
        <xdr:cNvPicPr>
          <a:picLocks xmlns:a="http://schemas.openxmlformats.org/drawingml/2006/main" noChangeAspect="1"/>
        </xdr:cNvPicPr>
      </xdr:nvPicPr>
      <xdr:blipFill>
        <a:blip xmlns:r="http://schemas.openxmlformats.org/officeDocument/2006/relationships" xmlns:a="http://schemas.openxmlformats.org/drawingml/2006/main" r:embed="R3c904707a82441b3"/>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185</xdr:row>
      <xdr:rowOff>47625</xdr:rowOff>
    </xdr:from>
    <xdr:ext cx="628650" cy="590550"/>
    <xdr:pic>
      <xdr:nvPicPr>
        <xdr:cNvPr id="180" name="266d9dc5-e0e3-4ccb-b421-51405e800784"/>
        <xdr:cNvPicPr>
          <a:picLocks xmlns:a="http://schemas.openxmlformats.org/drawingml/2006/main" noChangeAspect="1"/>
        </xdr:cNvPicPr>
      </xdr:nvPicPr>
      <xdr:blipFill>
        <a:blip xmlns:r="http://schemas.openxmlformats.org/officeDocument/2006/relationships" xmlns:a="http://schemas.openxmlformats.org/drawingml/2006/main" r:embed="R81917508a1264a23"/>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186</xdr:row>
      <xdr:rowOff>47625</xdr:rowOff>
    </xdr:from>
    <xdr:ext cx="628650" cy="590550"/>
    <xdr:pic>
      <xdr:nvPicPr>
        <xdr:cNvPr id="181" name="641ab464-bba2-4ac6-b24a-4364e82fce5c"/>
        <xdr:cNvPicPr>
          <a:picLocks xmlns:a="http://schemas.openxmlformats.org/drawingml/2006/main" noChangeAspect="1"/>
        </xdr:cNvPicPr>
      </xdr:nvPicPr>
      <xdr:blipFill>
        <a:blip xmlns:r="http://schemas.openxmlformats.org/officeDocument/2006/relationships" xmlns:a="http://schemas.openxmlformats.org/drawingml/2006/main" r:embed="Rab2e690238bb4f49"/>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187</xdr:row>
      <xdr:rowOff>47625</xdr:rowOff>
    </xdr:from>
    <xdr:ext cx="628650" cy="590550"/>
    <xdr:pic>
      <xdr:nvPicPr>
        <xdr:cNvPr id="182" name="45e0bb37-659d-4b85-96d7-ae0723137a3b"/>
        <xdr:cNvPicPr>
          <a:picLocks xmlns:a="http://schemas.openxmlformats.org/drawingml/2006/main" noChangeAspect="1"/>
        </xdr:cNvPicPr>
      </xdr:nvPicPr>
      <xdr:blipFill>
        <a:blip xmlns:r="http://schemas.openxmlformats.org/officeDocument/2006/relationships" xmlns:a="http://schemas.openxmlformats.org/drawingml/2006/main" r:embed="Rff9374931a2d48f6"/>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188</xdr:row>
      <xdr:rowOff>47625</xdr:rowOff>
    </xdr:from>
    <xdr:ext cx="628650" cy="590550"/>
    <xdr:pic>
      <xdr:nvPicPr>
        <xdr:cNvPr id="183" name="f0f6ccba-64f4-4291-9c0a-f341130bd9ed"/>
        <xdr:cNvPicPr>
          <a:picLocks xmlns:a="http://schemas.openxmlformats.org/drawingml/2006/main" noChangeAspect="1"/>
        </xdr:cNvPicPr>
      </xdr:nvPicPr>
      <xdr:blipFill>
        <a:blip xmlns:r="http://schemas.openxmlformats.org/officeDocument/2006/relationships" xmlns:a="http://schemas.openxmlformats.org/drawingml/2006/main" r:embed="R767651d391594b88"/>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189</xdr:row>
      <xdr:rowOff>47625</xdr:rowOff>
    </xdr:from>
    <xdr:ext cx="628650" cy="590550"/>
    <xdr:pic>
      <xdr:nvPicPr>
        <xdr:cNvPr id="184" name="3661e0a3-2479-4ad7-8c3d-89a8dc3d6297"/>
        <xdr:cNvPicPr>
          <a:picLocks xmlns:a="http://schemas.openxmlformats.org/drawingml/2006/main" noChangeAspect="1"/>
        </xdr:cNvPicPr>
      </xdr:nvPicPr>
      <xdr:blipFill>
        <a:blip xmlns:r="http://schemas.openxmlformats.org/officeDocument/2006/relationships" xmlns:a="http://schemas.openxmlformats.org/drawingml/2006/main" r:embed="Rb46ad06244274e86"/>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190</xdr:row>
      <xdr:rowOff>47625</xdr:rowOff>
    </xdr:from>
    <xdr:ext cx="628650" cy="590550"/>
    <xdr:pic>
      <xdr:nvPicPr>
        <xdr:cNvPr id="185" name="b9bb5d0b-d597-458b-84df-30c91d89d8a0"/>
        <xdr:cNvPicPr>
          <a:picLocks xmlns:a="http://schemas.openxmlformats.org/drawingml/2006/main" noChangeAspect="1"/>
        </xdr:cNvPicPr>
      </xdr:nvPicPr>
      <xdr:blipFill>
        <a:blip xmlns:r="http://schemas.openxmlformats.org/officeDocument/2006/relationships" xmlns:a="http://schemas.openxmlformats.org/drawingml/2006/main" r:embed="R7293b4537c0c4490"/>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191</xdr:row>
      <xdr:rowOff>47625</xdr:rowOff>
    </xdr:from>
    <xdr:ext cx="628650" cy="590550"/>
    <xdr:pic>
      <xdr:nvPicPr>
        <xdr:cNvPr id="186" name="2fd2b0eb-971d-4d13-ae16-d937161d39b3"/>
        <xdr:cNvPicPr>
          <a:picLocks xmlns:a="http://schemas.openxmlformats.org/drawingml/2006/main" noChangeAspect="1"/>
        </xdr:cNvPicPr>
      </xdr:nvPicPr>
      <xdr:blipFill>
        <a:blip xmlns:r="http://schemas.openxmlformats.org/officeDocument/2006/relationships" xmlns:a="http://schemas.openxmlformats.org/drawingml/2006/main" r:embed="Rd97ccf40e5ba4884"/>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192</xdr:row>
      <xdr:rowOff>47625</xdr:rowOff>
    </xdr:from>
    <xdr:ext cx="628650" cy="590550"/>
    <xdr:pic>
      <xdr:nvPicPr>
        <xdr:cNvPr id="187" name="693fbe89-517f-4355-9a57-198edf8c261f"/>
        <xdr:cNvPicPr>
          <a:picLocks xmlns:a="http://schemas.openxmlformats.org/drawingml/2006/main" noChangeAspect="1"/>
        </xdr:cNvPicPr>
      </xdr:nvPicPr>
      <xdr:blipFill>
        <a:blip xmlns:r="http://schemas.openxmlformats.org/officeDocument/2006/relationships" xmlns:a="http://schemas.openxmlformats.org/drawingml/2006/main" r:embed="R38f172f704d84902"/>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193</xdr:row>
      <xdr:rowOff>47625</xdr:rowOff>
    </xdr:from>
    <xdr:ext cx="628650" cy="590550"/>
    <xdr:pic>
      <xdr:nvPicPr>
        <xdr:cNvPr id="188" name="e1914129-3ca7-4b3b-8a65-9c6ae0576f4b"/>
        <xdr:cNvPicPr>
          <a:picLocks xmlns:a="http://schemas.openxmlformats.org/drawingml/2006/main" noChangeAspect="1"/>
        </xdr:cNvPicPr>
      </xdr:nvPicPr>
      <xdr:blipFill>
        <a:blip xmlns:r="http://schemas.openxmlformats.org/officeDocument/2006/relationships" xmlns:a="http://schemas.openxmlformats.org/drawingml/2006/main" r:embed="R3271ec9c199a46e1"/>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194</xdr:row>
      <xdr:rowOff>47625</xdr:rowOff>
    </xdr:from>
    <xdr:ext cx="628650" cy="590550"/>
    <xdr:pic>
      <xdr:nvPicPr>
        <xdr:cNvPr id="189" name="30ca43d1-425f-45fd-a99a-9d5a9a3f4901"/>
        <xdr:cNvPicPr>
          <a:picLocks xmlns:a="http://schemas.openxmlformats.org/drawingml/2006/main" noChangeAspect="1"/>
        </xdr:cNvPicPr>
      </xdr:nvPicPr>
      <xdr:blipFill>
        <a:blip xmlns:r="http://schemas.openxmlformats.org/officeDocument/2006/relationships" xmlns:a="http://schemas.openxmlformats.org/drawingml/2006/main" r:embed="Rc97558e967f84c12"/>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195</xdr:row>
      <xdr:rowOff>47625</xdr:rowOff>
    </xdr:from>
    <xdr:ext cx="628650" cy="590550"/>
    <xdr:pic>
      <xdr:nvPicPr>
        <xdr:cNvPr id="190" name="408cdbdb-e72a-4b27-a5a5-9cce2921407b"/>
        <xdr:cNvPicPr>
          <a:picLocks xmlns:a="http://schemas.openxmlformats.org/drawingml/2006/main" noChangeAspect="1"/>
        </xdr:cNvPicPr>
      </xdr:nvPicPr>
      <xdr:blipFill>
        <a:blip xmlns:r="http://schemas.openxmlformats.org/officeDocument/2006/relationships" xmlns:a="http://schemas.openxmlformats.org/drawingml/2006/main" r:embed="Rf558cd5db68145f8"/>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196</xdr:row>
      <xdr:rowOff>47625</xdr:rowOff>
    </xdr:from>
    <xdr:ext cx="628650" cy="590550"/>
    <xdr:pic>
      <xdr:nvPicPr>
        <xdr:cNvPr id="191" name="7e16e549-d249-4776-a932-6df0a947a44f"/>
        <xdr:cNvPicPr>
          <a:picLocks xmlns:a="http://schemas.openxmlformats.org/drawingml/2006/main" noChangeAspect="1"/>
        </xdr:cNvPicPr>
      </xdr:nvPicPr>
      <xdr:blipFill>
        <a:blip xmlns:r="http://schemas.openxmlformats.org/officeDocument/2006/relationships" xmlns:a="http://schemas.openxmlformats.org/drawingml/2006/main" r:embed="R79bc7dd0ebb94da9"/>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197</xdr:row>
      <xdr:rowOff>47625</xdr:rowOff>
    </xdr:from>
    <xdr:ext cx="628650" cy="590550"/>
    <xdr:pic>
      <xdr:nvPicPr>
        <xdr:cNvPr id="192" name="f4f7318a-b41e-446c-9ce5-a2cb04049042"/>
        <xdr:cNvPicPr>
          <a:picLocks xmlns:a="http://schemas.openxmlformats.org/drawingml/2006/main" noChangeAspect="1"/>
        </xdr:cNvPicPr>
      </xdr:nvPicPr>
      <xdr:blipFill>
        <a:blip xmlns:r="http://schemas.openxmlformats.org/officeDocument/2006/relationships" xmlns:a="http://schemas.openxmlformats.org/drawingml/2006/main" r:embed="R7981478db3f4472f"/>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198</xdr:row>
      <xdr:rowOff>47625</xdr:rowOff>
    </xdr:from>
    <xdr:ext cx="628650" cy="590550"/>
    <xdr:pic>
      <xdr:nvPicPr>
        <xdr:cNvPr id="193" name="5eb57aaa-b3fd-4c1f-9a88-53f709fd956b"/>
        <xdr:cNvPicPr>
          <a:picLocks xmlns:a="http://schemas.openxmlformats.org/drawingml/2006/main" noChangeAspect="1"/>
        </xdr:cNvPicPr>
      </xdr:nvPicPr>
      <xdr:blipFill>
        <a:blip xmlns:r="http://schemas.openxmlformats.org/officeDocument/2006/relationships" xmlns:a="http://schemas.openxmlformats.org/drawingml/2006/main" r:embed="R20bae29826b348d4"/>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199</xdr:row>
      <xdr:rowOff>47625</xdr:rowOff>
    </xdr:from>
    <xdr:ext cx="628650" cy="590550"/>
    <xdr:pic>
      <xdr:nvPicPr>
        <xdr:cNvPr id="194" name="cb32eeb5-8604-4a3c-a2d9-48b596ee9cb1"/>
        <xdr:cNvPicPr>
          <a:picLocks xmlns:a="http://schemas.openxmlformats.org/drawingml/2006/main" noChangeAspect="1"/>
        </xdr:cNvPicPr>
      </xdr:nvPicPr>
      <xdr:blipFill>
        <a:blip xmlns:r="http://schemas.openxmlformats.org/officeDocument/2006/relationships" xmlns:a="http://schemas.openxmlformats.org/drawingml/2006/main" r:embed="R985b2c31929d41cc"/>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200</xdr:row>
      <xdr:rowOff>47625</xdr:rowOff>
    </xdr:from>
    <xdr:ext cx="628650" cy="590550"/>
    <xdr:pic>
      <xdr:nvPicPr>
        <xdr:cNvPr id="195" name="fe930c8f-5f54-4094-8f8d-8610f404bd78"/>
        <xdr:cNvPicPr>
          <a:picLocks xmlns:a="http://schemas.openxmlformats.org/drawingml/2006/main" noChangeAspect="1"/>
        </xdr:cNvPicPr>
      </xdr:nvPicPr>
      <xdr:blipFill>
        <a:blip xmlns:r="http://schemas.openxmlformats.org/officeDocument/2006/relationships" xmlns:a="http://schemas.openxmlformats.org/drawingml/2006/main" r:embed="R2dafd7821ddf4de0"/>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201</xdr:row>
      <xdr:rowOff>47625</xdr:rowOff>
    </xdr:from>
    <xdr:ext cx="628650" cy="590550"/>
    <xdr:pic>
      <xdr:nvPicPr>
        <xdr:cNvPr id="196" name="96ff96a9-c306-4565-8415-e4e8daee2a13"/>
        <xdr:cNvPicPr>
          <a:picLocks xmlns:a="http://schemas.openxmlformats.org/drawingml/2006/main" noChangeAspect="1"/>
        </xdr:cNvPicPr>
      </xdr:nvPicPr>
      <xdr:blipFill>
        <a:blip xmlns:r="http://schemas.openxmlformats.org/officeDocument/2006/relationships" xmlns:a="http://schemas.openxmlformats.org/drawingml/2006/main" r:embed="Rdb0e04388aea4be9"/>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202</xdr:row>
      <xdr:rowOff>47625</xdr:rowOff>
    </xdr:from>
    <xdr:ext cx="628650" cy="590550"/>
    <xdr:pic>
      <xdr:nvPicPr>
        <xdr:cNvPr id="197" name="f5e17554-3339-4265-a3c0-91753393d377"/>
        <xdr:cNvPicPr>
          <a:picLocks xmlns:a="http://schemas.openxmlformats.org/drawingml/2006/main" noChangeAspect="1"/>
        </xdr:cNvPicPr>
      </xdr:nvPicPr>
      <xdr:blipFill>
        <a:blip xmlns:r="http://schemas.openxmlformats.org/officeDocument/2006/relationships" xmlns:a="http://schemas.openxmlformats.org/drawingml/2006/main" r:embed="R1acc56e40c714bd3"/>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203</xdr:row>
      <xdr:rowOff>47625</xdr:rowOff>
    </xdr:from>
    <xdr:ext cx="628650" cy="590550"/>
    <xdr:pic>
      <xdr:nvPicPr>
        <xdr:cNvPr id="198" name="b4168280-d179-41dd-8baf-f01fb0364a49"/>
        <xdr:cNvPicPr>
          <a:picLocks xmlns:a="http://schemas.openxmlformats.org/drawingml/2006/main" noChangeAspect="1"/>
        </xdr:cNvPicPr>
      </xdr:nvPicPr>
      <xdr:blipFill>
        <a:blip xmlns:r="http://schemas.openxmlformats.org/officeDocument/2006/relationships" xmlns:a="http://schemas.openxmlformats.org/drawingml/2006/main" r:embed="R987dc589b116413b"/>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204</xdr:row>
      <xdr:rowOff>47625</xdr:rowOff>
    </xdr:from>
    <xdr:ext cx="628650" cy="590550"/>
    <xdr:pic>
      <xdr:nvPicPr>
        <xdr:cNvPr id="199" name="d787ea72-c6ee-47d4-933f-241cff8d1c7b"/>
        <xdr:cNvPicPr>
          <a:picLocks xmlns:a="http://schemas.openxmlformats.org/drawingml/2006/main" noChangeAspect="1"/>
        </xdr:cNvPicPr>
      </xdr:nvPicPr>
      <xdr:blipFill>
        <a:blip xmlns:r="http://schemas.openxmlformats.org/officeDocument/2006/relationships" xmlns:a="http://schemas.openxmlformats.org/drawingml/2006/main" r:embed="Rcc43f873a96541c7"/>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205</xdr:row>
      <xdr:rowOff>47625</xdr:rowOff>
    </xdr:from>
    <xdr:ext cx="628650" cy="590550"/>
    <xdr:pic>
      <xdr:nvPicPr>
        <xdr:cNvPr id="200" name="59a90d6d-95a1-4086-83a7-7b6b3a6d7b68"/>
        <xdr:cNvPicPr>
          <a:picLocks xmlns:a="http://schemas.openxmlformats.org/drawingml/2006/main" noChangeAspect="1"/>
        </xdr:cNvPicPr>
      </xdr:nvPicPr>
      <xdr:blipFill>
        <a:blip xmlns:r="http://schemas.openxmlformats.org/officeDocument/2006/relationships" xmlns:a="http://schemas.openxmlformats.org/drawingml/2006/main" r:embed="R37487611d0ac44ea"/>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206</xdr:row>
      <xdr:rowOff>47625</xdr:rowOff>
    </xdr:from>
    <xdr:ext cx="628650" cy="590550"/>
    <xdr:pic>
      <xdr:nvPicPr>
        <xdr:cNvPr id="201" name="a43c78fa-7c92-495e-8a3b-91c01318fa3e"/>
        <xdr:cNvPicPr>
          <a:picLocks xmlns:a="http://schemas.openxmlformats.org/drawingml/2006/main" noChangeAspect="1"/>
        </xdr:cNvPicPr>
      </xdr:nvPicPr>
      <xdr:blipFill>
        <a:blip xmlns:r="http://schemas.openxmlformats.org/officeDocument/2006/relationships" xmlns:a="http://schemas.openxmlformats.org/drawingml/2006/main" r:embed="R2ef06287fe504242"/>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207</xdr:row>
      <xdr:rowOff>47625</xdr:rowOff>
    </xdr:from>
    <xdr:ext cx="628650" cy="590550"/>
    <xdr:pic>
      <xdr:nvPicPr>
        <xdr:cNvPr id="202" name="76b06e7d-1faa-4900-bb9e-321dc85c1240"/>
        <xdr:cNvPicPr>
          <a:picLocks xmlns:a="http://schemas.openxmlformats.org/drawingml/2006/main" noChangeAspect="1"/>
        </xdr:cNvPicPr>
      </xdr:nvPicPr>
      <xdr:blipFill>
        <a:blip xmlns:r="http://schemas.openxmlformats.org/officeDocument/2006/relationships" xmlns:a="http://schemas.openxmlformats.org/drawingml/2006/main" r:embed="R307d6ea620cd48f9"/>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208</xdr:row>
      <xdr:rowOff>47625</xdr:rowOff>
    </xdr:from>
    <xdr:ext cx="628650" cy="590550"/>
    <xdr:pic>
      <xdr:nvPicPr>
        <xdr:cNvPr id="203" name="5b633172-3900-4fe6-87ac-c015e469f892"/>
        <xdr:cNvPicPr>
          <a:picLocks xmlns:a="http://schemas.openxmlformats.org/drawingml/2006/main" noChangeAspect="1"/>
        </xdr:cNvPicPr>
      </xdr:nvPicPr>
      <xdr:blipFill>
        <a:blip xmlns:r="http://schemas.openxmlformats.org/officeDocument/2006/relationships" xmlns:a="http://schemas.openxmlformats.org/drawingml/2006/main" r:embed="Rd097989b2078425d"/>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209</xdr:row>
      <xdr:rowOff>47625</xdr:rowOff>
    </xdr:from>
    <xdr:ext cx="628650" cy="590550"/>
    <xdr:pic>
      <xdr:nvPicPr>
        <xdr:cNvPr id="204" name="cdb4476a-3e8a-498a-bbfe-8144c6a97368"/>
        <xdr:cNvPicPr>
          <a:picLocks xmlns:a="http://schemas.openxmlformats.org/drawingml/2006/main" noChangeAspect="1"/>
        </xdr:cNvPicPr>
      </xdr:nvPicPr>
      <xdr:blipFill>
        <a:blip xmlns:r="http://schemas.openxmlformats.org/officeDocument/2006/relationships" xmlns:a="http://schemas.openxmlformats.org/drawingml/2006/main" r:embed="R14182b2cfa1447c4"/>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210</xdr:row>
      <xdr:rowOff>47625</xdr:rowOff>
    </xdr:from>
    <xdr:ext cx="628650" cy="590550"/>
    <xdr:pic>
      <xdr:nvPicPr>
        <xdr:cNvPr id="205" name="7d46e92e-b0e6-419e-a2c7-c45ce50b32ab"/>
        <xdr:cNvPicPr>
          <a:picLocks xmlns:a="http://schemas.openxmlformats.org/drawingml/2006/main" noChangeAspect="1"/>
        </xdr:cNvPicPr>
      </xdr:nvPicPr>
      <xdr:blipFill>
        <a:blip xmlns:r="http://schemas.openxmlformats.org/officeDocument/2006/relationships" xmlns:a="http://schemas.openxmlformats.org/drawingml/2006/main" r:embed="R564eb224130c410d"/>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211</xdr:row>
      <xdr:rowOff>47625</xdr:rowOff>
    </xdr:from>
    <xdr:ext cx="628650" cy="590550"/>
    <xdr:pic>
      <xdr:nvPicPr>
        <xdr:cNvPr id="206" name="4a91c4d4-4856-4ba4-8f88-17fe9e473984"/>
        <xdr:cNvPicPr>
          <a:picLocks xmlns:a="http://schemas.openxmlformats.org/drawingml/2006/main" noChangeAspect="1"/>
        </xdr:cNvPicPr>
      </xdr:nvPicPr>
      <xdr:blipFill>
        <a:blip xmlns:r="http://schemas.openxmlformats.org/officeDocument/2006/relationships" xmlns:a="http://schemas.openxmlformats.org/drawingml/2006/main" r:embed="R4d46a51237cc4776"/>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212</xdr:row>
      <xdr:rowOff>47625</xdr:rowOff>
    </xdr:from>
    <xdr:ext cx="628650" cy="590550"/>
    <xdr:pic>
      <xdr:nvPicPr>
        <xdr:cNvPr id="207" name="bd6aad9b-0c14-4a7a-9450-261303e2e292"/>
        <xdr:cNvPicPr>
          <a:picLocks xmlns:a="http://schemas.openxmlformats.org/drawingml/2006/main" noChangeAspect="1"/>
        </xdr:cNvPicPr>
      </xdr:nvPicPr>
      <xdr:blipFill>
        <a:blip xmlns:r="http://schemas.openxmlformats.org/officeDocument/2006/relationships" xmlns:a="http://schemas.openxmlformats.org/drawingml/2006/main" r:embed="Rf48a240e06c94345"/>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213</xdr:row>
      <xdr:rowOff>47625</xdr:rowOff>
    </xdr:from>
    <xdr:ext cx="628650" cy="590550"/>
    <xdr:pic>
      <xdr:nvPicPr>
        <xdr:cNvPr id="208" name="060aa094-5ae5-4e5d-bf1a-031c12b9d74e"/>
        <xdr:cNvPicPr>
          <a:picLocks xmlns:a="http://schemas.openxmlformats.org/drawingml/2006/main" noChangeAspect="1"/>
        </xdr:cNvPicPr>
      </xdr:nvPicPr>
      <xdr:blipFill>
        <a:blip xmlns:r="http://schemas.openxmlformats.org/officeDocument/2006/relationships" xmlns:a="http://schemas.openxmlformats.org/drawingml/2006/main" r:embed="Rf9aef59ef7be4d10"/>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214</xdr:row>
      <xdr:rowOff>47625</xdr:rowOff>
    </xdr:from>
    <xdr:ext cx="628650" cy="590550"/>
    <xdr:pic>
      <xdr:nvPicPr>
        <xdr:cNvPr id="209" name="ed8284f2-67ea-41e6-8741-faefc8db472d"/>
        <xdr:cNvPicPr>
          <a:picLocks xmlns:a="http://schemas.openxmlformats.org/drawingml/2006/main" noChangeAspect="1"/>
        </xdr:cNvPicPr>
      </xdr:nvPicPr>
      <xdr:blipFill>
        <a:blip xmlns:r="http://schemas.openxmlformats.org/officeDocument/2006/relationships" xmlns:a="http://schemas.openxmlformats.org/drawingml/2006/main" r:embed="Rf5803ae97fd34715"/>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215</xdr:row>
      <xdr:rowOff>47625</xdr:rowOff>
    </xdr:from>
    <xdr:ext cx="628650" cy="590550"/>
    <xdr:pic>
      <xdr:nvPicPr>
        <xdr:cNvPr id="210" name="5ee45b1f-c59d-478a-8924-214aef2cd198"/>
        <xdr:cNvPicPr>
          <a:picLocks xmlns:a="http://schemas.openxmlformats.org/drawingml/2006/main" noChangeAspect="1"/>
        </xdr:cNvPicPr>
      </xdr:nvPicPr>
      <xdr:blipFill>
        <a:blip xmlns:r="http://schemas.openxmlformats.org/officeDocument/2006/relationships" xmlns:a="http://schemas.openxmlformats.org/drawingml/2006/main" r:embed="Raea91a29af264c0e"/>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216</xdr:row>
      <xdr:rowOff>47625</xdr:rowOff>
    </xdr:from>
    <xdr:ext cx="628650" cy="590550"/>
    <xdr:pic>
      <xdr:nvPicPr>
        <xdr:cNvPr id="211" name="25aab1cd-0ce3-495a-b524-05966b3e21b3"/>
        <xdr:cNvPicPr>
          <a:picLocks xmlns:a="http://schemas.openxmlformats.org/drawingml/2006/main" noChangeAspect="1"/>
        </xdr:cNvPicPr>
      </xdr:nvPicPr>
      <xdr:blipFill>
        <a:blip xmlns:r="http://schemas.openxmlformats.org/officeDocument/2006/relationships" xmlns:a="http://schemas.openxmlformats.org/drawingml/2006/main" r:embed="R200e7f6d4f4d418e"/>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217</xdr:row>
      <xdr:rowOff>47625</xdr:rowOff>
    </xdr:from>
    <xdr:ext cx="628650" cy="590550"/>
    <xdr:pic>
      <xdr:nvPicPr>
        <xdr:cNvPr id="212" name="fdbe9f1f-ebea-4732-b7c0-6ddf579fda9b"/>
        <xdr:cNvPicPr>
          <a:picLocks xmlns:a="http://schemas.openxmlformats.org/drawingml/2006/main" noChangeAspect="1"/>
        </xdr:cNvPicPr>
      </xdr:nvPicPr>
      <xdr:blipFill>
        <a:blip xmlns:r="http://schemas.openxmlformats.org/officeDocument/2006/relationships" xmlns:a="http://schemas.openxmlformats.org/drawingml/2006/main" r:embed="R114a1299d35f4594"/>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218</xdr:row>
      <xdr:rowOff>47625</xdr:rowOff>
    </xdr:from>
    <xdr:ext cx="628650" cy="590550"/>
    <xdr:pic>
      <xdr:nvPicPr>
        <xdr:cNvPr id="213" name="633662eb-909e-42d5-a238-1d4d9140fea1"/>
        <xdr:cNvPicPr>
          <a:picLocks xmlns:a="http://schemas.openxmlformats.org/drawingml/2006/main" noChangeAspect="1"/>
        </xdr:cNvPicPr>
      </xdr:nvPicPr>
      <xdr:blipFill>
        <a:blip xmlns:r="http://schemas.openxmlformats.org/officeDocument/2006/relationships" xmlns:a="http://schemas.openxmlformats.org/drawingml/2006/main" r:embed="R5b12b781c5b4420a"/>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219</xdr:row>
      <xdr:rowOff>47625</xdr:rowOff>
    </xdr:from>
    <xdr:ext cx="628650" cy="590550"/>
    <xdr:pic>
      <xdr:nvPicPr>
        <xdr:cNvPr id="214" name="849cb4dc-307b-477a-a188-cc30c4cd7f9b"/>
        <xdr:cNvPicPr>
          <a:picLocks xmlns:a="http://schemas.openxmlformats.org/drawingml/2006/main" noChangeAspect="1"/>
        </xdr:cNvPicPr>
      </xdr:nvPicPr>
      <xdr:blipFill>
        <a:blip xmlns:r="http://schemas.openxmlformats.org/officeDocument/2006/relationships" xmlns:a="http://schemas.openxmlformats.org/drawingml/2006/main" r:embed="Rb9f2a939abe04b81"/>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220</xdr:row>
      <xdr:rowOff>47625</xdr:rowOff>
    </xdr:from>
    <xdr:ext cx="628650" cy="590550"/>
    <xdr:pic>
      <xdr:nvPicPr>
        <xdr:cNvPr id="215" name="387c7e93-10bc-4c53-8aa9-52f5c73fa2c5"/>
        <xdr:cNvPicPr>
          <a:picLocks xmlns:a="http://schemas.openxmlformats.org/drawingml/2006/main" noChangeAspect="1"/>
        </xdr:cNvPicPr>
      </xdr:nvPicPr>
      <xdr:blipFill>
        <a:blip xmlns:r="http://schemas.openxmlformats.org/officeDocument/2006/relationships" xmlns:a="http://schemas.openxmlformats.org/drawingml/2006/main" r:embed="Rc0e2cf10d5374c27"/>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221</xdr:row>
      <xdr:rowOff>47625</xdr:rowOff>
    </xdr:from>
    <xdr:ext cx="628650" cy="590550"/>
    <xdr:pic>
      <xdr:nvPicPr>
        <xdr:cNvPr id="216" name="dd3bf7b5-636d-4e3c-a87d-2ecbb05e4157"/>
        <xdr:cNvPicPr>
          <a:picLocks xmlns:a="http://schemas.openxmlformats.org/drawingml/2006/main" noChangeAspect="1"/>
        </xdr:cNvPicPr>
      </xdr:nvPicPr>
      <xdr:blipFill>
        <a:blip xmlns:r="http://schemas.openxmlformats.org/officeDocument/2006/relationships" xmlns:a="http://schemas.openxmlformats.org/drawingml/2006/main" r:embed="R11b373757baa417c"/>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222</xdr:row>
      <xdr:rowOff>47625</xdr:rowOff>
    </xdr:from>
    <xdr:ext cx="628650" cy="590550"/>
    <xdr:pic>
      <xdr:nvPicPr>
        <xdr:cNvPr id="217" name="f673826d-9f6f-45cb-9d44-74f112b02631"/>
        <xdr:cNvPicPr>
          <a:picLocks xmlns:a="http://schemas.openxmlformats.org/drawingml/2006/main" noChangeAspect="1"/>
        </xdr:cNvPicPr>
      </xdr:nvPicPr>
      <xdr:blipFill>
        <a:blip xmlns:r="http://schemas.openxmlformats.org/officeDocument/2006/relationships" xmlns:a="http://schemas.openxmlformats.org/drawingml/2006/main" r:embed="Ra1e42cf0fffa48d9"/>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223</xdr:row>
      <xdr:rowOff>47625</xdr:rowOff>
    </xdr:from>
    <xdr:ext cx="628650" cy="590550"/>
    <xdr:pic>
      <xdr:nvPicPr>
        <xdr:cNvPr id="218" name="ac74c3b5-fdc8-4d47-86b7-48c1a1a57687"/>
        <xdr:cNvPicPr>
          <a:picLocks xmlns:a="http://schemas.openxmlformats.org/drawingml/2006/main" noChangeAspect="1"/>
        </xdr:cNvPicPr>
      </xdr:nvPicPr>
      <xdr:blipFill>
        <a:blip xmlns:r="http://schemas.openxmlformats.org/officeDocument/2006/relationships" xmlns:a="http://schemas.openxmlformats.org/drawingml/2006/main" r:embed="R61675432527d459c"/>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224</xdr:row>
      <xdr:rowOff>47625</xdr:rowOff>
    </xdr:from>
    <xdr:ext cx="628650" cy="590550"/>
    <xdr:pic>
      <xdr:nvPicPr>
        <xdr:cNvPr id="219" name="ab08cc6a-873d-4df9-a5f8-eb34e7b6c6df"/>
        <xdr:cNvPicPr>
          <a:picLocks xmlns:a="http://schemas.openxmlformats.org/drawingml/2006/main" noChangeAspect="1"/>
        </xdr:cNvPicPr>
      </xdr:nvPicPr>
      <xdr:blipFill>
        <a:blip xmlns:r="http://schemas.openxmlformats.org/officeDocument/2006/relationships" xmlns:a="http://schemas.openxmlformats.org/drawingml/2006/main" r:embed="R669fd806453a4098"/>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225</xdr:row>
      <xdr:rowOff>47625</xdr:rowOff>
    </xdr:from>
    <xdr:ext cx="628650" cy="590550"/>
    <xdr:pic>
      <xdr:nvPicPr>
        <xdr:cNvPr id="220" name="c69879fb-5165-4b92-a2fe-5b0eda9fefa0"/>
        <xdr:cNvPicPr>
          <a:picLocks xmlns:a="http://schemas.openxmlformats.org/drawingml/2006/main" noChangeAspect="1"/>
        </xdr:cNvPicPr>
      </xdr:nvPicPr>
      <xdr:blipFill>
        <a:blip xmlns:r="http://schemas.openxmlformats.org/officeDocument/2006/relationships" xmlns:a="http://schemas.openxmlformats.org/drawingml/2006/main" r:embed="Rddf9aa5cb9fa47b2"/>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226</xdr:row>
      <xdr:rowOff>47625</xdr:rowOff>
    </xdr:from>
    <xdr:ext cx="628650" cy="590550"/>
    <xdr:pic>
      <xdr:nvPicPr>
        <xdr:cNvPr id="221" name="b97461ea-324e-4d60-9b9f-e3310e583e2d"/>
        <xdr:cNvPicPr>
          <a:picLocks xmlns:a="http://schemas.openxmlformats.org/drawingml/2006/main" noChangeAspect="1"/>
        </xdr:cNvPicPr>
      </xdr:nvPicPr>
      <xdr:blipFill>
        <a:blip xmlns:r="http://schemas.openxmlformats.org/officeDocument/2006/relationships" xmlns:a="http://schemas.openxmlformats.org/drawingml/2006/main" r:embed="Ra634d87ae66f4251"/>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227</xdr:row>
      <xdr:rowOff>47625</xdr:rowOff>
    </xdr:from>
    <xdr:ext cx="628650" cy="590550"/>
    <xdr:pic>
      <xdr:nvPicPr>
        <xdr:cNvPr id="222" name="2d1b6426-5571-496c-b967-914a3bc04ae1"/>
        <xdr:cNvPicPr>
          <a:picLocks xmlns:a="http://schemas.openxmlformats.org/drawingml/2006/main" noChangeAspect="1"/>
        </xdr:cNvPicPr>
      </xdr:nvPicPr>
      <xdr:blipFill>
        <a:blip xmlns:r="http://schemas.openxmlformats.org/officeDocument/2006/relationships" xmlns:a="http://schemas.openxmlformats.org/drawingml/2006/main" r:embed="Rce68197422284c2a"/>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228</xdr:row>
      <xdr:rowOff>47625</xdr:rowOff>
    </xdr:from>
    <xdr:ext cx="628650" cy="590550"/>
    <xdr:pic>
      <xdr:nvPicPr>
        <xdr:cNvPr id="223" name="d5730d32-02b7-4ce4-9b9a-c215500af5e9"/>
        <xdr:cNvPicPr>
          <a:picLocks xmlns:a="http://schemas.openxmlformats.org/drawingml/2006/main" noChangeAspect="1"/>
        </xdr:cNvPicPr>
      </xdr:nvPicPr>
      <xdr:blipFill>
        <a:blip xmlns:r="http://schemas.openxmlformats.org/officeDocument/2006/relationships" xmlns:a="http://schemas.openxmlformats.org/drawingml/2006/main" r:embed="Rba74cce0b0bd40d3"/>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229</xdr:row>
      <xdr:rowOff>47625</xdr:rowOff>
    </xdr:from>
    <xdr:ext cx="628650" cy="590550"/>
    <xdr:pic>
      <xdr:nvPicPr>
        <xdr:cNvPr id="224" name="a7173732-7401-4a84-a67a-98ef9b8d02da"/>
        <xdr:cNvPicPr>
          <a:picLocks xmlns:a="http://schemas.openxmlformats.org/drawingml/2006/main" noChangeAspect="1"/>
        </xdr:cNvPicPr>
      </xdr:nvPicPr>
      <xdr:blipFill>
        <a:blip xmlns:r="http://schemas.openxmlformats.org/officeDocument/2006/relationships" xmlns:a="http://schemas.openxmlformats.org/drawingml/2006/main" r:embed="R7e1b3d27c3ed4243"/>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230</xdr:row>
      <xdr:rowOff>47625</xdr:rowOff>
    </xdr:from>
    <xdr:ext cx="628650" cy="590550"/>
    <xdr:pic>
      <xdr:nvPicPr>
        <xdr:cNvPr id="225" name="213a3664-131a-4e85-b699-453b52b9ae0f"/>
        <xdr:cNvPicPr>
          <a:picLocks xmlns:a="http://schemas.openxmlformats.org/drawingml/2006/main" noChangeAspect="1"/>
        </xdr:cNvPicPr>
      </xdr:nvPicPr>
      <xdr:blipFill>
        <a:blip xmlns:r="http://schemas.openxmlformats.org/officeDocument/2006/relationships" xmlns:a="http://schemas.openxmlformats.org/drawingml/2006/main" r:embed="R7962e9dffcbb4f02"/>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231</xdr:row>
      <xdr:rowOff>47625</xdr:rowOff>
    </xdr:from>
    <xdr:ext cx="628650" cy="590550"/>
    <xdr:pic>
      <xdr:nvPicPr>
        <xdr:cNvPr id="226" name="c44b1477-6b05-4b99-9f5f-8d39604cc190"/>
        <xdr:cNvPicPr>
          <a:picLocks xmlns:a="http://schemas.openxmlformats.org/drawingml/2006/main" noChangeAspect="1"/>
        </xdr:cNvPicPr>
      </xdr:nvPicPr>
      <xdr:blipFill>
        <a:blip xmlns:r="http://schemas.openxmlformats.org/officeDocument/2006/relationships" xmlns:a="http://schemas.openxmlformats.org/drawingml/2006/main" r:embed="R05ba987ffbd04f23"/>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232</xdr:row>
      <xdr:rowOff>47625</xdr:rowOff>
    </xdr:from>
    <xdr:ext cx="628650" cy="590550"/>
    <xdr:pic>
      <xdr:nvPicPr>
        <xdr:cNvPr id="227" name="6f29c492-3fb8-44c4-92a5-290afc0be998"/>
        <xdr:cNvPicPr>
          <a:picLocks xmlns:a="http://schemas.openxmlformats.org/drawingml/2006/main" noChangeAspect="1"/>
        </xdr:cNvPicPr>
      </xdr:nvPicPr>
      <xdr:blipFill>
        <a:blip xmlns:r="http://schemas.openxmlformats.org/officeDocument/2006/relationships" xmlns:a="http://schemas.openxmlformats.org/drawingml/2006/main" r:embed="Rbbedd6797e2747b0"/>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233</xdr:row>
      <xdr:rowOff>47625</xdr:rowOff>
    </xdr:from>
    <xdr:ext cx="628650" cy="590550"/>
    <xdr:pic>
      <xdr:nvPicPr>
        <xdr:cNvPr id="228" name="6f781d1d-f130-4b93-b3c1-779819a01b71"/>
        <xdr:cNvPicPr>
          <a:picLocks xmlns:a="http://schemas.openxmlformats.org/drawingml/2006/main" noChangeAspect="1"/>
        </xdr:cNvPicPr>
      </xdr:nvPicPr>
      <xdr:blipFill>
        <a:blip xmlns:r="http://schemas.openxmlformats.org/officeDocument/2006/relationships" xmlns:a="http://schemas.openxmlformats.org/drawingml/2006/main" r:embed="R2b527ca44cad40d7"/>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234</xdr:row>
      <xdr:rowOff>47625</xdr:rowOff>
    </xdr:from>
    <xdr:ext cx="628650" cy="590550"/>
    <xdr:pic>
      <xdr:nvPicPr>
        <xdr:cNvPr id="229" name="91cf2eda-7fd1-4b1c-bee3-98a3441a9346"/>
        <xdr:cNvPicPr>
          <a:picLocks xmlns:a="http://schemas.openxmlformats.org/drawingml/2006/main" noChangeAspect="1"/>
        </xdr:cNvPicPr>
      </xdr:nvPicPr>
      <xdr:blipFill>
        <a:blip xmlns:r="http://schemas.openxmlformats.org/officeDocument/2006/relationships" xmlns:a="http://schemas.openxmlformats.org/drawingml/2006/main" r:embed="Ra5b2bb0ffd274762"/>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235</xdr:row>
      <xdr:rowOff>47625</xdr:rowOff>
    </xdr:from>
    <xdr:ext cx="628650" cy="590550"/>
    <xdr:pic>
      <xdr:nvPicPr>
        <xdr:cNvPr id="230" name="8cd8fc5a-70a9-4da9-9b84-c7c25deb0587"/>
        <xdr:cNvPicPr>
          <a:picLocks xmlns:a="http://schemas.openxmlformats.org/drawingml/2006/main" noChangeAspect="1"/>
        </xdr:cNvPicPr>
      </xdr:nvPicPr>
      <xdr:blipFill>
        <a:blip xmlns:r="http://schemas.openxmlformats.org/officeDocument/2006/relationships" xmlns:a="http://schemas.openxmlformats.org/drawingml/2006/main" r:embed="R3c7c62f589bc459c"/>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236</xdr:row>
      <xdr:rowOff>47625</xdr:rowOff>
    </xdr:from>
    <xdr:ext cx="628650" cy="590550"/>
    <xdr:pic>
      <xdr:nvPicPr>
        <xdr:cNvPr id="231" name="58ce7489-41cc-4d64-aa3e-c03992ba4fc7"/>
        <xdr:cNvPicPr>
          <a:picLocks xmlns:a="http://schemas.openxmlformats.org/drawingml/2006/main" noChangeAspect="1"/>
        </xdr:cNvPicPr>
      </xdr:nvPicPr>
      <xdr:blipFill>
        <a:blip xmlns:r="http://schemas.openxmlformats.org/officeDocument/2006/relationships" xmlns:a="http://schemas.openxmlformats.org/drawingml/2006/main" r:embed="R6aeb88a4216e4517"/>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237</xdr:row>
      <xdr:rowOff>47625</xdr:rowOff>
    </xdr:from>
    <xdr:ext cx="628650" cy="590550"/>
    <xdr:pic>
      <xdr:nvPicPr>
        <xdr:cNvPr id="232" name="13e95d06-3158-4fb1-adb5-a370a754ddbf"/>
        <xdr:cNvPicPr>
          <a:picLocks xmlns:a="http://schemas.openxmlformats.org/drawingml/2006/main" noChangeAspect="1"/>
        </xdr:cNvPicPr>
      </xdr:nvPicPr>
      <xdr:blipFill>
        <a:blip xmlns:r="http://schemas.openxmlformats.org/officeDocument/2006/relationships" xmlns:a="http://schemas.openxmlformats.org/drawingml/2006/main" r:embed="Rd22b749cdc574a87"/>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238</xdr:row>
      <xdr:rowOff>47625</xdr:rowOff>
    </xdr:from>
    <xdr:ext cx="628650" cy="590550"/>
    <xdr:pic>
      <xdr:nvPicPr>
        <xdr:cNvPr id="233" name="b2f31597-2b3e-4f6c-aa81-b5b2aa6470f2"/>
        <xdr:cNvPicPr>
          <a:picLocks xmlns:a="http://schemas.openxmlformats.org/drawingml/2006/main" noChangeAspect="1"/>
        </xdr:cNvPicPr>
      </xdr:nvPicPr>
      <xdr:blipFill>
        <a:blip xmlns:r="http://schemas.openxmlformats.org/officeDocument/2006/relationships" xmlns:a="http://schemas.openxmlformats.org/drawingml/2006/main" r:embed="R819514e262e34099"/>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239</xdr:row>
      <xdr:rowOff>47625</xdr:rowOff>
    </xdr:from>
    <xdr:ext cx="628650" cy="590550"/>
    <xdr:pic>
      <xdr:nvPicPr>
        <xdr:cNvPr id="234" name="ba8196ee-ade9-4b72-b80d-e77a015386a5"/>
        <xdr:cNvPicPr>
          <a:picLocks xmlns:a="http://schemas.openxmlformats.org/drawingml/2006/main" noChangeAspect="1"/>
        </xdr:cNvPicPr>
      </xdr:nvPicPr>
      <xdr:blipFill>
        <a:blip xmlns:r="http://schemas.openxmlformats.org/officeDocument/2006/relationships" xmlns:a="http://schemas.openxmlformats.org/drawingml/2006/main" r:embed="R785fb832af014720"/>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240</xdr:row>
      <xdr:rowOff>47625</xdr:rowOff>
    </xdr:from>
    <xdr:ext cx="628650" cy="590550"/>
    <xdr:pic>
      <xdr:nvPicPr>
        <xdr:cNvPr id="235" name="70ab5d5c-5a2c-4101-a7c2-b8e03081fac8"/>
        <xdr:cNvPicPr>
          <a:picLocks xmlns:a="http://schemas.openxmlformats.org/drawingml/2006/main" noChangeAspect="1"/>
        </xdr:cNvPicPr>
      </xdr:nvPicPr>
      <xdr:blipFill>
        <a:blip xmlns:r="http://schemas.openxmlformats.org/officeDocument/2006/relationships" xmlns:a="http://schemas.openxmlformats.org/drawingml/2006/main" r:embed="Ra3f15f93998b4e3b"/>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241</xdr:row>
      <xdr:rowOff>47625</xdr:rowOff>
    </xdr:from>
    <xdr:ext cx="628650" cy="590550"/>
    <xdr:pic>
      <xdr:nvPicPr>
        <xdr:cNvPr id="236" name="03a7bc44-0851-494a-a7ad-efc3e909a256"/>
        <xdr:cNvPicPr>
          <a:picLocks xmlns:a="http://schemas.openxmlformats.org/drawingml/2006/main" noChangeAspect="1"/>
        </xdr:cNvPicPr>
      </xdr:nvPicPr>
      <xdr:blipFill>
        <a:blip xmlns:r="http://schemas.openxmlformats.org/officeDocument/2006/relationships" xmlns:a="http://schemas.openxmlformats.org/drawingml/2006/main" r:embed="R8d7fb646c6014a95"/>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242</xdr:row>
      <xdr:rowOff>47625</xdr:rowOff>
    </xdr:from>
    <xdr:ext cx="628650" cy="590550"/>
    <xdr:pic>
      <xdr:nvPicPr>
        <xdr:cNvPr id="237" name="314671cb-8223-4968-9c6c-dc6ef1526715"/>
        <xdr:cNvPicPr>
          <a:picLocks xmlns:a="http://schemas.openxmlformats.org/drawingml/2006/main" noChangeAspect="1"/>
        </xdr:cNvPicPr>
      </xdr:nvPicPr>
      <xdr:blipFill>
        <a:blip xmlns:r="http://schemas.openxmlformats.org/officeDocument/2006/relationships" xmlns:a="http://schemas.openxmlformats.org/drawingml/2006/main" r:embed="R2f7dc05c7d664f36"/>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243</xdr:row>
      <xdr:rowOff>47625</xdr:rowOff>
    </xdr:from>
    <xdr:ext cx="628650" cy="590550"/>
    <xdr:pic>
      <xdr:nvPicPr>
        <xdr:cNvPr id="238" name="4fe9bc29-8ba9-48df-921e-db4636ca57a9"/>
        <xdr:cNvPicPr>
          <a:picLocks xmlns:a="http://schemas.openxmlformats.org/drawingml/2006/main" noChangeAspect="1"/>
        </xdr:cNvPicPr>
      </xdr:nvPicPr>
      <xdr:blipFill>
        <a:blip xmlns:r="http://schemas.openxmlformats.org/officeDocument/2006/relationships" xmlns:a="http://schemas.openxmlformats.org/drawingml/2006/main" r:embed="R83471c4511804d2e"/>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244</xdr:row>
      <xdr:rowOff>47625</xdr:rowOff>
    </xdr:from>
    <xdr:ext cx="628650" cy="590550"/>
    <xdr:pic>
      <xdr:nvPicPr>
        <xdr:cNvPr id="239" name="b5cebce6-9c1e-494b-8daa-5d96fcf0e630"/>
        <xdr:cNvPicPr>
          <a:picLocks xmlns:a="http://schemas.openxmlformats.org/drawingml/2006/main" noChangeAspect="1"/>
        </xdr:cNvPicPr>
      </xdr:nvPicPr>
      <xdr:blipFill>
        <a:blip xmlns:r="http://schemas.openxmlformats.org/officeDocument/2006/relationships" xmlns:a="http://schemas.openxmlformats.org/drawingml/2006/main" r:embed="Rd756a68d0018485f"/>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245</xdr:row>
      <xdr:rowOff>47625</xdr:rowOff>
    </xdr:from>
    <xdr:ext cx="628650" cy="590550"/>
    <xdr:pic>
      <xdr:nvPicPr>
        <xdr:cNvPr id="240" name="485a4d82-755f-4bcb-8c74-4ce97693be32"/>
        <xdr:cNvPicPr>
          <a:picLocks xmlns:a="http://schemas.openxmlformats.org/drawingml/2006/main" noChangeAspect="1"/>
        </xdr:cNvPicPr>
      </xdr:nvPicPr>
      <xdr:blipFill>
        <a:blip xmlns:r="http://schemas.openxmlformats.org/officeDocument/2006/relationships" xmlns:a="http://schemas.openxmlformats.org/drawingml/2006/main" r:embed="Ra1ab6560e25549ed"/>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246</xdr:row>
      <xdr:rowOff>47625</xdr:rowOff>
    </xdr:from>
    <xdr:ext cx="628650" cy="590550"/>
    <xdr:pic>
      <xdr:nvPicPr>
        <xdr:cNvPr id="241" name="a584bce7-58e9-4973-97f6-bdfef51e07b8"/>
        <xdr:cNvPicPr>
          <a:picLocks xmlns:a="http://schemas.openxmlformats.org/drawingml/2006/main" noChangeAspect="1"/>
        </xdr:cNvPicPr>
      </xdr:nvPicPr>
      <xdr:blipFill>
        <a:blip xmlns:r="http://schemas.openxmlformats.org/officeDocument/2006/relationships" xmlns:a="http://schemas.openxmlformats.org/drawingml/2006/main" r:embed="Rf8f719db3a1e44b7"/>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247</xdr:row>
      <xdr:rowOff>47625</xdr:rowOff>
    </xdr:from>
    <xdr:ext cx="628650" cy="590550"/>
    <xdr:pic>
      <xdr:nvPicPr>
        <xdr:cNvPr id="242" name="40932d08-530e-45c4-baae-fbc65c80f06a"/>
        <xdr:cNvPicPr>
          <a:picLocks xmlns:a="http://schemas.openxmlformats.org/drawingml/2006/main" noChangeAspect="1"/>
        </xdr:cNvPicPr>
      </xdr:nvPicPr>
      <xdr:blipFill>
        <a:blip xmlns:r="http://schemas.openxmlformats.org/officeDocument/2006/relationships" xmlns:a="http://schemas.openxmlformats.org/drawingml/2006/main" r:embed="R942fd9268d124e01"/>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248</xdr:row>
      <xdr:rowOff>47625</xdr:rowOff>
    </xdr:from>
    <xdr:ext cx="628650" cy="590550"/>
    <xdr:pic>
      <xdr:nvPicPr>
        <xdr:cNvPr id="243" name="ba3832db-e1aa-4021-a3b2-adaacce6c1fd"/>
        <xdr:cNvPicPr>
          <a:picLocks xmlns:a="http://schemas.openxmlformats.org/drawingml/2006/main" noChangeAspect="1"/>
        </xdr:cNvPicPr>
      </xdr:nvPicPr>
      <xdr:blipFill>
        <a:blip xmlns:r="http://schemas.openxmlformats.org/officeDocument/2006/relationships" xmlns:a="http://schemas.openxmlformats.org/drawingml/2006/main" r:embed="R1e6516f3bc8d45a1"/>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249</xdr:row>
      <xdr:rowOff>47625</xdr:rowOff>
    </xdr:from>
    <xdr:ext cx="628650" cy="590550"/>
    <xdr:pic>
      <xdr:nvPicPr>
        <xdr:cNvPr id="244" name="159ac2bf-3a24-4186-a629-81b4e8e35e9b"/>
        <xdr:cNvPicPr>
          <a:picLocks xmlns:a="http://schemas.openxmlformats.org/drawingml/2006/main" noChangeAspect="1"/>
        </xdr:cNvPicPr>
      </xdr:nvPicPr>
      <xdr:blipFill>
        <a:blip xmlns:r="http://schemas.openxmlformats.org/officeDocument/2006/relationships" xmlns:a="http://schemas.openxmlformats.org/drawingml/2006/main" r:embed="R3b0ebf13c92344c4"/>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250</xdr:row>
      <xdr:rowOff>47625</xdr:rowOff>
    </xdr:from>
    <xdr:ext cx="628650" cy="590550"/>
    <xdr:pic>
      <xdr:nvPicPr>
        <xdr:cNvPr id="245" name="bbf98638-d154-4e81-9fe9-6ccdd0ce985e"/>
        <xdr:cNvPicPr>
          <a:picLocks xmlns:a="http://schemas.openxmlformats.org/drawingml/2006/main" noChangeAspect="1"/>
        </xdr:cNvPicPr>
      </xdr:nvPicPr>
      <xdr:blipFill>
        <a:blip xmlns:r="http://schemas.openxmlformats.org/officeDocument/2006/relationships" xmlns:a="http://schemas.openxmlformats.org/drawingml/2006/main" r:embed="R6114dee725ea4349"/>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251</xdr:row>
      <xdr:rowOff>47625</xdr:rowOff>
    </xdr:from>
    <xdr:ext cx="628650" cy="590550"/>
    <xdr:pic>
      <xdr:nvPicPr>
        <xdr:cNvPr id="246" name="3aef3b40-3e83-43e5-81f8-0dee552fb5c1"/>
        <xdr:cNvPicPr>
          <a:picLocks xmlns:a="http://schemas.openxmlformats.org/drawingml/2006/main" noChangeAspect="1"/>
        </xdr:cNvPicPr>
      </xdr:nvPicPr>
      <xdr:blipFill>
        <a:blip xmlns:r="http://schemas.openxmlformats.org/officeDocument/2006/relationships" xmlns:a="http://schemas.openxmlformats.org/drawingml/2006/main" r:embed="Re9ad00d73e6b48f0"/>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252</xdr:row>
      <xdr:rowOff>47625</xdr:rowOff>
    </xdr:from>
    <xdr:ext cx="628650" cy="590550"/>
    <xdr:pic>
      <xdr:nvPicPr>
        <xdr:cNvPr id="247" name="891e9c8a-743e-44b8-9039-b7066d5d1cc7"/>
        <xdr:cNvPicPr>
          <a:picLocks xmlns:a="http://schemas.openxmlformats.org/drawingml/2006/main" noChangeAspect="1"/>
        </xdr:cNvPicPr>
      </xdr:nvPicPr>
      <xdr:blipFill>
        <a:blip xmlns:r="http://schemas.openxmlformats.org/officeDocument/2006/relationships" xmlns:a="http://schemas.openxmlformats.org/drawingml/2006/main" r:embed="R7bed100241364afb"/>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253</xdr:row>
      <xdr:rowOff>47625</xdr:rowOff>
    </xdr:from>
    <xdr:ext cx="628650" cy="590550"/>
    <xdr:pic>
      <xdr:nvPicPr>
        <xdr:cNvPr id="248" name="dc7854a1-e71e-4aef-86d7-a6738685821f"/>
        <xdr:cNvPicPr>
          <a:picLocks xmlns:a="http://schemas.openxmlformats.org/drawingml/2006/main" noChangeAspect="1"/>
        </xdr:cNvPicPr>
      </xdr:nvPicPr>
      <xdr:blipFill>
        <a:blip xmlns:r="http://schemas.openxmlformats.org/officeDocument/2006/relationships" xmlns:a="http://schemas.openxmlformats.org/drawingml/2006/main" r:embed="R647c40c307df49d6"/>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254</xdr:row>
      <xdr:rowOff>47625</xdr:rowOff>
    </xdr:from>
    <xdr:ext cx="628650" cy="590550"/>
    <xdr:pic>
      <xdr:nvPicPr>
        <xdr:cNvPr id="249" name="576136ae-232f-4fea-b439-10449b00a28f"/>
        <xdr:cNvPicPr>
          <a:picLocks xmlns:a="http://schemas.openxmlformats.org/drawingml/2006/main" noChangeAspect="1"/>
        </xdr:cNvPicPr>
      </xdr:nvPicPr>
      <xdr:blipFill>
        <a:blip xmlns:r="http://schemas.openxmlformats.org/officeDocument/2006/relationships" xmlns:a="http://schemas.openxmlformats.org/drawingml/2006/main" r:embed="R8d642114e14441ee"/>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255</xdr:row>
      <xdr:rowOff>47625</xdr:rowOff>
    </xdr:from>
    <xdr:ext cx="628650" cy="590550"/>
    <xdr:pic>
      <xdr:nvPicPr>
        <xdr:cNvPr id="250" name="bf2b0e8c-401b-4776-a678-4d34fd10855a"/>
        <xdr:cNvPicPr>
          <a:picLocks xmlns:a="http://schemas.openxmlformats.org/drawingml/2006/main" noChangeAspect="1"/>
        </xdr:cNvPicPr>
      </xdr:nvPicPr>
      <xdr:blipFill>
        <a:blip xmlns:r="http://schemas.openxmlformats.org/officeDocument/2006/relationships" xmlns:a="http://schemas.openxmlformats.org/drawingml/2006/main" r:embed="R60341462e0694d4c"/>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256</xdr:row>
      <xdr:rowOff>47625</xdr:rowOff>
    </xdr:from>
    <xdr:ext cx="628650" cy="590550"/>
    <xdr:pic>
      <xdr:nvPicPr>
        <xdr:cNvPr id="251" name="1427f590-f813-4988-843c-b932439922f5"/>
        <xdr:cNvPicPr>
          <a:picLocks xmlns:a="http://schemas.openxmlformats.org/drawingml/2006/main" noChangeAspect="1"/>
        </xdr:cNvPicPr>
      </xdr:nvPicPr>
      <xdr:blipFill>
        <a:blip xmlns:r="http://schemas.openxmlformats.org/officeDocument/2006/relationships" xmlns:a="http://schemas.openxmlformats.org/drawingml/2006/main" r:embed="Rb0cb4decc6a14006"/>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257</xdr:row>
      <xdr:rowOff>47625</xdr:rowOff>
    </xdr:from>
    <xdr:ext cx="628650" cy="590550"/>
    <xdr:pic>
      <xdr:nvPicPr>
        <xdr:cNvPr id="252" name="dbbe6616-8a59-4756-815c-cd128406cabf"/>
        <xdr:cNvPicPr>
          <a:picLocks xmlns:a="http://schemas.openxmlformats.org/drawingml/2006/main" noChangeAspect="1"/>
        </xdr:cNvPicPr>
      </xdr:nvPicPr>
      <xdr:blipFill>
        <a:blip xmlns:r="http://schemas.openxmlformats.org/officeDocument/2006/relationships" xmlns:a="http://schemas.openxmlformats.org/drawingml/2006/main" r:embed="Rf6d94fed331a49ef"/>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258</xdr:row>
      <xdr:rowOff>47625</xdr:rowOff>
    </xdr:from>
    <xdr:ext cx="628650" cy="590550"/>
    <xdr:pic>
      <xdr:nvPicPr>
        <xdr:cNvPr id="253" name="e348c9b8-c87f-4b82-8a1a-bd1a52b7f861"/>
        <xdr:cNvPicPr>
          <a:picLocks xmlns:a="http://schemas.openxmlformats.org/drawingml/2006/main" noChangeAspect="1"/>
        </xdr:cNvPicPr>
      </xdr:nvPicPr>
      <xdr:blipFill>
        <a:blip xmlns:r="http://schemas.openxmlformats.org/officeDocument/2006/relationships" xmlns:a="http://schemas.openxmlformats.org/drawingml/2006/main" r:embed="R537cd2ed05f2455f"/>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259</xdr:row>
      <xdr:rowOff>47625</xdr:rowOff>
    </xdr:from>
    <xdr:ext cx="628650" cy="590550"/>
    <xdr:pic>
      <xdr:nvPicPr>
        <xdr:cNvPr id="254" name="b2cbfef4-6c22-40bc-a9b7-3b84691cc429"/>
        <xdr:cNvPicPr>
          <a:picLocks xmlns:a="http://schemas.openxmlformats.org/drawingml/2006/main" noChangeAspect="1"/>
        </xdr:cNvPicPr>
      </xdr:nvPicPr>
      <xdr:blipFill>
        <a:blip xmlns:r="http://schemas.openxmlformats.org/officeDocument/2006/relationships" xmlns:a="http://schemas.openxmlformats.org/drawingml/2006/main" r:embed="R96dc7227b9314d49"/>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260</xdr:row>
      <xdr:rowOff>47625</xdr:rowOff>
    </xdr:from>
    <xdr:ext cx="628650" cy="590550"/>
    <xdr:pic>
      <xdr:nvPicPr>
        <xdr:cNvPr id="255" name="b7dd1400-b917-4c43-8923-0c9146edd9bf"/>
        <xdr:cNvPicPr>
          <a:picLocks xmlns:a="http://schemas.openxmlformats.org/drawingml/2006/main" noChangeAspect="1"/>
        </xdr:cNvPicPr>
      </xdr:nvPicPr>
      <xdr:blipFill>
        <a:blip xmlns:r="http://schemas.openxmlformats.org/officeDocument/2006/relationships" xmlns:a="http://schemas.openxmlformats.org/drawingml/2006/main" r:embed="R61ace79670894ce6"/>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261</xdr:row>
      <xdr:rowOff>47625</xdr:rowOff>
    </xdr:from>
    <xdr:ext cx="628650" cy="590550"/>
    <xdr:pic>
      <xdr:nvPicPr>
        <xdr:cNvPr id="256" name="344ade36-93db-4b28-b59a-c4d936e03f37"/>
        <xdr:cNvPicPr>
          <a:picLocks xmlns:a="http://schemas.openxmlformats.org/drawingml/2006/main" noChangeAspect="1"/>
        </xdr:cNvPicPr>
      </xdr:nvPicPr>
      <xdr:blipFill>
        <a:blip xmlns:r="http://schemas.openxmlformats.org/officeDocument/2006/relationships" xmlns:a="http://schemas.openxmlformats.org/drawingml/2006/main" r:embed="Rcf833fc63092429a"/>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262</xdr:row>
      <xdr:rowOff>47625</xdr:rowOff>
    </xdr:from>
    <xdr:ext cx="628650" cy="590550"/>
    <xdr:pic>
      <xdr:nvPicPr>
        <xdr:cNvPr id="257" name="9b375873-fd01-4404-a40f-bc14b60b97fc"/>
        <xdr:cNvPicPr>
          <a:picLocks xmlns:a="http://schemas.openxmlformats.org/drawingml/2006/main" noChangeAspect="1"/>
        </xdr:cNvPicPr>
      </xdr:nvPicPr>
      <xdr:blipFill>
        <a:blip xmlns:r="http://schemas.openxmlformats.org/officeDocument/2006/relationships" xmlns:a="http://schemas.openxmlformats.org/drawingml/2006/main" r:embed="Rae91ac8cac2e49ab"/>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263</xdr:row>
      <xdr:rowOff>47625</xdr:rowOff>
    </xdr:from>
    <xdr:ext cx="628650" cy="590550"/>
    <xdr:pic>
      <xdr:nvPicPr>
        <xdr:cNvPr id="258" name="dcbe43fc-dcba-44b2-b3aa-2eedf1f6c1bc"/>
        <xdr:cNvPicPr>
          <a:picLocks xmlns:a="http://schemas.openxmlformats.org/drawingml/2006/main" noChangeAspect="1"/>
        </xdr:cNvPicPr>
      </xdr:nvPicPr>
      <xdr:blipFill>
        <a:blip xmlns:r="http://schemas.openxmlformats.org/officeDocument/2006/relationships" xmlns:a="http://schemas.openxmlformats.org/drawingml/2006/main" r:embed="Recfc7a76bcbb46ac"/>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264</xdr:row>
      <xdr:rowOff>47625</xdr:rowOff>
    </xdr:from>
    <xdr:ext cx="628650" cy="590550"/>
    <xdr:pic>
      <xdr:nvPicPr>
        <xdr:cNvPr id="259" name="a03195eb-3cbc-4ea1-afc9-45d15c4f9b47"/>
        <xdr:cNvPicPr>
          <a:picLocks xmlns:a="http://schemas.openxmlformats.org/drawingml/2006/main" noChangeAspect="1"/>
        </xdr:cNvPicPr>
      </xdr:nvPicPr>
      <xdr:blipFill>
        <a:blip xmlns:r="http://schemas.openxmlformats.org/officeDocument/2006/relationships" xmlns:a="http://schemas.openxmlformats.org/drawingml/2006/main" r:embed="R6a80f1351636435f"/>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265</xdr:row>
      <xdr:rowOff>47625</xdr:rowOff>
    </xdr:from>
    <xdr:ext cx="628650" cy="590550"/>
    <xdr:pic>
      <xdr:nvPicPr>
        <xdr:cNvPr id="260" name="b21a5c85-337e-4722-b8e5-9fe63b5e9ec4"/>
        <xdr:cNvPicPr>
          <a:picLocks xmlns:a="http://schemas.openxmlformats.org/drawingml/2006/main" noChangeAspect="1"/>
        </xdr:cNvPicPr>
      </xdr:nvPicPr>
      <xdr:blipFill>
        <a:blip xmlns:r="http://schemas.openxmlformats.org/officeDocument/2006/relationships" xmlns:a="http://schemas.openxmlformats.org/drawingml/2006/main" r:embed="Rc60bbb7f889342f5"/>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266</xdr:row>
      <xdr:rowOff>47625</xdr:rowOff>
    </xdr:from>
    <xdr:ext cx="628650" cy="590550"/>
    <xdr:pic>
      <xdr:nvPicPr>
        <xdr:cNvPr id="261" name="72998ccb-05fb-4e5a-947b-747e47ab2798"/>
        <xdr:cNvPicPr>
          <a:picLocks xmlns:a="http://schemas.openxmlformats.org/drawingml/2006/main" noChangeAspect="1"/>
        </xdr:cNvPicPr>
      </xdr:nvPicPr>
      <xdr:blipFill>
        <a:blip xmlns:r="http://schemas.openxmlformats.org/officeDocument/2006/relationships" xmlns:a="http://schemas.openxmlformats.org/drawingml/2006/main" r:embed="R5d4a0ef53c184c88"/>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267</xdr:row>
      <xdr:rowOff>47625</xdr:rowOff>
    </xdr:from>
    <xdr:ext cx="628650" cy="590550"/>
    <xdr:pic>
      <xdr:nvPicPr>
        <xdr:cNvPr id="262" name="66f0ca6c-ada5-45ea-a618-4868746115c3"/>
        <xdr:cNvPicPr>
          <a:picLocks xmlns:a="http://schemas.openxmlformats.org/drawingml/2006/main" noChangeAspect="1"/>
        </xdr:cNvPicPr>
      </xdr:nvPicPr>
      <xdr:blipFill>
        <a:blip xmlns:r="http://schemas.openxmlformats.org/officeDocument/2006/relationships" xmlns:a="http://schemas.openxmlformats.org/drawingml/2006/main" r:embed="Rd8d15253a974450d"/>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268</xdr:row>
      <xdr:rowOff>47625</xdr:rowOff>
    </xdr:from>
    <xdr:ext cx="628650" cy="590550"/>
    <xdr:pic>
      <xdr:nvPicPr>
        <xdr:cNvPr id="263" name="ac277d0d-d56a-4805-9779-edbaa395a726"/>
        <xdr:cNvPicPr>
          <a:picLocks xmlns:a="http://schemas.openxmlformats.org/drawingml/2006/main" noChangeAspect="1"/>
        </xdr:cNvPicPr>
      </xdr:nvPicPr>
      <xdr:blipFill>
        <a:blip xmlns:r="http://schemas.openxmlformats.org/officeDocument/2006/relationships" xmlns:a="http://schemas.openxmlformats.org/drawingml/2006/main" r:embed="R7a8e9a55890e4652"/>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269</xdr:row>
      <xdr:rowOff>47625</xdr:rowOff>
    </xdr:from>
    <xdr:ext cx="628650" cy="590550"/>
    <xdr:pic>
      <xdr:nvPicPr>
        <xdr:cNvPr id="264" name="a6876630-1e68-498b-9cf3-b6cac93199f3"/>
        <xdr:cNvPicPr>
          <a:picLocks xmlns:a="http://schemas.openxmlformats.org/drawingml/2006/main" noChangeAspect="1"/>
        </xdr:cNvPicPr>
      </xdr:nvPicPr>
      <xdr:blipFill>
        <a:blip xmlns:r="http://schemas.openxmlformats.org/officeDocument/2006/relationships" xmlns:a="http://schemas.openxmlformats.org/drawingml/2006/main" r:embed="R12c334a1c5604fbe"/>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270</xdr:row>
      <xdr:rowOff>47625</xdr:rowOff>
    </xdr:from>
    <xdr:ext cx="628650" cy="590550"/>
    <xdr:pic>
      <xdr:nvPicPr>
        <xdr:cNvPr id="265" name="757475bf-9f35-4fba-a3fa-01ea1d1f1236"/>
        <xdr:cNvPicPr>
          <a:picLocks xmlns:a="http://schemas.openxmlformats.org/drawingml/2006/main" noChangeAspect="1"/>
        </xdr:cNvPicPr>
      </xdr:nvPicPr>
      <xdr:blipFill>
        <a:blip xmlns:r="http://schemas.openxmlformats.org/officeDocument/2006/relationships" xmlns:a="http://schemas.openxmlformats.org/drawingml/2006/main" r:embed="R446806e6e4d74eae"/>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271</xdr:row>
      <xdr:rowOff>47625</xdr:rowOff>
    </xdr:from>
    <xdr:ext cx="628650" cy="590550"/>
    <xdr:pic>
      <xdr:nvPicPr>
        <xdr:cNvPr id="266" name="244c4841-3189-4c16-9aaa-e14d37a6e746"/>
        <xdr:cNvPicPr>
          <a:picLocks xmlns:a="http://schemas.openxmlformats.org/drawingml/2006/main" noChangeAspect="1"/>
        </xdr:cNvPicPr>
      </xdr:nvPicPr>
      <xdr:blipFill>
        <a:blip xmlns:r="http://schemas.openxmlformats.org/officeDocument/2006/relationships" xmlns:a="http://schemas.openxmlformats.org/drawingml/2006/main" r:embed="Rae95932da7d1490c"/>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272</xdr:row>
      <xdr:rowOff>47625</xdr:rowOff>
    </xdr:from>
    <xdr:ext cx="628650" cy="590550"/>
    <xdr:pic>
      <xdr:nvPicPr>
        <xdr:cNvPr id="267" name="89d3de14-45e6-4b79-80ba-b9bd39bbccdf"/>
        <xdr:cNvPicPr>
          <a:picLocks xmlns:a="http://schemas.openxmlformats.org/drawingml/2006/main" noChangeAspect="1"/>
        </xdr:cNvPicPr>
      </xdr:nvPicPr>
      <xdr:blipFill>
        <a:blip xmlns:r="http://schemas.openxmlformats.org/officeDocument/2006/relationships" xmlns:a="http://schemas.openxmlformats.org/drawingml/2006/main" r:embed="Rae059ddba1204ed1"/>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273</xdr:row>
      <xdr:rowOff>47625</xdr:rowOff>
    </xdr:from>
    <xdr:ext cx="628650" cy="590550"/>
    <xdr:pic>
      <xdr:nvPicPr>
        <xdr:cNvPr id="268" name="91bcaeaa-e797-4e78-861d-743c18b9d7ae"/>
        <xdr:cNvPicPr>
          <a:picLocks xmlns:a="http://schemas.openxmlformats.org/drawingml/2006/main" noChangeAspect="1"/>
        </xdr:cNvPicPr>
      </xdr:nvPicPr>
      <xdr:blipFill>
        <a:blip xmlns:r="http://schemas.openxmlformats.org/officeDocument/2006/relationships" xmlns:a="http://schemas.openxmlformats.org/drawingml/2006/main" r:embed="Rdb6e22ba577f4947"/>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274</xdr:row>
      <xdr:rowOff>47625</xdr:rowOff>
    </xdr:from>
    <xdr:ext cx="628650" cy="590550"/>
    <xdr:pic>
      <xdr:nvPicPr>
        <xdr:cNvPr id="269" name="df09da3f-3b74-44d6-b756-7e95cda099f3"/>
        <xdr:cNvPicPr>
          <a:picLocks xmlns:a="http://schemas.openxmlformats.org/drawingml/2006/main" noChangeAspect="1"/>
        </xdr:cNvPicPr>
      </xdr:nvPicPr>
      <xdr:blipFill>
        <a:blip xmlns:r="http://schemas.openxmlformats.org/officeDocument/2006/relationships" xmlns:a="http://schemas.openxmlformats.org/drawingml/2006/main" r:embed="R13c02f369fc54ae5"/>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275</xdr:row>
      <xdr:rowOff>47625</xdr:rowOff>
    </xdr:from>
    <xdr:ext cx="628650" cy="590550"/>
    <xdr:pic>
      <xdr:nvPicPr>
        <xdr:cNvPr id="270" name="d2019677-cc07-4c77-9ff7-6e7f0f2e36cd"/>
        <xdr:cNvPicPr>
          <a:picLocks xmlns:a="http://schemas.openxmlformats.org/drawingml/2006/main" noChangeAspect="1"/>
        </xdr:cNvPicPr>
      </xdr:nvPicPr>
      <xdr:blipFill>
        <a:blip xmlns:r="http://schemas.openxmlformats.org/officeDocument/2006/relationships" xmlns:a="http://schemas.openxmlformats.org/drawingml/2006/main" r:embed="Re4e3eb0122c84d87"/>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276</xdr:row>
      <xdr:rowOff>47625</xdr:rowOff>
    </xdr:from>
    <xdr:ext cx="628650" cy="590550"/>
    <xdr:pic>
      <xdr:nvPicPr>
        <xdr:cNvPr id="271" name="8cbc28bf-e874-4bec-a3e7-5d1f07ba2206"/>
        <xdr:cNvPicPr>
          <a:picLocks xmlns:a="http://schemas.openxmlformats.org/drawingml/2006/main" noChangeAspect="1"/>
        </xdr:cNvPicPr>
      </xdr:nvPicPr>
      <xdr:blipFill>
        <a:blip xmlns:r="http://schemas.openxmlformats.org/officeDocument/2006/relationships" xmlns:a="http://schemas.openxmlformats.org/drawingml/2006/main" r:embed="R33c5aa86b3d5476f"/>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277</xdr:row>
      <xdr:rowOff>47625</xdr:rowOff>
    </xdr:from>
    <xdr:ext cx="628650" cy="590550"/>
    <xdr:pic>
      <xdr:nvPicPr>
        <xdr:cNvPr id="272" name="3a34299d-9ff5-45e8-9697-f75b0271f7ae"/>
        <xdr:cNvPicPr>
          <a:picLocks xmlns:a="http://schemas.openxmlformats.org/drawingml/2006/main" noChangeAspect="1"/>
        </xdr:cNvPicPr>
      </xdr:nvPicPr>
      <xdr:blipFill>
        <a:blip xmlns:r="http://schemas.openxmlformats.org/officeDocument/2006/relationships" xmlns:a="http://schemas.openxmlformats.org/drawingml/2006/main" r:embed="R2d2aac8cf21b4272"/>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278</xdr:row>
      <xdr:rowOff>47625</xdr:rowOff>
    </xdr:from>
    <xdr:ext cx="628650" cy="590550"/>
    <xdr:pic>
      <xdr:nvPicPr>
        <xdr:cNvPr id="273" name="56b51382-1c48-42a0-a909-d7c69fc21344"/>
        <xdr:cNvPicPr>
          <a:picLocks xmlns:a="http://schemas.openxmlformats.org/drawingml/2006/main" noChangeAspect="1"/>
        </xdr:cNvPicPr>
      </xdr:nvPicPr>
      <xdr:blipFill>
        <a:blip xmlns:r="http://schemas.openxmlformats.org/officeDocument/2006/relationships" xmlns:a="http://schemas.openxmlformats.org/drawingml/2006/main" r:embed="R3ab642e666fc4816"/>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279</xdr:row>
      <xdr:rowOff>47625</xdr:rowOff>
    </xdr:from>
    <xdr:ext cx="628650" cy="590550"/>
    <xdr:pic>
      <xdr:nvPicPr>
        <xdr:cNvPr id="274" name="2ccda982-dcff-41b9-b932-4043da7bbb7c"/>
        <xdr:cNvPicPr>
          <a:picLocks xmlns:a="http://schemas.openxmlformats.org/drawingml/2006/main" noChangeAspect="1"/>
        </xdr:cNvPicPr>
      </xdr:nvPicPr>
      <xdr:blipFill>
        <a:blip xmlns:r="http://schemas.openxmlformats.org/officeDocument/2006/relationships" xmlns:a="http://schemas.openxmlformats.org/drawingml/2006/main" r:embed="Ra1f2fa36b73246d2"/>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280</xdr:row>
      <xdr:rowOff>47625</xdr:rowOff>
    </xdr:from>
    <xdr:ext cx="628650" cy="590550"/>
    <xdr:pic>
      <xdr:nvPicPr>
        <xdr:cNvPr id="275" name="17a156a8-3ca3-42f1-bf17-bb22b8a75566"/>
        <xdr:cNvPicPr>
          <a:picLocks xmlns:a="http://schemas.openxmlformats.org/drawingml/2006/main" noChangeAspect="1"/>
        </xdr:cNvPicPr>
      </xdr:nvPicPr>
      <xdr:blipFill>
        <a:blip xmlns:r="http://schemas.openxmlformats.org/officeDocument/2006/relationships" xmlns:a="http://schemas.openxmlformats.org/drawingml/2006/main" r:embed="Rc9e773f93022456b"/>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281</xdr:row>
      <xdr:rowOff>47625</xdr:rowOff>
    </xdr:from>
    <xdr:ext cx="628650" cy="590550"/>
    <xdr:pic>
      <xdr:nvPicPr>
        <xdr:cNvPr id="276" name="82c2fc7e-5c1f-413f-8e07-2ecc2e8cdff8"/>
        <xdr:cNvPicPr>
          <a:picLocks xmlns:a="http://schemas.openxmlformats.org/drawingml/2006/main" noChangeAspect="1"/>
        </xdr:cNvPicPr>
      </xdr:nvPicPr>
      <xdr:blipFill>
        <a:blip xmlns:r="http://schemas.openxmlformats.org/officeDocument/2006/relationships" xmlns:a="http://schemas.openxmlformats.org/drawingml/2006/main" r:embed="R9310afe9f8874ee4"/>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282</xdr:row>
      <xdr:rowOff>47625</xdr:rowOff>
    </xdr:from>
    <xdr:ext cx="628650" cy="590550"/>
    <xdr:pic>
      <xdr:nvPicPr>
        <xdr:cNvPr id="277" name="37ece0b4-4a0b-416e-88a8-f7ac23b63482"/>
        <xdr:cNvPicPr>
          <a:picLocks xmlns:a="http://schemas.openxmlformats.org/drawingml/2006/main" noChangeAspect="1"/>
        </xdr:cNvPicPr>
      </xdr:nvPicPr>
      <xdr:blipFill>
        <a:blip xmlns:r="http://schemas.openxmlformats.org/officeDocument/2006/relationships" xmlns:a="http://schemas.openxmlformats.org/drawingml/2006/main" r:embed="R7f34bace92bb4aa6"/>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283</xdr:row>
      <xdr:rowOff>47625</xdr:rowOff>
    </xdr:from>
    <xdr:ext cx="628650" cy="590550"/>
    <xdr:pic>
      <xdr:nvPicPr>
        <xdr:cNvPr id="278" name="865b0462-bcc7-45de-bb4f-6a094ecceacd"/>
        <xdr:cNvPicPr>
          <a:picLocks xmlns:a="http://schemas.openxmlformats.org/drawingml/2006/main" noChangeAspect="1"/>
        </xdr:cNvPicPr>
      </xdr:nvPicPr>
      <xdr:blipFill>
        <a:blip xmlns:r="http://schemas.openxmlformats.org/officeDocument/2006/relationships" xmlns:a="http://schemas.openxmlformats.org/drawingml/2006/main" r:embed="Rc39ebadbb2c344dc"/>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284</xdr:row>
      <xdr:rowOff>47625</xdr:rowOff>
    </xdr:from>
    <xdr:ext cx="628650" cy="590550"/>
    <xdr:pic>
      <xdr:nvPicPr>
        <xdr:cNvPr id="279" name="2b68d855-ecf0-4c44-90c5-2ac810d268ae"/>
        <xdr:cNvPicPr>
          <a:picLocks xmlns:a="http://schemas.openxmlformats.org/drawingml/2006/main" noChangeAspect="1"/>
        </xdr:cNvPicPr>
      </xdr:nvPicPr>
      <xdr:blipFill>
        <a:blip xmlns:r="http://schemas.openxmlformats.org/officeDocument/2006/relationships" xmlns:a="http://schemas.openxmlformats.org/drawingml/2006/main" r:embed="Rc516dace1fde4cec"/>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285</xdr:row>
      <xdr:rowOff>47625</xdr:rowOff>
    </xdr:from>
    <xdr:ext cx="628650" cy="590550"/>
    <xdr:pic>
      <xdr:nvPicPr>
        <xdr:cNvPr id="280" name="3ad534ca-4e9a-459b-b963-d518ae2c5aac"/>
        <xdr:cNvPicPr>
          <a:picLocks xmlns:a="http://schemas.openxmlformats.org/drawingml/2006/main" noChangeAspect="1"/>
        </xdr:cNvPicPr>
      </xdr:nvPicPr>
      <xdr:blipFill>
        <a:blip xmlns:r="http://schemas.openxmlformats.org/officeDocument/2006/relationships" xmlns:a="http://schemas.openxmlformats.org/drawingml/2006/main" r:embed="R9124dfcc85b84fa7"/>
        <a:stretch xmlns:a="http://schemas.openxmlformats.org/drawingml/2006/main">
          <a:fillRect/>
        </a:stretch>
      </xdr:blipFill>
      <xdr:spPr>
        <a:prstGeom xmlns:a="http://schemas.openxmlformats.org/drawingml/2006/main" prst="rect"/>
      </xdr:spPr>
    </xdr:pic>
    <xdr:clientData/>
  </xdr:oneCellAnchor>
</xdr:wsDr>
</file>

<file path=xl/drawings/drawing3.xml><?xml version="1.0" encoding="utf-8"?>
<xdr:wsDr xmlns:xdr="http://schemas.openxmlformats.org/drawingml/2006/spreadsheetDrawing">
  <xdr:oneCellAnchor>
    <xdr:from>
      <xdr:col>3</xdr:col>
      <xdr:colOff>66675</xdr:colOff>
      <xdr:row>6</xdr:row>
      <xdr:rowOff>47625</xdr:rowOff>
    </xdr:from>
    <xdr:ext cx="628650" cy="590550"/>
    <xdr:pic>
      <xdr:nvPicPr>
        <xdr:cNvPr id="1" name="787e66e3-2fd6-41fd-9fb5-b4f3e27ec4e7"/>
        <xdr:cNvPicPr>
          <a:picLocks xmlns:a="http://schemas.openxmlformats.org/drawingml/2006/main" noChangeAspect="1"/>
        </xdr:cNvPicPr>
      </xdr:nvPicPr>
      <xdr:blipFill>
        <a:blip xmlns:r="http://schemas.openxmlformats.org/officeDocument/2006/relationships" xmlns:a="http://schemas.openxmlformats.org/drawingml/2006/main" r:embed="R6a26a56148e64590"/>
        <a:stretch xmlns:a="http://schemas.openxmlformats.org/drawingml/2006/main">
          <a:fillRect/>
        </a:stretch>
      </xdr:blipFill>
      <xdr:spPr>
        <a:prstGeom xmlns:a="http://schemas.openxmlformats.org/drawingml/2006/main" prst="rect"/>
      </xdr:spPr>
    </xdr:pic>
    <xdr:clientData/>
  </xdr:oneCellAnchor>
  <xdr:oneCellAnchor>
    <xdr:from>
      <xdr:col>3</xdr:col>
      <xdr:colOff>66675</xdr:colOff>
      <xdr:row>7</xdr:row>
      <xdr:rowOff>47625</xdr:rowOff>
    </xdr:from>
    <xdr:ext cx="628650" cy="590550"/>
    <xdr:pic>
      <xdr:nvPicPr>
        <xdr:cNvPr id="2" name="826a0dd8-5d36-49a1-8620-72c37526469e"/>
        <xdr:cNvPicPr>
          <a:picLocks xmlns:a="http://schemas.openxmlformats.org/drawingml/2006/main" noChangeAspect="1"/>
        </xdr:cNvPicPr>
      </xdr:nvPicPr>
      <xdr:blipFill>
        <a:blip xmlns:r="http://schemas.openxmlformats.org/officeDocument/2006/relationships" xmlns:a="http://schemas.openxmlformats.org/drawingml/2006/main" r:embed="R93477d420d2a4da4"/>
        <a:stretch xmlns:a="http://schemas.openxmlformats.org/drawingml/2006/main">
          <a:fillRect/>
        </a:stretch>
      </xdr:blipFill>
      <xdr:spPr>
        <a:prstGeom xmlns:a="http://schemas.openxmlformats.org/drawingml/2006/main" prst="rect"/>
      </xdr:spPr>
    </xdr:pic>
    <xdr:clientData/>
  </xdr:oneCellAnchor>
</xdr:wsDr>
</file>

<file path=xl/drawings/drawing4.xml><?xml version="1.0" encoding="utf-8"?>
<xdr:wsDr xmlns:xdr="http://schemas.openxmlformats.org/drawingml/2006/spreadsheetDrawing">
  <xdr:oneCellAnchor>
    <xdr:from>
      <xdr:col>5</xdr:col>
      <xdr:colOff>66675</xdr:colOff>
      <xdr:row>6</xdr:row>
      <xdr:rowOff>47625</xdr:rowOff>
    </xdr:from>
    <xdr:ext cx="628650" cy="590550"/>
    <xdr:pic>
      <xdr:nvPicPr>
        <xdr:cNvPr id="1" name="b4077d62-af8a-4405-a615-ffb18b58fa58"/>
        <xdr:cNvPicPr>
          <a:picLocks xmlns:a="http://schemas.openxmlformats.org/drawingml/2006/main" noChangeAspect="1"/>
        </xdr:cNvPicPr>
      </xdr:nvPicPr>
      <xdr:blipFill>
        <a:blip xmlns:r="http://schemas.openxmlformats.org/officeDocument/2006/relationships" xmlns:a="http://schemas.openxmlformats.org/drawingml/2006/main" r:embed="R2ec2ce0d68634fe3"/>
        <a:stretch xmlns:a="http://schemas.openxmlformats.org/drawingml/2006/main">
          <a:fillRect/>
        </a:stretch>
      </xdr:blipFill>
      <xdr:spPr>
        <a:prstGeom xmlns:a="http://schemas.openxmlformats.org/drawingml/2006/main" prst="rect"/>
      </xdr:spPr>
    </xdr:pic>
    <xdr:clientData/>
  </xdr:oneCellAnchor>
  <xdr:oneCellAnchor>
    <xdr:from>
      <xdr:col>5</xdr:col>
      <xdr:colOff>66675</xdr:colOff>
      <xdr:row>7</xdr:row>
      <xdr:rowOff>47625</xdr:rowOff>
    </xdr:from>
    <xdr:ext cx="628650" cy="590550"/>
    <xdr:pic>
      <xdr:nvPicPr>
        <xdr:cNvPr id="2" name="0c0b1fb6-c50b-4af3-a26f-3c29dc9eec89"/>
        <xdr:cNvPicPr>
          <a:picLocks xmlns:a="http://schemas.openxmlformats.org/drawingml/2006/main" noChangeAspect="1"/>
        </xdr:cNvPicPr>
      </xdr:nvPicPr>
      <xdr:blipFill>
        <a:blip xmlns:r="http://schemas.openxmlformats.org/officeDocument/2006/relationships" xmlns:a="http://schemas.openxmlformats.org/drawingml/2006/main" r:embed="Rd67c8a88637e431d"/>
        <a:stretch xmlns:a="http://schemas.openxmlformats.org/drawingml/2006/main">
          <a:fillRect/>
        </a:stretch>
      </xdr:blipFill>
      <xdr:spPr>
        <a:prstGeom xmlns:a="http://schemas.openxmlformats.org/drawingml/2006/main" prst="rect"/>
      </xdr:spPr>
    </xdr:pic>
    <xdr:clientData/>
  </xdr:oneCellAnchor>
  <xdr:oneCellAnchor>
    <xdr:from>
      <xdr:col>5</xdr:col>
      <xdr:colOff>66675</xdr:colOff>
      <xdr:row>8</xdr:row>
      <xdr:rowOff>47625</xdr:rowOff>
    </xdr:from>
    <xdr:ext cx="628650" cy="590550"/>
    <xdr:pic>
      <xdr:nvPicPr>
        <xdr:cNvPr id="3" name="7166ffab-8d0c-4616-9aba-bcafc6831666"/>
        <xdr:cNvPicPr>
          <a:picLocks xmlns:a="http://schemas.openxmlformats.org/drawingml/2006/main" noChangeAspect="1"/>
        </xdr:cNvPicPr>
      </xdr:nvPicPr>
      <xdr:blipFill>
        <a:blip xmlns:r="http://schemas.openxmlformats.org/officeDocument/2006/relationships" xmlns:a="http://schemas.openxmlformats.org/drawingml/2006/main" r:embed="R94739da2b6da4e65"/>
        <a:stretch xmlns:a="http://schemas.openxmlformats.org/drawingml/2006/main">
          <a:fillRect/>
        </a:stretch>
      </xdr:blipFill>
      <xdr:spPr>
        <a:prstGeom xmlns:a="http://schemas.openxmlformats.org/drawingml/2006/main" prst="rect"/>
      </xdr:spPr>
    </xdr:pic>
    <xdr:clientData/>
  </xdr:oneCellAnchor>
  <xdr:oneCellAnchor>
    <xdr:from>
      <xdr:col>5</xdr:col>
      <xdr:colOff>66675</xdr:colOff>
      <xdr:row>9</xdr:row>
      <xdr:rowOff>47625</xdr:rowOff>
    </xdr:from>
    <xdr:ext cx="628650" cy="590550"/>
    <xdr:pic>
      <xdr:nvPicPr>
        <xdr:cNvPr id="4" name="dde449d4-1c56-414c-8fbd-6d41e23ff5ac"/>
        <xdr:cNvPicPr>
          <a:picLocks xmlns:a="http://schemas.openxmlformats.org/drawingml/2006/main" noChangeAspect="1"/>
        </xdr:cNvPicPr>
      </xdr:nvPicPr>
      <xdr:blipFill>
        <a:blip xmlns:r="http://schemas.openxmlformats.org/officeDocument/2006/relationships" xmlns:a="http://schemas.openxmlformats.org/drawingml/2006/main" r:embed="R188ce397faab4647"/>
        <a:stretch xmlns:a="http://schemas.openxmlformats.org/drawingml/2006/main">
          <a:fillRect/>
        </a:stretch>
      </xdr:blipFill>
      <xdr:spPr>
        <a:prstGeom xmlns:a="http://schemas.openxmlformats.org/drawingml/2006/main" prst="rect"/>
      </xdr:spPr>
    </xdr:pic>
    <xdr:clientData/>
  </xdr:oneCellAnchor>
  <xdr:oneCellAnchor>
    <xdr:from>
      <xdr:col>5</xdr:col>
      <xdr:colOff>66675</xdr:colOff>
      <xdr:row>10</xdr:row>
      <xdr:rowOff>47625</xdr:rowOff>
    </xdr:from>
    <xdr:ext cx="628650" cy="590550"/>
    <xdr:pic>
      <xdr:nvPicPr>
        <xdr:cNvPr id="5" name="ecefd35f-9f85-4d5d-ae8d-a398d87455fd"/>
        <xdr:cNvPicPr>
          <a:picLocks xmlns:a="http://schemas.openxmlformats.org/drawingml/2006/main" noChangeAspect="1"/>
        </xdr:cNvPicPr>
      </xdr:nvPicPr>
      <xdr:blipFill>
        <a:blip xmlns:r="http://schemas.openxmlformats.org/officeDocument/2006/relationships" xmlns:a="http://schemas.openxmlformats.org/drawingml/2006/main" r:embed="Rea38a55177584864"/>
        <a:stretch xmlns:a="http://schemas.openxmlformats.org/drawingml/2006/main">
          <a:fillRect/>
        </a:stretch>
      </xdr:blipFill>
      <xdr:spPr>
        <a:prstGeom xmlns:a="http://schemas.openxmlformats.org/drawingml/2006/main" prst="rect"/>
      </xdr:spPr>
    </xdr:pic>
    <xdr:clientData/>
  </xdr:oneCellAnchor>
  <xdr:oneCellAnchor>
    <xdr:from>
      <xdr:col>5</xdr:col>
      <xdr:colOff>66675</xdr:colOff>
      <xdr:row>11</xdr:row>
      <xdr:rowOff>47625</xdr:rowOff>
    </xdr:from>
    <xdr:ext cx="628650" cy="590550"/>
    <xdr:pic>
      <xdr:nvPicPr>
        <xdr:cNvPr id="6" name="5e59a795-b24e-431d-a1f9-aaeb69f3311d"/>
        <xdr:cNvPicPr>
          <a:picLocks xmlns:a="http://schemas.openxmlformats.org/drawingml/2006/main" noChangeAspect="1"/>
        </xdr:cNvPicPr>
      </xdr:nvPicPr>
      <xdr:blipFill>
        <a:blip xmlns:r="http://schemas.openxmlformats.org/officeDocument/2006/relationships" xmlns:a="http://schemas.openxmlformats.org/drawingml/2006/main" r:embed="R818b68d459744a53"/>
        <a:stretch xmlns:a="http://schemas.openxmlformats.org/drawingml/2006/main">
          <a:fillRect/>
        </a:stretch>
      </xdr:blipFill>
      <xdr:spPr>
        <a:prstGeom xmlns:a="http://schemas.openxmlformats.org/drawingml/2006/main" prst="rect"/>
      </xdr:spPr>
    </xdr:pic>
    <xdr:clientData/>
  </xdr:oneCellAnchor>
</xdr:wsDr>
</file>

<file path=xl/drawings/drawing5.xml><?xml version="1.0" encoding="utf-8"?>
<xdr:wsDr xmlns:xdr="http://schemas.openxmlformats.org/drawingml/2006/spreadsheetDrawing">
  <xdr:oneCellAnchor>
    <xdr:from>
      <xdr:col>4</xdr:col>
      <xdr:colOff>66675</xdr:colOff>
      <xdr:row>6</xdr:row>
      <xdr:rowOff>47625</xdr:rowOff>
    </xdr:from>
    <xdr:ext cx="628650" cy="590550"/>
    <xdr:pic>
      <xdr:nvPicPr>
        <xdr:cNvPr id="1" name="5f9b7fa8-e9eb-413b-a518-db63f3d981a1"/>
        <xdr:cNvPicPr>
          <a:picLocks xmlns:a="http://schemas.openxmlformats.org/drawingml/2006/main" noChangeAspect="1"/>
        </xdr:cNvPicPr>
      </xdr:nvPicPr>
      <xdr:blipFill>
        <a:blip xmlns:r="http://schemas.openxmlformats.org/officeDocument/2006/relationships" xmlns:a="http://schemas.openxmlformats.org/drawingml/2006/main" r:embed="R514ef1ce91a74bfb"/>
        <a:stretch xmlns:a="http://schemas.openxmlformats.org/drawingml/2006/main">
          <a:fillRect/>
        </a:stretch>
      </xdr:blipFill>
      <xdr:spPr>
        <a:prstGeom xmlns:a="http://schemas.openxmlformats.org/drawingml/2006/main" prst="rect"/>
      </xdr:spPr>
    </xdr:pic>
    <xdr:clientData/>
  </xdr:oneCellAnchor>
  <xdr:oneCellAnchor>
    <xdr:from>
      <xdr:col>4</xdr:col>
      <xdr:colOff>66675</xdr:colOff>
      <xdr:row>7</xdr:row>
      <xdr:rowOff>47625</xdr:rowOff>
    </xdr:from>
    <xdr:ext cx="628650" cy="590550"/>
    <xdr:pic>
      <xdr:nvPicPr>
        <xdr:cNvPr id="2" name="f409a973-5692-4389-8d77-8626d0671fda"/>
        <xdr:cNvPicPr>
          <a:picLocks xmlns:a="http://schemas.openxmlformats.org/drawingml/2006/main" noChangeAspect="1"/>
        </xdr:cNvPicPr>
      </xdr:nvPicPr>
      <xdr:blipFill>
        <a:blip xmlns:r="http://schemas.openxmlformats.org/officeDocument/2006/relationships" xmlns:a="http://schemas.openxmlformats.org/drawingml/2006/main" r:embed="Rbf724666eef245d0"/>
        <a:stretch xmlns:a="http://schemas.openxmlformats.org/drawingml/2006/main">
          <a:fillRect/>
        </a:stretch>
      </xdr:blipFill>
      <xdr:spPr>
        <a:prstGeom xmlns:a="http://schemas.openxmlformats.org/drawingml/2006/main" prst="rect"/>
      </xdr:spPr>
    </xdr:pic>
    <xdr:clientData/>
  </xdr:oneCellAnchor>
  <xdr:oneCellAnchor>
    <xdr:from>
      <xdr:col>4</xdr:col>
      <xdr:colOff>66675</xdr:colOff>
      <xdr:row>8</xdr:row>
      <xdr:rowOff>47625</xdr:rowOff>
    </xdr:from>
    <xdr:ext cx="628650" cy="590550"/>
    <xdr:pic>
      <xdr:nvPicPr>
        <xdr:cNvPr id="3" name="8f3ac35e-051d-4aff-a945-26d7da04f1d5"/>
        <xdr:cNvPicPr>
          <a:picLocks xmlns:a="http://schemas.openxmlformats.org/drawingml/2006/main" noChangeAspect="1"/>
        </xdr:cNvPicPr>
      </xdr:nvPicPr>
      <xdr:blipFill>
        <a:blip xmlns:r="http://schemas.openxmlformats.org/officeDocument/2006/relationships" xmlns:a="http://schemas.openxmlformats.org/drawingml/2006/main" r:embed="Rea2502e5a99a4dd3"/>
        <a:stretch xmlns:a="http://schemas.openxmlformats.org/drawingml/2006/main">
          <a:fillRect/>
        </a:stretch>
      </xdr:blipFill>
      <xdr:spPr>
        <a:prstGeom xmlns:a="http://schemas.openxmlformats.org/drawingml/2006/main" prst="rect"/>
      </xdr:spPr>
    </xdr:pic>
    <xdr:clientData/>
  </xdr:oneCellAnchor>
</xdr:wsDr>
</file>

<file path=xl/tables/table1.xml><?xml version="1.0" encoding="utf-8"?>
<x:table xmlns:x="http://schemas.openxmlformats.org/spreadsheetml/2006/main" id="1" name="ContentInventory" displayName="ContentInventory" ref="A6:R288" headerRowCount="1" totalsRowCount="0" totalsRowShown="0">
  <x:tableColumns count="18">
    <x:tableColumn id="1" name="Type"/>
    <x:tableColumn id="2" name="Item ID"/>
    <x:tableColumn id="3" name="Display name"/>
    <x:tableColumn id="4" name="Thumbnail"/>
    <x:tableColumn id="5" name="Rarity"/>
    <x:tableColumn id="6" name="Shop price"/>
    <x:tableColumn id="7" name="Goal type"/>
    <x:tableColumn id="8" name="Goal amount"/>
    <x:tableColumn id="9" name="Claw-only"/>
    <x:tableColumn id="10" name="Catcher eligible"/>
    <x:tableColumn id="11" name="Proposed Day 7"/>
    <x:tableColumn id="12" name="Acquisition"/>
    <x:tableColumn id="13" name="Availability"/>
    <x:tableColumn id="14" name="Collection set"/>
    <x:tableColumn id="15" name="Status"/>
    <x:tableColumn id="16" name="Release"/>
    <x:tableColumn id="17" name="Thumbnail state"/>
    <x:tableColumn id="18" name="Notes"/>
  </x:tableColumns>
  <x:tableStyleInfo name="TableStyleMedium2" showFirstColumn="0" showLastColumn="0" showRowStripes="1" showColumnStripes="0"/>
</x:table>
</file>

<file path=xl/tables/table2.xml><?xml version="1.0" encoding="utf-8"?>
<x:table xmlns:x="http://schemas.openxmlformats.org/spreadsheetml/2006/main" id="2" name="CurrentContent" displayName="CurrentContent" ref="A6:J286" headerRowCount="1" totalsRowCount="0" totalsRowShown="0">
  <x:tableColumns count="10">
    <x:tableColumn id="1" name="Type"/>
    <x:tableColumn id="2" name="Item ID"/>
    <x:tableColumn id="3" name="Display name"/>
    <x:tableColumn id="4" name="Thumbnail"/>
    <x:tableColumn id="5" name="Rarity"/>
    <x:tableColumn id="6" name="Availability"/>
    <x:tableColumn id="7" name="Release"/>
    <x:tableColumn id="8" name="Acquisition"/>
    <x:tableColumn id="9" name="Shop price"/>
    <x:tableColumn id="10" name="Notes"/>
  </x:tableColumns>
  <x:tableStyleInfo name="TableStyleMedium2" showFirstColumn="0" showLastColumn="0" showRowStripes="1" showColumnStripes="0"/>
</x:table>
</file>

<file path=xl/tables/table3.xml><?xml version="1.0" encoding="utf-8"?>
<x:table xmlns:x="http://schemas.openxmlformats.org/spreadsheetml/2006/main" id="3" name="UpcomingSeasonal" displayName="UpcomingSeasonal" ref="A6:J8" headerRowCount="1" totalsRowCount="0" totalsRowShown="0">
  <x:tableColumns count="10">
    <x:tableColumn id="1" name="Type"/>
    <x:tableColumn id="2" name="Item ID"/>
    <x:tableColumn id="3" name="Display name"/>
    <x:tableColumn id="4" name="Thumbnail"/>
    <x:tableColumn id="5" name="Rarity"/>
    <x:tableColumn id="6" name="Availability"/>
    <x:tableColumn id="7" name="Release"/>
    <x:tableColumn id="8" name="Acquisition"/>
    <x:tableColumn id="9" name="Shop price"/>
    <x:tableColumn id="10" name="Notes"/>
  </x:tableColumns>
  <x:tableStyleInfo name="TableStyleMedium2" showFirstColumn="0" showLastColumn="0" showRowStripes="1" showColumnStripes="0"/>
</x:table>
</file>

<file path=xl/tables/table4.xml><?xml version="1.0" encoding="utf-8"?>
<x:table xmlns:x="http://schemas.openxmlformats.org/spreadsheetml/2006/main" id="4" name="MonthlyShowcase" displayName="MonthlyShowcase" ref="A6:N12" headerRowCount="1" totalsRowCount="0" totalsRowShown="0">
  <x:tableColumns count="14">
    <x:tableColumn id="1" name="Month"/>
    <x:tableColumn id="2" name="Month key"/>
    <x:tableColumn id="3" name="Reward type"/>
    <x:tableColumn id="4" name="Item ID"/>
    <x:tableColumn id="5" name="Display name"/>
    <x:tableColumn id="6" name="Thumbnail"/>
    <x:tableColumn id="7" name="Rarity"/>
    <x:tableColumn id="8" name="Exclusivity"/>
    <x:tableColumn id="9" name="Acquisition"/>
    <x:tableColumn id="10" name="Requirement"/>
    <x:tableColumn id="11" name="Status"/>
    <x:tableColumn id="12" name="Acquired before showcase"/>
    <x:tableColumn id="13" name="After it expends"/>
    <x:tableColumn id="14" name="Notes"/>
  </x:tableColumns>
  <x:tableStyleInfo name="TableStyleMedium2" showFirstColumn="0" showLastColumn="0" showRowStripes="1" showColumnStripes="0"/>
</x:table>
</file>

<file path=xl/tables/table5.xml><?xml version="1.0" encoding="utf-8"?>
<x:table xmlns:x="http://schemas.openxmlformats.org/spreadsheetml/2006/main" id="5" name="GrandOpening" displayName="GrandOpening" ref="A6:J9" headerRowCount="1" totalsRowCount="0" totalsRowShown="0">
  <x:tableColumns count="10">
    <x:tableColumn id="1" name="Order"/>
    <x:tableColumn id="2" name="Reward type"/>
    <x:tableColumn id="3" name="Item ID"/>
    <x:tableColumn id="4" name="Display name"/>
    <x:tableColumn id="5" name="Thumbnail"/>
    <x:tableColumn id="6" name="Rarity"/>
    <x:tableColumn id="7" name="Requirement"/>
    <x:tableColumn id="8" name="Window"/>
    <x:tableColumn id="9" name="Status"/>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drawing" Target="/xl/drawings/drawing1.xml" Id="Rdb6810786cbe4025" /><Relationship Type="http://schemas.openxmlformats.org/officeDocument/2006/relationships/table" Target="/xl/tables/table1.xml" Id="Rd21236582b9542fc" /></Relationships>
</file>

<file path=xl/worksheets/_rels/sheet3.xml.rels>&#65279;<?xml version="1.0" encoding="utf-8"?><Relationships xmlns="http://schemas.openxmlformats.org/package/2006/relationships"><Relationship Type="http://schemas.openxmlformats.org/officeDocument/2006/relationships/drawing" Target="/xl/drawings/drawing2.xml" Id="R29b0759d5e28460c" /><Relationship Type="http://schemas.openxmlformats.org/officeDocument/2006/relationships/table" Target="/xl/tables/table2.xml" Id="R01e60b16f81e4ca9" /></Relationships>
</file>

<file path=xl/worksheets/_rels/sheet4.xml.rels>&#65279;<?xml version="1.0" encoding="utf-8"?><Relationships xmlns="http://schemas.openxmlformats.org/package/2006/relationships"><Relationship Type="http://schemas.openxmlformats.org/officeDocument/2006/relationships/drawing" Target="/xl/drawings/drawing3.xml" Id="R516bef9817ae4086" /><Relationship Type="http://schemas.openxmlformats.org/officeDocument/2006/relationships/table" Target="/xl/tables/table3.xml" Id="Rc20f6fac40e94c0f" /></Relationships>
</file>

<file path=xl/worksheets/_rels/sheet5.xml.rels>&#65279;<?xml version="1.0" encoding="utf-8"?><Relationships xmlns="http://schemas.openxmlformats.org/package/2006/relationships"><Relationship Type="http://schemas.openxmlformats.org/officeDocument/2006/relationships/drawing" Target="/xl/drawings/drawing4.xml" Id="R7547a28de3ea4415" /><Relationship Type="http://schemas.openxmlformats.org/officeDocument/2006/relationships/table" Target="/xl/tables/table4.xml" Id="R9fe963fe99f54c73" /></Relationships>
</file>

<file path=xl/worksheets/_rels/sheet6.xml.rels>&#65279;<?xml version="1.0" encoding="utf-8"?><Relationships xmlns="http://schemas.openxmlformats.org/package/2006/relationships"><Relationship Type="http://schemas.openxmlformats.org/officeDocument/2006/relationships/drawing" Target="/xl/drawings/drawing5.xml" Id="Re7ee0a830ee942e1" /><Relationship Type="http://schemas.openxmlformats.org/officeDocument/2006/relationships/table" Target="/xl/tables/table5.xml" Id="Rd6194243e7af4b25" /></Relationships>
</file>

<file path=xl/worksheets/sheet1.xml><?xml version="1.0" encoding="utf-8"?>
<x:worksheet xmlns:x="http://schemas.openxmlformats.org/spreadsheetml/2006/main">
  <x:sheetPr>
    <x:tabColor rgb="FF284B63"/>
  </x:sheetPr>
  <x:sheetViews>
    <x:sheetView showGridLines="0" workbookViewId="0"/>
  </x:sheetViews>
  <x:sheetFormatPr defaultRowHeight="15"/>
  <x:cols>
    <x:col min="1" max="1" width="18" hidden="0" customWidth="1"/>
    <x:col min="2" max="2" width="54" hidden="0" customWidth="1"/>
    <x:col min="3" max="3" width="18" hidden="0" customWidth="1"/>
    <x:col min="4" max="4" width="18" hidden="0" customWidth="1"/>
    <x:col min="5" max="5" width="34" hidden="0" customWidth="1"/>
    <x:col min="6" max="6" width="18" hidden="0" customWidth="1"/>
    <x:col min="7" max="7" width="18" hidden="0" customWidth="1"/>
    <x:col min="8" max="8" width="18" hidden="0" customWidth="1"/>
  </x:cols>
  <x:sheetData>
    <x:row r="1">
      <x:c r="A1" s="97"/>
      <x:c r="B1" s="97"/>
      <x:c r="C1" s="97"/>
      <x:c r="D1" s="97"/>
      <x:c r="E1" s="97"/>
      <x:c r="F1" s="97"/>
      <x:c r="G1" s="97"/>
      <x:c r="H1" s="97"/>
    </x:row>
    <x:row r="2" ht="21" customHeight="1">
      <x:c r="A2" s="98" t="str">
        <x:v>Kinu Tumble content inventory</x:v>
      </x:c>
      <x:c r="B2" s="97"/>
      <x:c r="C2" s="97"/>
      <x:c r="D2" s="97"/>
      <x:c r="E2" s="97"/>
      <x:c r="F2" s="97"/>
      <x:c r="G2" s="97"/>
      <x:c r="H2" s="97"/>
    </x:row>
    <x:row r="3">
      <x:c r="A3" s="99" t="str">
        <x:v>Live catalogue snapshot and planning register. Edit future-facing fields on Inventory; the catalogue file remains the shipping source.</x:v>
      </x:c>
      <x:c r="B3" s="97"/>
      <x:c r="C3" s="97"/>
      <x:c r="D3" s="97"/>
      <x:c r="E3" s="97"/>
      <x:c r="F3" s="97"/>
      <x:c r="G3" s="97"/>
      <x:c r="H3" s="97"/>
    </x:row>
    <x:row r="4">
      <x:c r="A4" s="97"/>
      <x:c r="B4" s="97"/>
      <x:c r="C4" s="97"/>
      <x:c r="D4" s="97"/>
      <x:c r="E4" s="97"/>
      <x:c r="F4" s="97"/>
      <x:c r="G4" s="97"/>
      <x:c r="H4" s="97"/>
    </x:row>
    <x:row r="5">
      <x:c r="A5" s="100" t="str">
        <x:v>Live inventory</x:v>
      </x:c>
      <x:c r="B5" s="100" t="str">
        <x:v>Count</x:v>
      </x:c>
      <x:c r="C5" s="97"/>
      <x:c r="D5" s="100" t="str">
        <x:v>Shop economy</x:v>
      </x:c>
      <x:c r="E5" s="100" t="str">
        <x:v>Beans</x:v>
      </x:c>
      <x:c r="F5" s="97"/>
      <x:c r="G5" s="100" t="str">
        <x:v>My Kinu parts</x:v>
      </x:c>
      <x:c r="H5" s="100" t="str">
        <x:v>Count</x:v>
      </x:c>
    </x:row>
    <x:row r="6">
      <x:c r="A6" s="101" t="str">
        <x:v>All collectibles</x:v>
      </x:c>
      <x:c r="B6" s="102" t="n">
        <x:f>COUNTA(Inventory!$C$7:$C$300)</x:f>
        <x:v>282</x:v>
      </x:c>
      <x:c r="C6" s="97"/>
      <x:c r="D6" s="101" t="str">
        <x:v>Shop total</x:v>
      </x:c>
      <x:c r="E6" s="103" t="n">
        <x:f>SUM(Inventory!$F$7:$F$300)</x:f>
        <x:v>563400</x:v>
      </x:c>
      <x:c r="F6" s="97"/>
      <x:c r="G6" s="97" t="str">
        <x:v>All parts</x:v>
      </x:c>
      <x:c r="H6" s="97" t="n">
        <x:f>COUNTIF(Inventory!$A$7:$A$300,"Part")</x:f>
        <x:v>120</x:v>
      </x:c>
    </x:row>
    <x:row r="7">
      <x:c r="A7" s="104" t="str">
        <x:v>Outfits</x:v>
      </x:c>
      <x:c r="B7" s="105" t="n">
        <x:f>COUNTIF(Inventory!$A$7:$A$300,"Outfit")</x:f>
        <x:v>109</x:v>
      </x:c>
      <x:c r="C7" s="97"/>
      <x:c r="D7" s="104" t="str">
        <x:v>Outfits</x:v>
      </x:c>
      <x:c r="E7" s="106" t="n">
        <x:f>SUMIF(Inventory!$A$7:$A$300,"Outfit",Inventory!$F$7:$F$300)</x:f>
        <x:v>217350</x:v>
      </x:c>
      <x:c r="F7" s="97"/>
      <x:c r="G7" s="97" t="str">
        <x:v>Shop parts</x:v>
      </x:c>
      <x:c r="H7" s="97" t="n">
        <x:f>COUNTIFS(Inventory!$A$7:$A$300,"Part",Inventory!$F$7:$F$300,"&gt;0")</x:f>
        <x:v>53</x:v>
      </x:c>
    </x:row>
    <x:row r="8">
      <x:c r="A8" s="104" t="str">
        <x:v>Boxes</x:v>
      </x:c>
      <x:c r="B8" s="105" t="n">
        <x:f>COUNTIF(Inventory!$A$7:$A$300,"Box")</x:f>
        <x:v>31</x:v>
      </x:c>
      <x:c r="C8" s="97"/>
      <x:c r="D8" s="104" t="str">
        <x:v>Boxes</x:v>
      </x:c>
      <x:c r="E8" s="106" t="n">
        <x:f>SUMIF(Inventory!$A$7:$A$300,"Box",Inventory!$F$7:$F$300)</x:f>
        <x:v>156200</x:v>
      </x:c>
      <x:c r="F8" s="97"/>
      <x:c r="G8" s="97"/>
      <x:c r="H8" s="97"/>
    </x:row>
    <x:row r="9">
      <x:c r="A9" s="104" t="str">
        <x:v>Rooms</x:v>
      </x:c>
      <x:c r="B9" s="105" t="n">
        <x:f>COUNTIF(Inventory!$A$7:$A$300,"Room")</x:f>
        <x:v>22</x:v>
      </x:c>
      <x:c r="C9" s="97"/>
      <x:c r="D9" s="104" t="str">
        <x:v>Rooms</x:v>
      </x:c>
      <x:c r="E9" s="106" t="n">
        <x:f>SUMIF(Inventory!$A$7:$A$300,"Room",Inventory!$F$7:$F$300)</x:f>
        <x:v>130250</x:v>
      </x:c>
      <x:c r="F9" s="97"/>
      <x:c r="G9" s="97"/>
      <x:c r="H9" s="97"/>
    </x:row>
    <x:row r="10">
      <x:c r="A10" s="104" t="str">
        <x:v>Machine eligible</x:v>
      </x:c>
      <x:c r="B10" s="105" t="n">
        <x:f>COUNTIF(Inventory!$J$7:$J$300,"Yes")</x:f>
        <x:v>195</x:v>
      </x:c>
      <x:c r="C10" s="97"/>
      <x:c r="D10" s="107" t="str">
        <x:v>Common items</x:v>
      </x:c>
      <x:c r="E10" s="108" t="n">
        <x:f>SUMIF(Inventory!$E$7:$E$300,"Common",Inventory!$F$7:$F$300)</x:f>
        <x:v>126500</x:v>
      </x:c>
      <x:c r="F10" s="97"/>
      <x:c r="G10" s="97"/>
      <x:c r="H10" s="97"/>
    </x:row>
    <x:row r="11">
      <x:c r="A11" s="104" t="str">
        <x:v>Claw-only</x:v>
      </x:c>
      <x:c r="B11" s="105" t="n">
        <x:f>COUNTIF(Inventory!$I$7:$I$300,"Yes")</x:f>
        <x:v>44</x:v>
      </x:c>
      <x:c r="C11" s="97"/>
      <x:c r="D11" s="97" t="str">
        <x:v>Parts</x:v>
      </x:c>
      <x:c r="E11" s="97" t="n">
        <x:f>SUMIF(Inventory!$A$7:$A$300,"Part",Inventory!$F$7:$F$300)</x:f>
        <x:v>59600</x:v>
      </x:c>
      <x:c r="F11" s="97"/>
      <x:c r="G11" s="97"/>
      <x:c r="H11" s="97"/>
    </x:row>
    <x:row r="12">
      <x:c r="A12" s="104" t="str">
        <x:v>Monthly Showcase</x:v>
      </x:c>
      <x:c r="B12" s="105" t="n">
        <x:f>COUNTIF(Inventory!$L$7:$L$300,"Monthly Showcase")</x:f>
        <x:v>6</x:v>
      </x:c>
      <x:c r="C12" s="97"/>
      <x:c r="D12" s="97"/>
      <x:c r="E12" s="97"/>
      <x:c r="F12" s="97"/>
      <x:c r="G12" s="97"/>
      <x:c r="H12" s="97"/>
    </x:row>
    <x:row r="13">
      <x:c r="A13" s="107" t="str">
        <x:v>Grand Opening</x:v>
      </x:c>
      <x:c r="B13" s="109" t="n">
        <x:f>COUNTIF(Inventory!$L$7:$L$300,"Grand Opening")</x:f>
        <x:v>3</x:v>
      </x:c>
      <x:c r="C13" s="97"/>
      <x:c r="D13" s="97"/>
      <x:c r="E13" s="97"/>
      <x:c r="F13" s="97"/>
      <x:c r="G13" s="97"/>
      <x:c r="H13" s="97"/>
    </x:row>
    <x:row r="14" ht="16.5" customHeight="1">
      <x:c r="A14" s="110" t="str">
        <x:v>Planning rules</x:v>
      </x:c>
      <x:c r="B14" s="110"/>
      <x:c r="C14" s="110"/>
      <x:c r="D14" s="110" t="str">
        <x:v>Source and refresh</x:v>
      </x:c>
      <x:c r="E14" s="110"/>
      <x:c r="F14" s="110"/>
      <x:c r="G14" s="110"/>
      <x:c r="H14" s="110"/>
    </x:row>
    <x:row r="15" ht="22.5" customHeight="1">
      <x:c r="A15" s="111" t="str">
        <x:v>Field</x:v>
      </x:c>
      <x:c r="B15" s="111" t="str">
        <x:v>Use</x:v>
      </x:c>
      <x:c r="C15" s="97"/>
      <x:c r="D15" s="112" t="str">
        <x:v>Shipping catalogue</x:v>
      </x:c>
      <x:c r="E15" s="113" t="str">
        <x:v>resources/kinu/catalog.tres + scripts/kinu/kinu_parts.gd</x:v>
      </x:c>
      <x:c r="F15" s="97" t="str"/>
      <x:c r="G15" s="97" t="str"/>
      <x:c r="H15" s="97" t="str"/>
    </x:row>
    <x:row r="16" ht="22.5" customHeight="1">
      <x:c r="A16" s="112" t="str">
        <x:v>Status</x:v>
      </x:c>
      <x:c r="B16" s="113" t="str">
        <x:v>Live, planned, seasonal, vaulted, or retired. Only Live is currently shipping.</x:v>
      </x:c>
      <x:c r="C16" s="97"/>
      <x:c r="D16" s="114" t="str">
        <x:v>Thumbnail folder</x:v>
      </x:c>
      <x:c r="E16" s="115" t="str">
        <x:v>resources/kinu/thumbs</x:v>
      </x:c>
      <x:c r="F16" s="97" t="str"/>
      <x:c r="G16" s="97" t="str"/>
      <x:c r="H16" s="97" t="str"/>
    </x:row>
    <x:row r="17" ht="22.5" customHeight="1">
      <x:c r="A17" s="114" t="str">
        <x:v>Collection set</x:v>
      </x:c>
      <x:c r="B17" s="115" t="str">
        <x:v>Group future releases into named themes such as Spring 2027 or Moonlight.</x:v>
      </x:c>
      <x:c r="C17" s="97"/>
      <x:c r="D17" s="114" t="str">
        <x:v>Last generated</x:v>
      </x:c>
      <x:c r="E17" s="116" t="n">
        <x:v>46296.730353402774</x:v>
      </x:c>
      <x:c r="F17" s="97" t="str"/>
      <x:c r="G17" s="97" t="str"/>
      <x:c r="H17" s="97" t="str"/>
    </x:row>
    <x:row r="18" ht="22.5" customHeight="1">
      <x:c r="A18" s="114" t="str">
        <x:v>Availability</x:v>
      </x:c>
      <x:c r="B18" s="115" t="str">
        <x:v>Permanent for core content. Use Seasonal only for timed content that will return.</x:v>
      </x:c>
      <x:c r="C18" s="97"/>
      <x:c r="D18" s="117" t="str">
        <x:v>Workflow</x:v>
      </x:c>
      <x:c r="E18" s="118" t="str">
        <x:v>Add the item to the Godot catalogue, export its PNG to the thumbnail folder, then regenerate this workbook.</x:v>
      </x:c>
      <x:c r="F18" s="97" t="str"/>
      <x:c r="G18" s="97" t="str"/>
      <x:c r="H18" s="97" t="str"/>
    </x:row>
    <x:row r="19" ht="26.25" customHeight="1">
      <x:c r="A19" s="114" t="str">
        <x:v>Proposed Day 7</x:v>
      </x:c>
      <x:c r="B19" s="115" t="str">
        <x:v>Recommended weekly reward pool: claw-only items only, so the bean shop remains targeted.</x:v>
      </x:c>
      <x:c r="C19" s="97"/>
      <x:c r="D19" s="97"/>
      <x:c r="E19" s="97"/>
      <x:c r="F19" s="97"/>
      <x:c r="G19" s="97"/>
      <x:c r="H19" s="97"/>
    </x:row>
    <x:row r="20" ht="26.25" customHeight="1">
      <x:c r="A20" s="117" t="str">
        <x:v>Thumbnail state</x:v>
      </x:c>
      <x:c r="B20" s="118" t="str">
        <x:v>PNG linked means an actual project thumbnail is embedded. Needs PNG flags any future item awaiting art.</x:v>
      </x:c>
      <x:c r="C20" s="97"/>
      <x:c r="D20" s="97"/>
      <x:c r="E20" s="97"/>
      <x:c r="F20" s="97"/>
      <x:c r="G20" s="97"/>
      <x:c r="H20" s="97"/>
    </x:row>
    <x:row r="21">
      <x:c r="A21" s="97"/>
      <x:c r="B21" s="97"/>
      <x:c r="C21" s="97"/>
      <x:c r="D21" s="97"/>
      <x:c r="E21" s="97"/>
      <x:c r="F21" s="97"/>
      <x:c r="G21" s="97"/>
      <x:c r="H21" s="97"/>
    </x:row>
    <x:row r="22">
      <x:c r="A22" s="97"/>
      <x:c r="B22" s="97"/>
      <x:c r="C22" s="97"/>
      <x:c r="D22" s="97"/>
      <x:c r="E22" s="97"/>
      <x:c r="F22" s="97"/>
      <x:c r="G22" s="97"/>
      <x:c r="H22" s="97"/>
    </x:row>
    <x:row r="23">
      <x:c r="A23" s="97"/>
      <x:c r="B23" s="97"/>
      <x:c r="C23" s="97"/>
      <x:c r="D23" s="97"/>
      <x:c r="E23" s="97"/>
      <x:c r="F23" s="97"/>
      <x:c r="G23" s="97"/>
      <x:c r="H23" s="97"/>
    </x:row>
    <x:row r="24">
      <x:c r="A24" s="97"/>
      <x:c r="B24" s="97"/>
      <x:c r="C24" s="97"/>
      <x:c r="D24" s="97"/>
      <x:c r="E24" s="97"/>
      <x:c r="F24" s="97"/>
      <x:c r="G24" s="97"/>
      <x:c r="H24" s="97"/>
    </x:row>
    <x:row r="25">
      <x:c r="A25" s="97"/>
      <x:c r="B25" s="97"/>
      <x:c r="C25" s="97"/>
      <x:c r="D25" s="97"/>
      <x:c r="E25" s="97"/>
      <x:c r="F25" s="97"/>
      <x:c r="G25" s="97"/>
      <x:c r="H25" s="97"/>
    </x:row>
  </x:sheetData>
  <x:mergeCells>
    <x:mergeCell ref="A2:H2"/>
    <x:mergeCell ref="A3:H3"/>
    <x:mergeCell ref="A14:H14"/>
    <x:mergeCell ref="D14:H14"/>
  </x:mergeCells>
  <x:pageMargins left="0.7" right="0.7" top="0.75" bottom="0.75" header="0.3" footer="0.3"/>
</x:worksheet>
</file>

<file path=xl/worksheets/sheet2.xml><?xml version="1.0" encoding="utf-8"?>
<x:worksheet xmlns:x="http://schemas.openxmlformats.org/spreadsheetml/2006/main">
  <x:sheetPr>
    <x:tabColor rgb="FF7FA8BD"/>
  </x:sheetPr>
  <x:sheetViews>
    <x:sheetView showGridLines="0" workbookViewId="0">
      <x:pane xSplit="3" ySplit="6" topLeftCell="D7" activePane="bottomRight" state="frozen"/>
    </x:sheetView>
  </x:sheetViews>
  <x:sheetFormatPr defaultRowHeight="15"/>
  <x:cols>
    <x:col min="1" max="1" width="14" hidden="0" customWidth="1"/>
    <x:col min="2" max="2" width="20" hidden="0" customWidth="1"/>
    <x:col min="3" max="3" width="24" hidden="0" customWidth="1"/>
    <x:col min="4" max="4" width="16" hidden="0" customWidth="1"/>
    <x:col min="5" max="5" width="12" hidden="0" customWidth="1"/>
    <x:col min="6" max="6" width="12" hidden="0" customWidth="1"/>
    <x:col min="7" max="7" width="15" hidden="0" customWidth="1"/>
    <x:col min="8" max="8" width="13" hidden="0" customWidth="1"/>
    <x:col min="9" max="9" width="11" hidden="0" customWidth="1"/>
    <x:col min="10" max="10" width="14" hidden="0" customWidth="1"/>
    <x:col min="11" max="11" width="15" hidden="0" customWidth="1"/>
    <x:col min="12" max="12" width="19" hidden="0" customWidth="1"/>
    <x:col min="13" max="13" width="14" hidden="0" customWidth="1"/>
    <x:col min="14" max="14" width="18" hidden="0" customWidth="1"/>
    <x:col min="15" max="15" width="14" hidden="0" customWidth="1"/>
    <x:col min="16" max="16" width="14" hidden="0" customWidth="1"/>
    <x:col min="17" max="17" width="16" hidden="0" customWidth="1"/>
    <x:col min="18" max="18" width="38" hidden="0" customWidth="1"/>
  </x:cols>
  <x:sheetData>
    <x:row r="2">
      <x:c r="A2" s="1" t="str">
        <x:v>Content inventory</x:v>
      </x:c>
    </x:row>
    <x:row r="3">
      <x:c r="A3" s="3" t="str">
        <x:v>Fields through Thumbnail state reflect the current catalogue. Availability, Collection set, Status, Release, and Notes are planning fields for future content.</x:v>
      </x:c>
    </x:row>
    <x:row r="6">
      <x:c r="A6" s="64" t="str">
        <x:v>Type</x:v>
      </x:c>
      <x:c r="B6" s="64" t="str">
        <x:v>Item ID</x:v>
      </x:c>
      <x:c r="C6" s="64" t="str">
        <x:v>Display name</x:v>
      </x:c>
      <x:c r="D6" s="64" t="str">
        <x:v>Thumbnail</x:v>
      </x:c>
      <x:c r="E6" s="64" t="str">
        <x:v>Rarity</x:v>
      </x:c>
      <x:c r="F6" s="64" t="str">
        <x:v>Shop price</x:v>
      </x:c>
      <x:c r="G6" s="64" t="str">
        <x:v>Goal type</x:v>
      </x:c>
      <x:c r="H6" s="64" t="str">
        <x:v>Goal amount</x:v>
      </x:c>
      <x:c r="I6" s="64" t="str">
        <x:v>Claw-only</x:v>
      </x:c>
      <x:c r="J6" s="64" t="str">
        <x:v>Catcher eligible</x:v>
      </x:c>
      <x:c r="K6" s="64" t="str">
        <x:v>Proposed Day 7</x:v>
      </x:c>
      <x:c r="L6" s="64" t="str">
        <x:v>Acquisition</x:v>
      </x:c>
      <x:c r="M6" s="64" t="str">
        <x:v>Availability</x:v>
      </x:c>
      <x:c r="N6" s="64" t="str">
        <x:v>Collection set</x:v>
      </x:c>
      <x:c r="O6" s="64" t="str">
        <x:v>Status</x:v>
      </x:c>
      <x:c r="P6" s="64" t="str">
        <x:v>Release</x:v>
      </x:c>
      <x:c r="Q6" s="64" t="str">
        <x:v>Thumbnail state</x:v>
      </x:c>
      <x:c r="R6" s="64" t="str">
        <x:v>Notes</x:v>
      </x:c>
    </x:row>
    <x:row r="7" ht="54" customHeight="1">
      <x:c r="A7" s="68" t="str">
        <x:v>Box</x:v>
      </x:c>
      <x:c r="B7" s="68" t="str">
        <x:v>abyss</x:v>
      </x:c>
      <x:c r="C7" s="68" t="str">
        <x:v>Abyss</x:v>
      </x:c>
      <x:c r="D7" s="68" t="str"/>
      <x:c r="E7" s="68" t="str">
        <x:v>Legendary</x:v>
      </x:c>
      <x:c r="F7" s="69" t="str"/>
      <x:c r="G7" s="68" t="str"/>
      <x:c r="H7" s="69" t="str"/>
      <x:c r="I7" s="68" t="str">
        <x:v>Yes</x:v>
      </x:c>
      <x:c r="J7" s="68" t="str">
        <x:v>Yes</x:v>
      </x:c>
      <x:c r="K7" s="68" t="str">
        <x:v>Eligible</x:v>
      </x:c>
      <x:c r="L7" s="68" t="str">
        <x:v>Catcher</x:v>
      </x:c>
      <x:c r="M7" s="68" t="str">
        <x:v>Permanent</x:v>
      </x:c>
      <x:c r="N7" s="67" t="str">
        <x:v>Abyssal</x:v>
      </x:c>
      <x:c r="O7" s="67" t="str">
        <x:v>Live</x:v>
      </x:c>
      <x:c r="P7" s="67" t="str">
        <x:v>Current</x:v>
      </x:c>
      <x:c r="Q7" s="67" t="str">
        <x:v>PNG linked</x:v>
      </x:c>
      <x:c r="R7" s="67" t="str"/>
    </x:row>
    <x:row r="8" ht="54" customHeight="1">
      <x:c r="A8" s="68" t="str">
        <x:v>Box</x:v>
      </x:c>
      <x:c r="B8" s="68" t="str">
        <x:v>geode</x:v>
      </x:c>
      <x:c r="C8" s="68" t="str">
        <x:v>Amethyst Geode</x:v>
      </x:c>
      <x:c r="D8" s="68" t="str"/>
      <x:c r="E8" s="68" t="str">
        <x:v>Legendary</x:v>
      </x:c>
      <x:c r="F8" s="69" t="str"/>
      <x:c r="G8" s="68" t="str"/>
      <x:c r="H8" s="69" t="str"/>
      <x:c r="I8" s="68" t="str">
        <x:v>No</x:v>
      </x:c>
      <x:c r="J8" s="68" t="str">
        <x:v>No</x:v>
      </x:c>
      <x:c r="K8" s="68" t="str">
        <x:v>Not eligible</x:v>
      </x:c>
      <x:c r="L8" s="68" t="str">
        <x:v>Monthly Showcase</x:v>
      </x:c>
      <x:c r="M8" s="68" t="str">
        <x:v>Monthly Showcase</x:v>
      </x:c>
      <x:c r="N8" s="67" t="str">
        <x:v>Monthly Showcase</x:v>
      </x:c>
      <x:c r="O8" s="67" t="str">
        <x:v>Expended</x:v>
      </x:c>
      <x:c r="P8" s="67" t="str">
        <x:v>September 2026</x:v>
      </x:c>
      <x:c r="Q8" s="67" t="str">
        <x:v>PNG linked</x:v>
      </x:c>
      <x:c r="R8" s="67" t="str">
        <x:v>September 2026 Monthly Showcase reward. Not sold in the shop or dropped by the Kinu Catcher.</x:v>
      </x:c>
    </x:row>
    <x:row r="9" ht="54" customHeight="1">
      <x:c r="A9" s="68" t="str">
        <x:v>Box</x:v>
      </x:c>
      <x:c r="B9" s="68" t="str">
        <x:v>bamboo</x:v>
      </x:c>
      <x:c r="C9" s="68" t="str">
        <x:v>Bamboo Steamer</x:v>
      </x:c>
      <x:c r="D9" s="68" t="str"/>
      <x:c r="E9" s="68" t="str">
        <x:v>Starter</x:v>
      </x:c>
      <x:c r="F9" s="69" t="str"/>
      <x:c r="G9" s="68" t="str">
        <x:v>missions</x:v>
      </x:c>
      <x:c r="H9" s="69" t="n">
        <x:v>5</x:v>
      </x:c>
      <x:c r="I9" s="68" t="str">
        <x:v>No</x:v>
      </x:c>
      <x:c r="J9" s="68" t="str">
        <x:v>No</x:v>
      </x:c>
      <x:c r="K9" s="68" t="str">
        <x:v>Not eligible</x:v>
      </x:c>
      <x:c r="L9" s="68" t="str">
        <x:v>Goal</x:v>
      </x:c>
      <x:c r="M9" s="68" t="str">
        <x:v>Permanent</x:v>
      </x:c>
      <x:c r="N9" s="67" t="str">
        <x:v>Core</x:v>
      </x:c>
      <x:c r="O9" s="67" t="str">
        <x:v>Live</x:v>
      </x:c>
      <x:c r="P9" s="67" t="str">
        <x:v>Current</x:v>
      </x:c>
      <x:c r="Q9" s="67" t="str">
        <x:v>PNG linked</x:v>
      </x:c>
      <x:c r="R9" s="67" t="str"/>
    </x:row>
    <x:row r="10" ht="54" customHeight="1">
      <x:c r="A10" s="68" t="str">
        <x:v>Box</x:v>
      </x:c>
      <x:c r="B10" s="68" t="str">
        <x:v>candy</x:v>
      </x:c>
      <x:c r="C10" s="68" t="str">
        <x:v>Candy Stripe</x:v>
      </x:c>
      <x:c r="D10" s="68" t="str"/>
      <x:c r="E10" s="68" t="str">
        <x:v>Common</x:v>
      </x:c>
      <x:c r="F10" s="69" t="n">
        <x:v>3600</x:v>
      </x:c>
      <x:c r="G10" s="68" t="str"/>
      <x:c r="H10" s="69" t="str"/>
      <x:c r="I10" s="68" t="str">
        <x:v>No</x:v>
      </x:c>
      <x:c r="J10" s="68" t="str">
        <x:v>Yes</x:v>
      </x:c>
      <x:c r="K10" s="68" t="str">
        <x:v>Not eligible</x:v>
      </x:c>
      <x:c r="L10" s="68" t="str">
        <x:v>Shop + Catcher</x:v>
      </x:c>
      <x:c r="M10" s="68" t="str">
        <x:v>Permanent</x:v>
      </x:c>
      <x:c r="N10" s="67" t="str">
        <x:v>Core</x:v>
      </x:c>
      <x:c r="O10" s="67" t="str">
        <x:v>Live</x:v>
      </x:c>
      <x:c r="P10" s="67" t="str">
        <x:v>Current</x:v>
      </x:c>
      <x:c r="Q10" s="67" t="str">
        <x:v>PNG linked</x:v>
      </x:c>
      <x:c r="R10" s="67" t="str"/>
    </x:row>
    <x:row r="11" ht="54" customHeight="1">
      <x:c r="A11" s="68" t="str">
        <x:v>Box</x:v>
      </x:c>
      <x:c r="B11" s="68" t="str">
        <x:v>gachapon</x:v>
      </x:c>
      <x:c r="C11" s="68" t="str">
        <x:v>Capsule Toy</x:v>
      </x:c>
      <x:c r="D11" s="68" t="str"/>
      <x:c r="E11" s="68" t="str">
        <x:v>Legendary</x:v>
      </x:c>
      <x:c r="F11" s="69" t="str"/>
      <x:c r="G11" s="68" t="str"/>
      <x:c r="H11" s="69" t="str"/>
      <x:c r="I11" s="68" t="str">
        <x:v>Yes</x:v>
      </x:c>
      <x:c r="J11" s="68" t="str">
        <x:v>Yes</x:v>
      </x:c>
      <x:c r="K11" s="68" t="str">
        <x:v>Eligible</x:v>
      </x:c>
      <x:c r="L11" s="68" t="str">
        <x:v>Catcher</x:v>
      </x:c>
      <x:c r="M11" s="68" t="str">
        <x:v>Permanent</x:v>
      </x:c>
      <x:c r="N11" s="67" t="str">
        <x:v>Core</x:v>
      </x:c>
      <x:c r="O11" s="67" t="str">
        <x:v>Live</x:v>
      </x:c>
      <x:c r="P11" s="67" t="str">
        <x:v>Current</x:v>
      </x:c>
      <x:c r="Q11" s="67" t="str">
        <x:v>PNG linked</x:v>
      </x:c>
      <x:c r="R11" s="67" t="str"/>
    </x:row>
    <x:row r="12" ht="54" customHeight="1">
      <x:c r="A12" s="68" t="str">
        <x:v>Box</x:v>
      </x:c>
      <x:c r="B12" s="68" t="str">
        <x:v>cloud</x:v>
      </x:c>
      <x:c r="C12" s="68" t="str">
        <x:v>Cloud</x:v>
      </x:c>
      <x:c r="D12" s="68" t="str"/>
      <x:c r="E12" s="68" t="str">
        <x:v>Rare</x:v>
      </x:c>
      <x:c r="F12" s="69" t="n">
        <x:v>8000</x:v>
      </x:c>
      <x:c r="G12" s="68" t="str"/>
      <x:c r="H12" s="69" t="str"/>
      <x:c r="I12" s="68" t="str">
        <x:v>No</x:v>
      </x:c>
      <x:c r="J12" s="68" t="str">
        <x:v>Yes</x:v>
      </x:c>
      <x:c r="K12" s="68" t="str">
        <x:v>Not eligible</x:v>
      </x:c>
      <x:c r="L12" s="68" t="str">
        <x:v>Shop + Catcher</x:v>
      </x:c>
      <x:c r="M12" s="68" t="str">
        <x:v>Permanent</x:v>
      </x:c>
      <x:c r="N12" s="67" t="str">
        <x:v>Core</x:v>
      </x:c>
      <x:c r="O12" s="67" t="str">
        <x:v>Live</x:v>
      </x:c>
      <x:c r="P12" s="67" t="str">
        <x:v>Current</x:v>
      </x:c>
      <x:c r="Q12" s="67" t="str">
        <x:v>PNG linked</x:v>
      </x:c>
      <x:c r="R12" s="67" t="str"/>
    </x:row>
    <x:row r="13" ht="54" customHeight="1">
      <x:c r="A13" s="68" t="str">
        <x:v>Box</x:v>
      </x:c>
      <x:c r="B13" s="68" t="str">
        <x:v>coral</x:v>
      </x:c>
      <x:c r="C13" s="68" t="str">
        <x:v>Coral</x:v>
      </x:c>
      <x:c r="D13" s="68" t="str"/>
      <x:c r="E13" s="68" t="str">
        <x:v>Epic</x:v>
      </x:c>
      <x:c r="F13" s="69" t="n">
        <x:v>9500</x:v>
      </x:c>
      <x:c r="G13" s="68" t="str"/>
      <x:c r="H13" s="69" t="str"/>
      <x:c r="I13" s="68" t="str">
        <x:v>No</x:v>
      </x:c>
      <x:c r="J13" s="68" t="str">
        <x:v>Yes</x:v>
      </x:c>
      <x:c r="K13" s="68" t="str">
        <x:v>Not eligible</x:v>
      </x:c>
      <x:c r="L13" s="68" t="str">
        <x:v>Shop + Catcher</x:v>
      </x:c>
      <x:c r="M13" s="68" t="str">
        <x:v>Permanent</x:v>
      </x:c>
      <x:c r="N13" s="67" t="str">
        <x:v>Core</x:v>
      </x:c>
      <x:c r="O13" s="67" t="str">
        <x:v>Live</x:v>
      </x:c>
      <x:c r="P13" s="67" t="str">
        <x:v>Current</x:v>
      </x:c>
      <x:c r="Q13" s="67" t="str">
        <x:v>PNG linked</x:v>
      </x:c>
      <x:c r="R13" s="67" t="str"/>
    </x:row>
    <x:row r="14" ht="54" customHeight="1">
      <x:c r="A14" s="68" t="str">
        <x:v>Box</x:v>
      </x:c>
      <x:c r="B14" s="68" t="str">
        <x:v>driftwood</x:v>
      </x:c>
      <x:c r="C14" s="68" t="str">
        <x:v>Driftwood</x:v>
      </x:c>
      <x:c r="D14" s="68" t="str"/>
      <x:c r="E14" s="68" t="str">
        <x:v>Rare</x:v>
      </x:c>
      <x:c r="F14" s="69" t="n">
        <x:v>7000</x:v>
      </x:c>
      <x:c r="G14" s="68" t="str"/>
      <x:c r="H14" s="69" t="str"/>
      <x:c r="I14" s="68" t="str">
        <x:v>No</x:v>
      </x:c>
      <x:c r="J14" s="68" t="str">
        <x:v>Yes</x:v>
      </x:c>
      <x:c r="K14" s="68" t="str">
        <x:v>Not eligible</x:v>
      </x:c>
      <x:c r="L14" s="68" t="str">
        <x:v>Shop + Catcher</x:v>
      </x:c>
      <x:c r="M14" s="68" t="str">
        <x:v>Permanent</x:v>
      </x:c>
      <x:c r="N14" s="67" t="str">
        <x:v>Core</x:v>
      </x:c>
      <x:c r="O14" s="67" t="str">
        <x:v>Live</x:v>
      </x:c>
      <x:c r="P14" s="67" t="str">
        <x:v>Current</x:v>
      </x:c>
      <x:c r="Q14" s="67" t="str">
        <x:v>PNG linked</x:v>
      </x:c>
      <x:c r="R14" s="67" t="str"/>
    </x:row>
    <x:row r="15" ht="54" customHeight="1">
      <x:c r="A15" s="68" t="str">
        <x:v>Box</x:v>
      </x:c>
      <x:c r="B15" s="68" t="str">
        <x:v>first_edition</x:v>
      </x:c>
      <x:c r="C15" s="68" t="str">
        <x:v>First Edition</x:v>
      </x:c>
      <x:c r="D15" s="68" t="str"/>
      <x:c r="E15" s="68" t="str">
        <x:v>Legendary</x:v>
      </x:c>
      <x:c r="F15" s="69" t="str"/>
      <x:c r="G15" s="68" t="str"/>
      <x:c r="H15" s="69" t="str"/>
      <x:c r="I15" s="68" t="str">
        <x:v>No</x:v>
      </x:c>
      <x:c r="J15" s="68" t="str">
        <x:v>No</x:v>
      </x:c>
      <x:c r="K15" s="68" t="str">
        <x:v>Not eligible</x:v>
      </x:c>
      <x:c r="L15" s="68" t="str">
        <x:v>Grand Opening</x:v>
      </x:c>
      <x:c r="M15" s="68" t="str">
        <x:v>Limited event</x:v>
      </x:c>
      <x:c r="N15" s="67" t="str">
        <x:v>Grand Opening</x:v>
      </x:c>
      <x:c r="O15" s="67" t="str">
        <x:v>Live</x:v>
      </x:c>
      <x:c r="P15" s="67" t="str">
        <x:v>Event</x:v>
      </x:c>
      <x:c r="Q15" s="67" t="str">
        <x:v>PNG linked</x:v>
      </x:c>
      <x:c r="R15" s="67" t="str">
        <x:v>Grand Opening launch exclusive: finish 5 daily missions between 29 Sep and 31 Oct 2026. Never sold or dropped, and never returns.</x:v>
      </x:c>
    </x:row>
    <x:row r="16" ht="54" customHeight="1">
      <x:c r="A16" s="68" t="str">
        <x:v>Box</x:v>
      </x:c>
      <x:c r="B16" s="68" t="str">
        <x:v>gift</x:v>
      </x:c>
      <x:c r="C16" s="68" t="str">
        <x:v>Gift Box</x:v>
      </x:c>
      <x:c r="D16" s="68" t="str"/>
      <x:c r="E16" s="68" t="str">
        <x:v>Common</x:v>
      </x:c>
      <x:c r="F16" s="69" t="n">
        <x:v>4000</x:v>
      </x:c>
      <x:c r="G16" s="68" t="str"/>
      <x:c r="H16" s="69" t="str"/>
      <x:c r="I16" s="68" t="str">
        <x:v>No</x:v>
      </x:c>
      <x:c r="J16" s="68" t="str">
        <x:v>Yes</x:v>
      </x:c>
      <x:c r="K16" s="68" t="str">
        <x:v>Not eligible</x:v>
      </x:c>
      <x:c r="L16" s="68" t="str">
        <x:v>Shop + Catcher</x:v>
      </x:c>
      <x:c r="M16" s="68" t="str">
        <x:v>Permanent</x:v>
      </x:c>
      <x:c r="N16" s="67" t="str">
        <x:v>Core</x:v>
      </x:c>
      <x:c r="O16" s="67" t="str">
        <x:v>Live</x:v>
      </x:c>
      <x:c r="P16" s="67" t="str">
        <x:v>Current</x:v>
      </x:c>
      <x:c r="Q16" s="67" t="str">
        <x:v>PNG linked</x:v>
      </x:c>
      <x:c r="R16" s="67" t="str"/>
    </x:row>
    <x:row r="17" ht="54" customHeight="1">
      <x:c r="A17" s="68" t="str">
        <x:v>Box</x:v>
      </x:c>
      <x:c r="B17" s="68" t="str">
        <x:v>goldbox</x:v>
      </x:c>
      <x:c r="C17" s="68" t="str">
        <x:v>Gold</x:v>
      </x:c>
      <x:c r="D17" s="68" t="str"/>
      <x:c r="E17" s="68" t="str">
        <x:v>Epic</x:v>
      </x:c>
      <x:c r="F17" s="69" t="n">
        <x:v>12500</x:v>
      </x:c>
      <x:c r="G17" s="68" t="str"/>
      <x:c r="H17" s="69" t="str"/>
      <x:c r="I17" s="68" t="str">
        <x:v>No</x:v>
      </x:c>
      <x:c r="J17" s="68" t="str">
        <x:v>Yes</x:v>
      </x:c>
      <x:c r="K17" s="68" t="str">
        <x:v>Not eligible</x:v>
      </x:c>
      <x:c r="L17" s="68" t="str">
        <x:v>Shop + Catcher</x:v>
      </x:c>
      <x:c r="M17" s="68" t="str">
        <x:v>Permanent</x:v>
      </x:c>
      <x:c r="N17" s="67" t="str">
        <x:v>Core</x:v>
      </x:c>
      <x:c r="O17" s="67" t="str">
        <x:v>Live</x:v>
      </x:c>
      <x:c r="P17" s="67" t="str">
        <x:v>Current</x:v>
      </x:c>
      <x:c r="Q17" s="67" t="str">
        <x:v>PNG linked</x:v>
      </x:c>
      <x:c r="R17" s="67" t="str"/>
    </x:row>
    <x:row r="18" ht="54" customHeight="1">
      <x:c r="A18" s="68" t="str">
        <x:v>Box</x:v>
      </x:c>
      <x:c r="B18" s="68" t="str">
        <x:v>hinoki</x:v>
      </x:c>
      <x:c r="C18" s="68" t="str">
        <x:v>Hinoki</x:v>
      </x:c>
      <x:c r="D18" s="68" t="str"/>
      <x:c r="E18" s="68" t="str">
        <x:v>Starter</x:v>
      </x:c>
      <x:c r="F18" s="69" t="str"/>
      <x:c r="G18" s="68" t="str"/>
      <x:c r="H18" s="69" t="str"/>
      <x:c r="I18" s="68" t="str">
        <x:v>No</x:v>
      </x:c>
      <x:c r="J18" s="68" t="str">
        <x:v>No</x:v>
      </x:c>
      <x:c r="K18" s="68" t="str">
        <x:v>Not eligible</x:v>
      </x:c>
      <x:c r="L18" s="68" t="str">
        <x:v>Starter / free</x:v>
      </x:c>
      <x:c r="M18" s="68" t="str">
        <x:v>Permanent</x:v>
      </x:c>
      <x:c r="N18" s="67" t="str">
        <x:v>Core</x:v>
      </x:c>
      <x:c r="O18" s="67" t="str">
        <x:v>Live</x:v>
      </x:c>
      <x:c r="P18" s="67" t="str">
        <x:v>Current</x:v>
      </x:c>
      <x:c r="Q18" s="67" t="str">
        <x:v>PNG linked</x:v>
      </x:c>
      <x:c r="R18" s="67" t="str"/>
    </x:row>
    <x:row r="19" ht="54" customHeight="1">
      <x:c r="A19" s="68" t="str">
        <x:v>Box</x:v>
      </x:c>
      <x:c r="B19" s="68" t="str">
        <x:v>ice</x:v>
      </x:c>
      <x:c r="C19" s="68" t="str">
        <x:v>Ice</x:v>
      </x:c>
      <x:c r="D19" s="68" t="str"/>
      <x:c r="E19" s="68" t="str">
        <x:v>Starter</x:v>
      </x:c>
      <x:c r="F19" s="69" t="str"/>
      <x:c r="G19" s="68" t="str">
        <x:v>best</x:v>
      </x:c>
      <x:c r="H19" s="69" t="n">
        <x:v>58</x:v>
      </x:c>
      <x:c r="I19" s="68" t="str">
        <x:v>No</x:v>
      </x:c>
      <x:c r="J19" s="68" t="str">
        <x:v>No</x:v>
      </x:c>
      <x:c r="K19" s="68" t="str">
        <x:v>Not eligible</x:v>
      </x:c>
      <x:c r="L19" s="68" t="str">
        <x:v>Goal</x:v>
      </x:c>
      <x:c r="M19" s="68" t="str">
        <x:v>Permanent</x:v>
      </x:c>
      <x:c r="N19" s="67" t="str">
        <x:v>Core</x:v>
      </x:c>
      <x:c r="O19" s="67" t="str">
        <x:v>Live</x:v>
      </x:c>
      <x:c r="P19" s="67" t="str">
        <x:v>Current</x:v>
      </x:c>
      <x:c r="Q19" s="67" t="str">
        <x:v>PNG linked</x:v>
      </x:c>
      <x:c r="R19" s="67" t="str"/>
    </x:row>
    <x:row r="20" ht="54" customHeight="1">
      <x:c r="A20" s="68" t="str">
        <x:v>Box</x:v>
      </x:c>
      <x:c r="B20" s="68" t="str">
        <x:v>jubako</x:v>
      </x:c>
      <x:c r="C20" s="68" t="str">
        <x:v>Jubako</x:v>
      </x:c>
      <x:c r="D20" s="68" t="str"/>
      <x:c r="E20" s="68" t="str">
        <x:v>Epic</x:v>
      </x:c>
      <x:c r="F20" s="69" t="n">
        <x:v>10000</x:v>
      </x:c>
      <x:c r="G20" s="68" t="str"/>
      <x:c r="H20" s="69" t="str"/>
      <x:c r="I20" s="68" t="str">
        <x:v>No</x:v>
      </x:c>
      <x:c r="J20" s="68" t="str">
        <x:v>Yes</x:v>
      </x:c>
      <x:c r="K20" s="68" t="str">
        <x:v>Not eligible</x:v>
      </x:c>
      <x:c r="L20" s="68" t="str">
        <x:v>Shop + Catcher</x:v>
      </x:c>
      <x:c r="M20" s="68" t="str">
        <x:v>Permanent</x:v>
      </x:c>
      <x:c r="N20" s="67" t="str">
        <x:v>Core</x:v>
      </x:c>
      <x:c r="O20" s="67" t="str">
        <x:v>Live</x:v>
      </x:c>
      <x:c r="P20" s="67" t="str">
        <x:v>Current</x:v>
      </x:c>
      <x:c r="Q20" s="67" t="str">
        <x:v>PNG linked</x:v>
      </x:c>
      <x:c r="R20" s="67" t="str"/>
    </x:row>
    <x:row r="21" ht="54" customHeight="1">
      <x:c r="A21" s="68" t="str">
        <x:v>Box</x:v>
      </x:c>
      <x:c r="B21" s="68" t="str">
        <x:v>kintsugi</x:v>
      </x:c>
      <x:c r="C21" s="68" t="str">
        <x:v>Kintsugi</x:v>
      </x:c>
      <x:c r="D21" s="68" t="str"/>
      <x:c r="E21" s="68" t="str">
        <x:v>Legendary</x:v>
      </x:c>
      <x:c r="F21" s="69" t="str"/>
      <x:c r="G21" s="68" t="str"/>
      <x:c r="H21" s="69" t="str"/>
      <x:c r="I21" s="68" t="str">
        <x:v>Yes</x:v>
      </x:c>
      <x:c r="J21" s="68" t="str">
        <x:v>Yes</x:v>
      </x:c>
      <x:c r="K21" s="68" t="str">
        <x:v>Eligible</x:v>
      </x:c>
      <x:c r="L21" s="68" t="str">
        <x:v>Catcher</x:v>
      </x:c>
      <x:c r="M21" s="68" t="str">
        <x:v>Permanent</x:v>
      </x:c>
      <x:c r="N21" s="67" t="str">
        <x:v>Core</x:v>
      </x:c>
      <x:c r="O21" s="67" t="str">
        <x:v>Live</x:v>
      </x:c>
      <x:c r="P21" s="67" t="str">
        <x:v>Current</x:v>
      </x:c>
      <x:c r="Q21" s="67" t="str">
        <x:v>PNG linked</x:v>
      </x:c>
      <x:c r="R21" s="67" t="str"/>
    </x:row>
    <x:row r="22" ht="54" customHeight="1">
      <x:c r="A22" s="68" t="str">
        <x:v>Box</x:v>
      </x:c>
      <x:c r="B22" s="68" t="str">
        <x:v>koi_pond</x:v>
      </x:c>
      <x:c r="C22" s="68" t="str">
        <x:v>Koi Pond</x:v>
      </x:c>
      <x:c r="D22" s="68" t="str"/>
      <x:c r="E22" s="68" t="str">
        <x:v>Epic</x:v>
      </x:c>
      <x:c r="F22" s="69" t="n">
        <x:v>9500</x:v>
      </x:c>
      <x:c r="G22" s="68" t="str"/>
      <x:c r="H22" s="69" t="str"/>
      <x:c r="I22" s="68" t="str">
        <x:v>No</x:v>
      </x:c>
      <x:c r="J22" s="68" t="str">
        <x:v>Yes</x:v>
      </x:c>
      <x:c r="K22" s="68" t="str">
        <x:v>Not eligible</x:v>
      </x:c>
      <x:c r="L22" s="68" t="str">
        <x:v>Shop + Catcher</x:v>
      </x:c>
      <x:c r="M22" s="68" t="str">
        <x:v>Permanent</x:v>
      </x:c>
      <x:c r="N22" s="67" t="str">
        <x:v>Core</x:v>
      </x:c>
      <x:c r="O22" s="67" t="str">
        <x:v>Live</x:v>
      </x:c>
      <x:c r="P22" s="67" t="str">
        <x:v>Current</x:v>
      </x:c>
      <x:c r="Q22" s="67" t="str">
        <x:v>PNG linked</x:v>
      </x:c>
      <x:c r="R22" s="67" t="str"/>
    </x:row>
    <x:row r="23" ht="54" customHeight="1">
      <x:c r="A23" s="68" t="str">
        <x:v>Box</x:v>
      </x:c>
      <x:c r="B23" s="68" t="str">
        <x:v>moss</x:v>
      </x:c>
      <x:c r="C23" s="68" t="str">
        <x:v>Moss</x:v>
      </x:c>
      <x:c r="D23" s="68" t="str"/>
      <x:c r="E23" s="68" t="str">
        <x:v>Common</x:v>
      </x:c>
      <x:c r="F23" s="69" t="n">
        <x:v>3600</x:v>
      </x:c>
      <x:c r="G23" s="68" t="str"/>
      <x:c r="H23" s="69" t="str"/>
      <x:c r="I23" s="68" t="str">
        <x:v>No</x:v>
      </x:c>
      <x:c r="J23" s="68" t="str">
        <x:v>Yes</x:v>
      </x:c>
      <x:c r="K23" s="68" t="str">
        <x:v>Not eligible</x:v>
      </x:c>
      <x:c r="L23" s="68" t="str">
        <x:v>Shop + Catcher</x:v>
      </x:c>
      <x:c r="M23" s="68" t="str">
        <x:v>Permanent</x:v>
      </x:c>
      <x:c r="N23" s="67" t="str">
        <x:v>Core</x:v>
      </x:c>
      <x:c r="O23" s="67" t="str">
        <x:v>Live</x:v>
      </x:c>
      <x:c r="P23" s="67" t="str">
        <x:v>Current</x:v>
      </x:c>
      <x:c r="Q23" s="67" t="str">
        <x:v>PNG linked</x:v>
      </x:c>
      <x:c r="R23" s="67" t="str"/>
    </x:row>
    <x:row r="24" ht="54" customHeight="1">
      <x:c r="A24" s="68" t="str">
        <x:v>Box</x:v>
      </x:c>
      <x:c r="B24" s="68" t="str">
        <x:v>raden</x:v>
      </x:c>
      <x:c r="C24" s="68" t="str">
        <x:v>Mother of Pearl</x:v>
      </x:c>
      <x:c r="D24" s="68" t="str"/>
      <x:c r="E24" s="68" t="str">
        <x:v>Epic</x:v>
      </x:c>
      <x:c r="F24" s="69" t="n">
        <x:v>12000</x:v>
      </x:c>
      <x:c r="G24" s="68" t="str"/>
      <x:c r="H24" s="69" t="str"/>
      <x:c r="I24" s="68" t="str">
        <x:v>No</x:v>
      </x:c>
      <x:c r="J24" s="68" t="str">
        <x:v>Yes</x:v>
      </x:c>
      <x:c r="K24" s="68" t="str">
        <x:v>Not eligible</x:v>
      </x:c>
      <x:c r="L24" s="68" t="str">
        <x:v>Shop + Catcher</x:v>
      </x:c>
      <x:c r="M24" s="68" t="str">
        <x:v>Permanent</x:v>
      </x:c>
      <x:c r="N24" s="67" t="str">
        <x:v>Core</x:v>
      </x:c>
      <x:c r="O24" s="67" t="str">
        <x:v>Live</x:v>
      </x:c>
      <x:c r="P24" s="67" t="str">
        <x:v>Current</x:v>
      </x:c>
      <x:c r="Q24" s="67" t="str">
        <x:v>PNG linked</x:v>
      </x:c>
      <x:c r="R24" s="67" t="str"/>
    </x:row>
    <x:row r="25" ht="54" customHeight="1">
      <x:c r="A25" s="68" t="str">
        <x:v>Box</x:v>
      </x:c>
      <x:c r="B25" s="68" t="str">
        <x:v>neon</x:v>
      </x:c>
      <x:c r="C25" s="68" t="str">
        <x:v>Neon</x:v>
      </x:c>
      <x:c r="D25" s="68" t="str"/>
      <x:c r="E25" s="68" t="str">
        <x:v>Epic</x:v>
      </x:c>
      <x:c r="F25" s="69" t="n">
        <x:v>12000</x:v>
      </x:c>
      <x:c r="G25" s="68" t="str"/>
      <x:c r="H25" s="69" t="str"/>
      <x:c r="I25" s="68" t="str">
        <x:v>No</x:v>
      </x:c>
      <x:c r="J25" s="68" t="str">
        <x:v>Yes</x:v>
      </x:c>
      <x:c r="K25" s="68" t="str">
        <x:v>Not eligible</x:v>
      </x:c>
      <x:c r="L25" s="68" t="str">
        <x:v>Shop + Catcher</x:v>
      </x:c>
      <x:c r="M25" s="68" t="str">
        <x:v>Permanent</x:v>
      </x:c>
      <x:c r="N25" s="67" t="str">
        <x:v>Core</x:v>
      </x:c>
      <x:c r="O25" s="67" t="str">
        <x:v>Live</x:v>
      </x:c>
      <x:c r="P25" s="67" t="str">
        <x:v>Current</x:v>
      </x:c>
      <x:c r="Q25" s="67" t="str">
        <x:v>PNG linked</x:v>
      </x:c>
      <x:c r="R25" s="67" t="str"/>
    </x:row>
    <x:row r="26" ht="54" customHeight="1">
      <x:c r="A26" s="68" t="str">
        <x:v>Box</x:v>
      </x:c>
      <x:c r="B26" s="68" t="str">
        <x:v>paper_lantern</x:v>
      </x:c>
      <x:c r="C26" s="68" t="str">
        <x:v>Paper Lantern</x:v>
      </x:c>
      <x:c r="D26" s="68" t="str"/>
      <x:c r="E26" s="68" t="str">
        <x:v>Epic</x:v>
      </x:c>
      <x:c r="F26" s="69" t="n">
        <x:v>9500</x:v>
      </x:c>
      <x:c r="G26" s="68" t="str"/>
      <x:c r="H26" s="69" t="str"/>
      <x:c r="I26" s="68" t="str">
        <x:v>No</x:v>
      </x:c>
      <x:c r="J26" s="68" t="str">
        <x:v>Yes</x:v>
      </x:c>
      <x:c r="K26" s="68" t="str">
        <x:v>Not eligible</x:v>
      </x:c>
      <x:c r="L26" s="68" t="str">
        <x:v>Shop + Catcher</x:v>
      </x:c>
      <x:c r="M26" s="68" t="str">
        <x:v>Permanent</x:v>
      </x:c>
      <x:c r="N26" s="67" t="str">
        <x:v>Core</x:v>
      </x:c>
      <x:c r="O26" s="67" t="str">
        <x:v>Live</x:v>
      </x:c>
      <x:c r="P26" s="67" t="str">
        <x:v>Current</x:v>
      </x:c>
      <x:c r="Q26" s="67" t="str">
        <x:v>PNG linked</x:v>
      </x:c>
      <x:c r="R26" s="67" t="str"/>
    </x:row>
    <x:row r="27" ht="54" customHeight="1">
      <x:c r="A27" s="68" t="str">
        <x:v>Box</x:v>
      </x:c>
      <x:c r="B27" s="68" t="str">
        <x:v>pumpkin_patch</x:v>
      </x:c>
      <x:c r="C27" s="68" t="str">
        <x:v>Pumpkin Patch</x:v>
      </x:c>
      <x:c r="D27" s="68" t="str"/>
      <x:c r="E27" s="68" t="str">
        <x:v>Rare</x:v>
      </x:c>
      <x:c r="F27" s="69" t="n">
        <x:v>7000</x:v>
      </x:c>
      <x:c r="G27" s="68" t="str"/>
      <x:c r="H27" s="69" t="str"/>
      <x:c r="I27" s="68" t="str">
        <x:v>No</x:v>
      </x:c>
      <x:c r="J27" s="68" t="str">
        <x:v>Yes</x:v>
      </x:c>
      <x:c r="K27" s="68" t="str">
        <x:v>Not eligible</x:v>
      </x:c>
      <x:c r="L27" s="68" t="str">
        <x:v>Shop + Catcher</x:v>
      </x:c>
      <x:c r="M27" s="68" t="str">
        <x:v>Seasonal</x:v>
      </x:c>
      <x:c r="N27" s="67" t="str">
        <x:v>Harvest</x:v>
      </x:c>
      <x:c r="O27" s="67" t="str">
        <x:v>Live</x:v>
      </x:c>
      <x:c r="P27" s="67" t="str">
        <x:v>Seasonal</x:v>
      </x:c>
      <x:c r="Q27" s="67" t="str">
        <x:v>PNG linked</x:v>
      </x:c>
      <x:c r="R27" s="67" t="str">
        <x:v>Shop item for the autumn window.</x:v>
      </x:c>
    </x:row>
    <x:row r="28" ht="54" customHeight="1">
      <x:c r="A28" s="68" t="str">
        <x:v>Box</x:v>
      </x:c>
      <x:c r="B28" s="68" t="str">
        <x:v>lacquer</x:v>
      </x:c>
      <x:c r="C28" s="68" t="str">
        <x:v>Red Lacquer</x:v>
      </x:c>
      <x:c r="D28" s="68" t="str"/>
      <x:c r="E28" s="68" t="str">
        <x:v>Rare</x:v>
      </x:c>
      <x:c r="F28" s="69" t="n">
        <x:v>5750</x:v>
      </x:c>
      <x:c r="G28" s="68" t="str"/>
      <x:c r="H28" s="69" t="str"/>
      <x:c r="I28" s="68" t="str">
        <x:v>No</x:v>
      </x:c>
      <x:c r="J28" s="68" t="str">
        <x:v>Yes</x:v>
      </x:c>
      <x:c r="K28" s="68" t="str">
        <x:v>Not eligible</x:v>
      </x:c>
      <x:c r="L28" s="68" t="str">
        <x:v>Shop + Catcher</x:v>
      </x:c>
      <x:c r="M28" s="68" t="str">
        <x:v>Permanent</x:v>
      </x:c>
      <x:c r="N28" s="67" t="str">
        <x:v>Core</x:v>
      </x:c>
      <x:c r="O28" s="67" t="str">
        <x:v>Live</x:v>
      </x:c>
      <x:c r="P28" s="67" t="str">
        <x:v>Current</x:v>
      </x:c>
      <x:c r="Q28" s="67" t="str">
        <x:v>PNG linked</x:v>
      </x:c>
      <x:c r="R28" s="67" t="str"/>
    </x:row>
    <x:row r="29" ht="54" customHeight="1">
      <x:c r="A29" s="68" t="str">
        <x:v>Box</x:v>
      </x:c>
      <x:c r="B29" s="68" t="str">
        <x:v>sakura</x:v>
      </x:c>
      <x:c r="C29" s="68" t="str">
        <x:v>Sakura</x:v>
      </x:c>
      <x:c r="D29" s="68" t="str"/>
      <x:c r="E29" s="68" t="str">
        <x:v>Rare</x:v>
      </x:c>
      <x:c r="F29" s="69" t="n">
        <x:v>7000</x:v>
      </x:c>
      <x:c r="G29" s="68" t="str"/>
      <x:c r="H29" s="69" t="str"/>
      <x:c r="I29" s="68" t="str">
        <x:v>No</x:v>
      </x:c>
      <x:c r="J29" s="68" t="str">
        <x:v>Yes</x:v>
      </x:c>
      <x:c r="K29" s="68" t="str">
        <x:v>Not eligible</x:v>
      </x:c>
      <x:c r="L29" s="68" t="str">
        <x:v>Shop + Catcher</x:v>
      </x:c>
      <x:c r="M29" s="68" t="str">
        <x:v>Permanent</x:v>
      </x:c>
      <x:c r="N29" s="67" t="str">
        <x:v>Core</x:v>
      </x:c>
      <x:c r="O29" s="67" t="str">
        <x:v>Live</x:v>
      </x:c>
      <x:c r="P29" s="67" t="str">
        <x:v>Current</x:v>
      </x:c>
      <x:c r="Q29" s="67" t="str">
        <x:v>PNG linked</x:v>
      </x:c>
      <x:c r="R29" s="67" t="str"/>
    </x:row>
    <x:row r="30" ht="54" customHeight="1">
      <x:c r="A30" s="68" t="str">
        <x:v>Box</x:v>
      </x:c>
      <x:c r="B30" s="68" t="str">
        <x:v>shortcake</x:v>
      </x:c>
      <x:c r="C30" s="68" t="str">
        <x:v>Shortcake</x:v>
      </x:c>
      <x:c r="D30" s="68" t="str"/>
      <x:c r="E30" s="68" t="str">
        <x:v>Rare</x:v>
      </x:c>
      <x:c r="F30" s="69" t="str"/>
      <x:c r="G30" s="68" t="str"/>
      <x:c r="H30" s="69" t="str"/>
      <x:c r="I30" s="68" t="str">
        <x:v>No</x:v>
      </x:c>
      <x:c r="J30" s="68" t="str">
        <x:v>No</x:v>
      </x:c>
      <x:c r="K30" s="68" t="str">
        <x:v>Not eligible</x:v>
      </x:c>
      <x:c r="L30" s="68" t="str">
        <x:v>Monthly Showcase</x:v>
      </x:c>
      <x:c r="M30" s="68" t="str">
        <x:v>Monthly Showcase</x:v>
      </x:c>
      <x:c r="N30" s="67" t="str">
        <x:v>Monthly Showcase</x:v>
      </x:c>
      <x:c r="O30" s="67" t="str">
        <x:v>Upcoming</x:v>
      </x:c>
      <x:c r="P30" s="67" t="str">
        <x:v>December 2026</x:v>
      </x:c>
      <x:c r="Q30" s="67" t="str">
        <x:v>PNG linked</x:v>
      </x:c>
      <x:c r="R30" s="67" t="str">
        <x:v>December 2026 Monthly Showcase reward. Not sold in the shop or dropped by the Kinu Catcher.</x:v>
      </x:c>
    </x:row>
    <x:row r="31" ht="54" customHeight="1">
      <x:c r="A31" s="68" t="str">
        <x:v>Box</x:v>
      </x:c>
      <x:c r="B31" s="68" t="str">
        <x:v>snowdrift</x:v>
      </x:c>
      <x:c r="C31" s="68" t="str">
        <x:v>Snowdrift</x:v>
      </x:c>
      <x:c r="D31" s="68" t="str"/>
      <x:c r="E31" s="68" t="str">
        <x:v>Rare</x:v>
      </x:c>
      <x:c r="F31" s="69" t="n">
        <x:v>7000</x:v>
      </x:c>
      <x:c r="G31" s="68" t="str"/>
      <x:c r="H31" s="69" t="str"/>
      <x:c r="I31" s="68" t="str">
        <x:v>No</x:v>
      </x:c>
      <x:c r="J31" s="68" t="str">
        <x:v>No</x:v>
      </x:c>
      <x:c r="K31" s="68" t="str">
        <x:v>Not eligible</x:v>
      </x:c>
      <x:c r="L31" s="68" t="str">
        <x:v>Upcoming seasonal</x:v>
      </x:c>
      <x:c r="M31" s="68" t="str">
        <x:v>Seasonal</x:v>
      </x:c>
      <x:c r="N31" s="67" t="str">
        <x:v>Winter</x:v>
      </x:c>
      <x:c r="O31" s="67" t="str">
        <x:v>Upcoming</x:v>
      </x:c>
      <x:c r="P31" s="67" t="str">
        <x:v>Winter window</x:v>
      </x:c>
      <x:c r="Q31" s="67" t="str">
        <x:v>PNG linked</x:v>
      </x:c>
      <x:c r="R31" s="67" t="str">
        <x:v>Hidden from shop and Catcher until the winter window opens.</x:v>
      </x:c>
    </x:row>
    <x:row r="32" ht="54" customHeight="1">
      <x:c r="A32" s="68" t="str">
        <x:v>Box</x:v>
      </x:c>
      <x:c r="B32" s="68" t="str">
        <x:v>starforge</x:v>
      </x:c>
      <x:c r="C32" s="68" t="str">
        <x:v>Starforge</x:v>
      </x:c>
      <x:c r="D32" s="68" t="str"/>
      <x:c r="E32" s="68" t="str">
        <x:v>Legendary</x:v>
      </x:c>
      <x:c r="F32" s="69" t="str"/>
      <x:c r="G32" s="68" t="str"/>
      <x:c r="H32" s="69" t="str"/>
      <x:c r="I32" s="68" t="str">
        <x:v>Yes</x:v>
      </x:c>
      <x:c r="J32" s="68" t="str">
        <x:v>Yes</x:v>
      </x:c>
      <x:c r="K32" s="68" t="str">
        <x:v>Eligible</x:v>
      </x:c>
      <x:c r="L32" s="68" t="str">
        <x:v>Catcher</x:v>
      </x:c>
      <x:c r="M32" s="68" t="str">
        <x:v>Permanent</x:v>
      </x:c>
      <x:c r="N32" s="67" t="str">
        <x:v>Celestial Forge</x:v>
      </x:c>
      <x:c r="O32" s="67" t="str">
        <x:v>Live</x:v>
      </x:c>
      <x:c r="P32" s="67" t="str">
        <x:v>Current</x:v>
      </x:c>
      <x:c r="Q32" s="67" t="str">
        <x:v>PNG linked</x:v>
      </x:c>
      <x:c r="R32" s="67" t="str"/>
    </x:row>
    <x:row r="33" ht="54" customHeight="1">
      <x:c r="A33" s="68" t="str">
        <x:v>Box</x:v>
      </x:c>
      <x:c r="B33" s="68" t="str">
        <x:v>starry</x:v>
      </x:c>
      <x:c r="C33" s="68" t="str">
        <x:v>Starry Night</x:v>
      </x:c>
      <x:c r="D33" s="68" t="str"/>
      <x:c r="E33" s="68" t="str">
        <x:v>Epic</x:v>
      </x:c>
      <x:c r="F33" s="69" t="n">
        <x:v>11250</x:v>
      </x:c>
      <x:c r="G33" s="68" t="str"/>
      <x:c r="H33" s="69" t="str"/>
      <x:c r="I33" s="68" t="str">
        <x:v>No</x:v>
      </x:c>
      <x:c r="J33" s="68" t="str">
        <x:v>Yes</x:v>
      </x:c>
      <x:c r="K33" s="68" t="str">
        <x:v>Not eligible</x:v>
      </x:c>
      <x:c r="L33" s="68" t="str">
        <x:v>Shop + Catcher</x:v>
      </x:c>
      <x:c r="M33" s="68" t="str">
        <x:v>Permanent</x:v>
      </x:c>
      <x:c r="N33" s="67" t="str">
        <x:v>Core</x:v>
      </x:c>
      <x:c r="O33" s="67" t="str">
        <x:v>Live</x:v>
      </x:c>
      <x:c r="P33" s="67" t="str">
        <x:v>Current</x:v>
      </x:c>
      <x:c r="Q33" s="67" t="str">
        <x:v>PNG linked</x:v>
      </x:c>
      <x:c r="R33" s="67" t="str"/>
    </x:row>
    <x:row r="34" ht="54" customHeight="1">
      <x:c r="A34" s="68" t="str">
        <x:v>Box</x:v>
      </x:c>
      <x:c r="B34" s="68" t="str">
        <x:v>stone</x:v>
      </x:c>
      <x:c r="C34" s="68" t="str">
        <x:v>Stone</x:v>
      </x:c>
      <x:c r="D34" s="68" t="str"/>
      <x:c r="E34" s="68" t="str">
        <x:v>Rare</x:v>
      </x:c>
      <x:c r="F34" s="69" t="n">
        <x:v>8250</x:v>
      </x:c>
      <x:c r="G34" s="68" t="str"/>
      <x:c r="H34" s="69" t="str"/>
      <x:c r="I34" s="68" t="str">
        <x:v>No</x:v>
      </x:c>
      <x:c r="J34" s="68" t="str">
        <x:v>Yes</x:v>
      </x:c>
      <x:c r="K34" s="68" t="str">
        <x:v>Not eligible</x:v>
      </x:c>
      <x:c r="L34" s="68" t="str">
        <x:v>Shop + Catcher</x:v>
      </x:c>
      <x:c r="M34" s="68" t="str">
        <x:v>Permanent</x:v>
      </x:c>
      <x:c r="N34" s="67" t="str">
        <x:v>Core</x:v>
      </x:c>
      <x:c r="O34" s="67" t="str">
        <x:v>Live</x:v>
      </x:c>
      <x:c r="P34" s="67" t="str">
        <x:v>Current</x:v>
      </x:c>
      <x:c r="Q34" s="67" t="str">
        <x:v>PNG linked</x:v>
      </x:c>
      <x:c r="R34" s="67" t="str"/>
    </x:row>
    <x:row r="35" ht="54" customHeight="1">
      <x:c r="A35" s="68" t="str">
        <x:v>Box</x:v>
      </x:c>
      <x:c r="B35" s="68" t="str">
        <x:v>taiko</x:v>
      </x:c>
      <x:c r="C35" s="68" t="str">
        <x:v>Taiko Drum</x:v>
      </x:c>
      <x:c r="D35" s="68" t="str"/>
      <x:c r="E35" s="68" t="str">
        <x:v>Epic</x:v>
      </x:c>
      <x:c r="F35" s="69" t="n">
        <x:v>8750</x:v>
      </x:c>
      <x:c r="G35" s="68" t="str"/>
      <x:c r="H35" s="69" t="str"/>
      <x:c r="I35" s="68" t="str">
        <x:v>No</x:v>
      </x:c>
      <x:c r="J35" s="68" t="str">
        <x:v>Yes</x:v>
      </x:c>
      <x:c r="K35" s="68" t="str">
        <x:v>Not eligible</x:v>
      </x:c>
      <x:c r="L35" s="68" t="str">
        <x:v>Shop + Catcher</x:v>
      </x:c>
      <x:c r="M35" s="68" t="str">
        <x:v>Permanent</x:v>
      </x:c>
      <x:c r="N35" s="67" t="str">
        <x:v>Core</x:v>
      </x:c>
      <x:c r="O35" s="67" t="str">
        <x:v>Live</x:v>
      </x:c>
      <x:c r="P35" s="67" t="str">
        <x:v>Current</x:v>
      </x:c>
      <x:c r="Q35" s="67" t="str">
        <x:v>PNG linked</x:v>
      </x:c>
      <x:c r="R35" s="67" t="str"/>
    </x:row>
    <x:row r="36" ht="54" customHeight="1">
      <x:c r="A36" s="68" t="str">
        <x:v>Box</x:v>
      </x:c>
      <x:c r="B36" s="68" t="str">
        <x:v>treasure</x:v>
      </x:c>
      <x:c r="C36" s="68" t="str">
        <x:v>Treasure Chest</x:v>
      </x:c>
      <x:c r="D36" s="68" t="str"/>
      <x:c r="E36" s="68" t="str">
        <x:v>Legendary</x:v>
      </x:c>
      <x:c r="F36" s="69" t="str"/>
      <x:c r="G36" s="68" t="str"/>
      <x:c r="H36" s="69" t="str"/>
      <x:c r="I36" s="68" t="str">
        <x:v>Yes</x:v>
      </x:c>
      <x:c r="J36" s="68" t="str">
        <x:v>Yes</x:v>
      </x:c>
      <x:c r="K36" s="68" t="str">
        <x:v>Eligible</x:v>
      </x:c>
      <x:c r="L36" s="68" t="str">
        <x:v>Catcher</x:v>
      </x:c>
      <x:c r="M36" s="68" t="str">
        <x:v>Permanent</x:v>
      </x:c>
      <x:c r="N36" s="67" t="str">
        <x:v>Core</x:v>
      </x:c>
      <x:c r="O36" s="67" t="str">
        <x:v>Live</x:v>
      </x:c>
      <x:c r="P36" s="67" t="str">
        <x:v>Current</x:v>
      </x:c>
      <x:c r="Q36" s="67" t="str">
        <x:v>PNG linked</x:v>
      </x:c>
      <x:c r="R36" s="67" t="str"/>
    </x:row>
    <x:row r="37" ht="54" customHeight="1">
      <x:c r="A37" s="68" t="str">
        <x:v>Box</x:v>
      </x:c>
      <x:c r="B37" s="68" t="str">
        <x:v>wicker</x:v>
      </x:c>
      <x:c r="C37" s="68" t="str">
        <x:v>Wicker</x:v>
      </x:c>
      <x:c r="D37" s="68" t="str"/>
      <x:c r="E37" s="68" t="str">
        <x:v>Starter</x:v>
      </x:c>
      <x:c r="F37" s="69" t="str"/>
      <x:c r="G37" s="68" t="str">
        <x:v>total</x:v>
      </x:c>
      <x:c r="H37" s="69" t="n">
        <x:v>600</x:v>
      </x:c>
      <x:c r="I37" s="68" t="str">
        <x:v>No</x:v>
      </x:c>
      <x:c r="J37" s="68" t="str">
        <x:v>No</x:v>
      </x:c>
      <x:c r="K37" s="68" t="str">
        <x:v>Not eligible</x:v>
      </x:c>
      <x:c r="L37" s="68" t="str">
        <x:v>Goal</x:v>
      </x:c>
      <x:c r="M37" s="68" t="str">
        <x:v>Permanent</x:v>
      </x:c>
      <x:c r="N37" s="67" t="str">
        <x:v>Core</x:v>
      </x:c>
      <x:c r="O37" s="67" t="str">
        <x:v>Live</x:v>
      </x:c>
      <x:c r="P37" s="67" t="str">
        <x:v>Current</x:v>
      </x:c>
      <x:c r="Q37" s="67" t="str">
        <x:v>PNG linked</x:v>
      </x:c>
      <x:c r="R37" s="67" t="str"/>
    </x:row>
    <x:row r="38" ht="54" customHeight="1">
      <x:c r="A38" s="68" t="str">
        <x:v>Outfit</x:v>
      </x:c>
      <x:c r="B38" s="68" t="str">
        <x:v>astronaut</x:v>
      </x:c>
      <x:c r="C38" s="68" t="str">
        <x:v>Astronaut</x:v>
      </x:c>
      <x:c r="D38" s="68" t="str"/>
      <x:c r="E38" s="68" t="str">
        <x:v>Starter</x:v>
      </x:c>
      <x:c r="F38" s="69" t="str"/>
      <x:c r="G38" s="68" t="str">
        <x:v>height</x:v>
      </x:c>
      <x:c r="H38" s="69" t="n">
        <x:v>900</x:v>
      </x:c>
      <x:c r="I38" s="68" t="str">
        <x:v>No</x:v>
      </x:c>
      <x:c r="J38" s="68" t="str">
        <x:v>No</x:v>
      </x:c>
      <x:c r="K38" s="68" t="str">
        <x:v>Not eligible</x:v>
      </x:c>
      <x:c r="L38" s="68" t="str">
        <x:v>Goal</x:v>
      </x:c>
      <x:c r="M38" s="68" t="str">
        <x:v>Permanent</x:v>
      </x:c>
      <x:c r="N38" s="67" t="str">
        <x:v>Core</x:v>
      </x:c>
      <x:c r="O38" s="67" t="str">
        <x:v>Live</x:v>
      </x:c>
      <x:c r="P38" s="67" t="str">
        <x:v>Current</x:v>
      </x:c>
      <x:c r="Q38" s="67" t="str">
        <x:v>PNG linked</x:v>
      </x:c>
      <x:c r="R38" s="67" t="str"/>
    </x:row>
    <x:row r="39" ht="54" customHeight="1">
      <x:c r="A39" s="68" t="str">
        <x:v>Outfit</x:v>
      </x:c>
      <x:c r="B39" s="68" t="str">
        <x:v>axolotl</x:v>
      </x:c>
      <x:c r="C39" s="68" t="str">
        <x:v>Axolotl</x:v>
      </x:c>
      <x:c r="D39" s="68" t="str"/>
      <x:c r="E39" s="68" t="str">
        <x:v>Rare</x:v>
      </x:c>
      <x:c r="F39" s="69" t="n">
        <x:v>5250</x:v>
      </x:c>
      <x:c r="G39" s="68" t="str"/>
      <x:c r="H39" s="69" t="str"/>
      <x:c r="I39" s="68" t="str">
        <x:v>No</x:v>
      </x:c>
      <x:c r="J39" s="68" t="str">
        <x:v>Yes</x:v>
      </x:c>
      <x:c r="K39" s="68" t="str">
        <x:v>Not eligible</x:v>
      </x:c>
      <x:c r="L39" s="68" t="str">
        <x:v>Shop + Catcher</x:v>
      </x:c>
      <x:c r="M39" s="68" t="str">
        <x:v>Permanent</x:v>
      </x:c>
      <x:c r="N39" s="67" t="str">
        <x:v>Core</x:v>
      </x:c>
      <x:c r="O39" s="67" t="str">
        <x:v>Live</x:v>
      </x:c>
      <x:c r="P39" s="67" t="str">
        <x:v>Current</x:v>
      </x:c>
      <x:c r="Q39" s="67" t="str">
        <x:v>PNG linked</x:v>
      </x:c>
      <x:c r="R39" s="67" t="str"/>
    </x:row>
    <x:row r="40" ht="54" customHeight="1">
      <x:c r="A40" s="68" t="str">
        <x:v>Outfit</x:v>
      </x:c>
      <x:c r="B40" s="68" t="str">
        <x:v>chick</x:v>
      </x:c>
      <x:c r="C40" s="68" t="str">
        <x:v>Baby Chick</x:v>
      </x:c>
      <x:c r="D40" s="68" t="str"/>
      <x:c r="E40" s="68" t="str">
        <x:v>Common</x:v>
      </x:c>
      <x:c r="F40" s="69" t="n">
        <x:v>2200</x:v>
      </x:c>
      <x:c r="G40" s="68" t="str"/>
      <x:c r="H40" s="69" t="str"/>
      <x:c r="I40" s="68" t="str">
        <x:v>No</x:v>
      </x:c>
      <x:c r="J40" s="68" t="str">
        <x:v>Yes</x:v>
      </x:c>
      <x:c r="K40" s="68" t="str">
        <x:v>Not eligible</x:v>
      </x:c>
      <x:c r="L40" s="68" t="str">
        <x:v>Shop + Catcher</x:v>
      </x:c>
      <x:c r="M40" s="68" t="str">
        <x:v>Permanent</x:v>
      </x:c>
      <x:c r="N40" s="67" t="str">
        <x:v>Core</x:v>
      </x:c>
      <x:c r="O40" s="67" t="str">
        <x:v>Live</x:v>
      </x:c>
      <x:c r="P40" s="67" t="str">
        <x:v>Current</x:v>
      </x:c>
      <x:c r="Q40" s="67" t="str">
        <x:v>PNG linked</x:v>
      </x:c>
      <x:c r="R40" s="67" t="str"/>
    </x:row>
    <x:row r="41" ht="54" customHeight="1">
      <x:c r="A41" s="68" t="str">
        <x:v>Outfit</x:v>
      </x:c>
      <x:c r="B41" s="68" t="str">
        <x:v>penguin</x:v>
      </x:c>
      <x:c r="C41" s="68" t="str">
        <x:v>Baby Penguin</x:v>
      </x:c>
      <x:c r="D41" s="68" t="str"/>
      <x:c r="E41" s="68" t="str">
        <x:v>Common</x:v>
      </x:c>
      <x:c r="F41" s="69" t="n">
        <x:v>2200</x:v>
      </x:c>
      <x:c r="G41" s="68" t="str"/>
      <x:c r="H41" s="69" t="str"/>
      <x:c r="I41" s="68" t="str">
        <x:v>No</x:v>
      </x:c>
      <x:c r="J41" s="68" t="str">
        <x:v>Yes</x:v>
      </x:c>
      <x:c r="K41" s="68" t="str">
        <x:v>Not eligible</x:v>
      </x:c>
      <x:c r="L41" s="68" t="str">
        <x:v>Shop + Catcher</x:v>
      </x:c>
      <x:c r="M41" s="68" t="str">
        <x:v>Permanent</x:v>
      </x:c>
      <x:c r="N41" s="67" t="str">
        <x:v>Core</x:v>
      </x:c>
      <x:c r="O41" s="67" t="str">
        <x:v>Live</x:v>
      </x:c>
      <x:c r="P41" s="67" t="str">
        <x:v>Current</x:v>
      </x:c>
      <x:c r="Q41" s="67" t="str">
        <x:v>PNG linked</x:v>
      </x:c>
      <x:c r="R41" s="67" t="str"/>
    </x:row>
    <x:row r="42" ht="54" customHeight="1">
      <x:c r="A42" s="68" t="str">
        <x:v>Outfit</x:v>
      </x:c>
      <x:c r="B42" s="68" t="str">
        <x:v>acrobat</x:v>
      </x:c>
      <x:c r="C42" s="68" t="str">
        <x:v>Balance Pole</x:v>
      </x:c>
      <x:c r="D42" s="68" t="str"/>
      <x:c r="E42" s="68" t="str">
        <x:v>Starter</x:v>
      </x:c>
      <x:c r="F42" s="69" t="str"/>
      <x:c r="G42" s="68" t="str">
        <x:v>clean</x:v>
      </x:c>
      <x:c r="H42" s="69" t="n">
        <x:v>60</x:v>
      </x:c>
      <x:c r="I42" s="68" t="str">
        <x:v>No</x:v>
      </x:c>
      <x:c r="J42" s="68" t="str">
        <x:v>No</x:v>
      </x:c>
      <x:c r="K42" s="68" t="str">
        <x:v>Not eligible</x:v>
      </x:c>
      <x:c r="L42" s="68" t="str">
        <x:v>Goal</x:v>
      </x:c>
      <x:c r="M42" s="68" t="str">
        <x:v>Permanent</x:v>
      </x:c>
      <x:c r="N42" s="67" t="str">
        <x:v>Core</x:v>
      </x:c>
      <x:c r="O42" s="67" t="str">
        <x:v>Live</x:v>
      </x:c>
      <x:c r="P42" s="67" t="str">
        <x:v>Current</x:v>
      </x:c>
      <x:c r="Q42" s="67" t="str">
        <x:v>PNG linked</x:v>
      </x:c>
      <x:c r="R42" s="67" t="str"/>
    </x:row>
    <x:row r="43" ht="54" customHeight="1">
      <x:c r="A43" s="68" t="str">
        <x:v>Outfit</x:v>
      </x:c>
      <x:c r="B43" s="68" t="str">
        <x:v>bat</x:v>
      </x:c>
      <x:c r="C43" s="68" t="str">
        <x:v>Bat</x:v>
      </x:c>
      <x:c r="D43" s="68" t="str"/>
      <x:c r="E43" s="68" t="str">
        <x:v>Epic</x:v>
      </x:c>
      <x:c r="F43" s="69" t="n">
        <x:v>5500</x:v>
      </x:c>
      <x:c r="G43" s="68" t="str"/>
      <x:c r="H43" s="69" t="str"/>
      <x:c r="I43" s="68" t="str">
        <x:v>No</x:v>
      </x:c>
      <x:c r="J43" s="68" t="str">
        <x:v>Yes</x:v>
      </x:c>
      <x:c r="K43" s="68" t="str">
        <x:v>Not eligible</x:v>
      </x:c>
      <x:c r="L43" s="68" t="str">
        <x:v>Shop + Catcher</x:v>
      </x:c>
      <x:c r="M43" s="68" t="str">
        <x:v>Permanent</x:v>
      </x:c>
      <x:c r="N43" s="67" t="str">
        <x:v>Core</x:v>
      </x:c>
      <x:c r="O43" s="67" t="str">
        <x:v>Live</x:v>
      </x:c>
      <x:c r="P43" s="67" t="str">
        <x:v>Current</x:v>
      </x:c>
      <x:c r="Q43" s="67" t="str">
        <x:v>PNG linked</x:v>
      </x:c>
      <x:c r="R43" s="67" t="str"/>
    </x:row>
    <x:row r="44" ht="54" customHeight="1">
      <x:c r="A44" s="68" t="str">
        <x:v>Outfit</x:v>
      </x:c>
      <x:c r="B44" s="68" t="str">
        <x:v>bee</x:v>
      </x:c>
      <x:c r="C44" s="68" t="str">
        <x:v>Bee</x:v>
      </x:c>
      <x:c r="D44" s="68" t="str"/>
      <x:c r="E44" s="68" t="str">
        <x:v>Common</x:v>
      </x:c>
      <x:c r="F44" s="69" t="n">
        <x:v>2400</x:v>
      </x:c>
      <x:c r="G44" s="68" t="str"/>
      <x:c r="H44" s="69" t="str"/>
      <x:c r="I44" s="68" t="str">
        <x:v>No</x:v>
      </x:c>
      <x:c r="J44" s="68" t="str">
        <x:v>Yes</x:v>
      </x:c>
      <x:c r="K44" s="68" t="str">
        <x:v>Not eligible</x:v>
      </x:c>
      <x:c r="L44" s="68" t="str">
        <x:v>Shop + Catcher</x:v>
      </x:c>
      <x:c r="M44" s="68" t="str">
        <x:v>Permanent</x:v>
      </x:c>
      <x:c r="N44" s="67" t="str">
        <x:v>Core</x:v>
      </x:c>
      <x:c r="O44" s="67" t="str">
        <x:v>Live</x:v>
      </x:c>
      <x:c r="P44" s="67" t="str">
        <x:v>Current</x:v>
      </x:c>
      <x:c r="Q44" s="67" t="str">
        <x:v>PNG linked</x:v>
      </x:c>
      <x:c r="R44" s="67" t="str"/>
    </x:row>
    <x:row r="45" ht="54" customHeight="1">
      <x:c r="A45" s="68" t="str">
        <x:v>Outfit</x:v>
      </x:c>
      <x:c r="B45" s="68" t="str">
        <x:v>overalls</x:v>
      </x:c>
      <x:c r="C45" s="68" t="str">
        <x:v>Berry Overalls</x:v>
      </x:c>
      <x:c r="D45" s="68" t="str"/>
      <x:c r="E45" s="68" t="str">
        <x:v>Common</x:v>
      </x:c>
      <x:c r="F45" s="69" t="n">
        <x:v>2200</x:v>
      </x:c>
      <x:c r="G45" s="68" t="str"/>
      <x:c r="H45" s="69" t="str"/>
      <x:c r="I45" s="68" t="str">
        <x:v>No</x:v>
      </x:c>
      <x:c r="J45" s="68" t="str">
        <x:v>Yes</x:v>
      </x:c>
      <x:c r="K45" s="68" t="str">
        <x:v>Not eligible</x:v>
      </x:c>
      <x:c r="L45" s="68" t="str">
        <x:v>Shop + Catcher</x:v>
      </x:c>
      <x:c r="M45" s="68" t="str">
        <x:v>Permanent</x:v>
      </x:c>
      <x:c r="N45" s="67" t="str">
        <x:v>Core</x:v>
      </x:c>
      <x:c r="O45" s="67" t="str">
        <x:v>Live</x:v>
      </x:c>
      <x:c r="P45" s="67" t="str">
        <x:v>Current</x:v>
      </x:c>
      <x:c r="Q45" s="67" t="str">
        <x:v>PNG linked</x:v>
      </x:c>
      <x:c r="R45" s="67" t="str"/>
    </x:row>
    <x:row r="46" ht="54" customHeight="1">
      <x:c r="A46" s="68" t="str">
        <x:v>Outfit</x:v>
      </x:c>
      <x:c r="B46" s="68" t="str">
        <x:v>boba</x:v>
      </x:c>
      <x:c r="C46" s="68" t="str">
        <x:v>Boba Tea</x:v>
      </x:c>
      <x:c r="D46" s="68" t="str"/>
      <x:c r="E46" s="68" t="str">
        <x:v>Common</x:v>
      </x:c>
      <x:c r="F46" s="69" t="n">
        <x:v>2200</x:v>
      </x:c>
      <x:c r="G46" s="68" t="str"/>
      <x:c r="H46" s="69" t="str"/>
      <x:c r="I46" s="68" t="str">
        <x:v>No</x:v>
      </x:c>
      <x:c r="J46" s="68" t="str">
        <x:v>Yes</x:v>
      </x:c>
      <x:c r="K46" s="68" t="str">
        <x:v>Not eligible</x:v>
      </x:c>
      <x:c r="L46" s="68" t="str">
        <x:v>Shop + Catcher</x:v>
      </x:c>
      <x:c r="M46" s="68" t="str">
        <x:v>Permanent</x:v>
      </x:c>
      <x:c r="N46" s="67" t="str">
        <x:v>Core</x:v>
      </x:c>
      <x:c r="O46" s="67" t="str">
        <x:v>Live</x:v>
      </x:c>
      <x:c r="P46" s="67" t="str">
        <x:v>Current</x:v>
      </x:c>
      <x:c r="Q46" s="67" t="str">
        <x:v>PNG linked</x:v>
      </x:c>
      <x:c r="R46" s="67" t="str"/>
    </x:row>
    <x:row r="47" ht="54" customHeight="1">
      <x:c r="A47" s="68" t="str">
        <x:v>Outfit</x:v>
      </x:c>
      <x:c r="B47" s="68" t="str">
        <x:v>bread_loaf</x:v>
      </x:c>
      <x:c r="C47" s="68" t="str">
        <x:v>Bread Loaf</x:v>
      </x:c>
      <x:c r="D47" s="68" t="str"/>
      <x:c r="E47" s="68" t="str">
        <x:v>Common</x:v>
      </x:c>
      <x:c r="F47" s="69" t="n">
        <x:v>2300</x:v>
      </x:c>
      <x:c r="G47" s="68" t="str"/>
      <x:c r="H47" s="69" t="str"/>
      <x:c r="I47" s="68" t="str">
        <x:v>No</x:v>
      </x:c>
      <x:c r="J47" s="68" t="str">
        <x:v>Yes</x:v>
      </x:c>
      <x:c r="K47" s="68" t="str">
        <x:v>Not eligible</x:v>
      </x:c>
      <x:c r="L47" s="68" t="str">
        <x:v>Shop + Catcher</x:v>
      </x:c>
      <x:c r="M47" s="68" t="str">
        <x:v>Permanent</x:v>
      </x:c>
      <x:c r="N47" s="67" t="str">
        <x:v>Core</x:v>
      </x:c>
      <x:c r="O47" s="67" t="str">
        <x:v>Live</x:v>
      </x:c>
      <x:c r="P47" s="67" t="str">
        <x:v>Current</x:v>
      </x:c>
      <x:c r="Q47" s="67" t="str">
        <x:v>PNG linked</x:v>
      </x:c>
      <x:c r="R47" s="67" t="str"/>
    </x:row>
    <x:row r="48" ht="54" customHeight="1">
      <x:c r="A48" s="68" t="str">
        <x:v>Outfit</x:v>
      </x:c>
      <x:c r="B48" s="68" t="str">
        <x:v>builder</x:v>
      </x:c>
      <x:c r="C48" s="68" t="str">
        <x:v>Builder Helmet</x:v>
      </x:c>
      <x:c r="D48" s="68" t="str"/>
      <x:c r="E48" s="68" t="str">
        <x:v>Starter</x:v>
      </x:c>
      <x:c r="F48" s="69" t="str"/>
      <x:c r="G48" s="68" t="str">
        <x:v>best</x:v>
      </x:c>
      <x:c r="H48" s="69" t="n">
        <x:v>35</x:v>
      </x:c>
      <x:c r="I48" s="68" t="str">
        <x:v>No</x:v>
      </x:c>
      <x:c r="J48" s="68" t="str">
        <x:v>No</x:v>
      </x:c>
      <x:c r="K48" s="68" t="str">
        <x:v>Not eligible</x:v>
      </x:c>
      <x:c r="L48" s="68" t="str">
        <x:v>Goal</x:v>
      </x:c>
      <x:c r="M48" s="68" t="str">
        <x:v>Permanent</x:v>
      </x:c>
      <x:c r="N48" s="67" t="str">
        <x:v>Core</x:v>
      </x:c>
      <x:c r="O48" s="67" t="str">
        <x:v>Live</x:v>
      </x:c>
      <x:c r="P48" s="67" t="str">
        <x:v>Current</x:v>
      </x:c>
      <x:c r="Q48" s="67" t="str">
        <x:v>PNG linked</x:v>
      </x:c>
      <x:c r="R48" s="67" t="str"/>
    </x:row>
    <x:row r="49" ht="54" customHeight="1">
      <x:c r="A49" s="68" t="str">
        <x:v>Outfit</x:v>
      </x:c>
      <x:c r="B49" s="68" t="str">
        <x:v>bunny</x:v>
      </x:c>
      <x:c r="C49" s="68" t="str">
        <x:v>Bunny</x:v>
      </x:c>
      <x:c r="D49" s="68" t="str"/>
      <x:c r="E49" s="68" t="str">
        <x:v>Common</x:v>
      </x:c>
      <x:c r="F49" s="69" t="n">
        <x:v>2200</x:v>
      </x:c>
      <x:c r="G49" s="68" t="str"/>
      <x:c r="H49" s="69" t="str"/>
      <x:c r="I49" s="68" t="str">
        <x:v>No</x:v>
      </x:c>
      <x:c r="J49" s="68" t="str">
        <x:v>Yes</x:v>
      </x:c>
      <x:c r="K49" s="68" t="str">
        <x:v>Not eligible</x:v>
      </x:c>
      <x:c r="L49" s="68" t="str">
        <x:v>Shop + Catcher</x:v>
      </x:c>
      <x:c r="M49" s="68" t="str">
        <x:v>Permanent</x:v>
      </x:c>
      <x:c r="N49" s="67" t="str">
        <x:v>Core</x:v>
      </x:c>
      <x:c r="O49" s="67" t="str">
        <x:v>Live</x:v>
      </x:c>
      <x:c r="P49" s="67" t="str">
        <x:v>Current</x:v>
      </x:c>
      <x:c r="Q49" s="67" t="str">
        <x:v>PNG linked</x:v>
      </x:c>
      <x:c r="R49" s="67" t="str"/>
    </x:row>
    <x:row r="50" ht="54" customHeight="1">
      <x:c r="A50" s="68" t="str">
        <x:v>Outfit</x:v>
      </x:c>
      <x:c r="B50" s="68" t="str">
        <x:v>burger</x:v>
      </x:c>
      <x:c r="C50" s="68" t="str">
        <x:v>Burger Stack</x:v>
      </x:c>
      <x:c r="D50" s="68" t="str"/>
      <x:c r="E50" s="68" t="str">
        <x:v>Rare</x:v>
      </x:c>
      <x:c r="F50" s="69" t="n">
        <x:v>3600</x:v>
      </x:c>
      <x:c r="G50" s="68" t="str"/>
      <x:c r="H50" s="69" t="str"/>
      <x:c r="I50" s="68" t="str">
        <x:v>No</x:v>
      </x:c>
      <x:c r="J50" s="68" t="str">
        <x:v>Yes</x:v>
      </x:c>
      <x:c r="K50" s="68" t="str">
        <x:v>Not eligible</x:v>
      </x:c>
      <x:c r="L50" s="68" t="str">
        <x:v>Shop + Catcher</x:v>
      </x:c>
      <x:c r="M50" s="68" t="str">
        <x:v>Permanent</x:v>
      </x:c>
      <x:c r="N50" s="67" t="str">
        <x:v>Core</x:v>
      </x:c>
      <x:c r="O50" s="67" t="str">
        <x:v>Live</x:v>
      </x:c>
      <x:c r="P50" s="67" t="str">
        <x:v>Current</x:v>
      </x:c>
      <x:c r="Q50" s="67" t="str">
        <x:v>PNG linked</x:v>
      </x:c>
      <x:c r="R50" s="67" t="str"/>
    </x:row>
    <x:row r="51" ht="54" customHeight="1">
      <x:c r="A51" s="68" t="str">
        <x:v>Outfit</x:v>
      </x:c>
      <x:c r="B51" s="68" t="str">
        <x:v>calico</x:v>
      </x:c>
      <x:c r="C51" s="68" t="str">
        <x:v>Calico Kitty</x:v>
      </x:c>
      <x:c r="D51" s="68" t="str"/>
      <x:c r="E51" s="68" t="str">
        <x:v>Common</x:v>
      </x:c>
      <x:c r="F51" s="69" t="n">
        <x:v>2200</x:v>
      </x:c>
      <x:c r="G51" s="68" t="str"/>
      <x:c r="H51" s="69" t="str"/>
      <x:c r="I51" s="68" t="str">
        <x:v>No</x:v>
      </x:c>
      <x:c r="J51" s="68" t="str">
        <x:v>Yes</x:v>
      </x:c>
      <x:c r="K51" s="68" t="str">
        <x:v>Not eligible</x:v>
      </x:c>
      <x:c r="L51" s="68" t="str">
        <x:v>Shop + Catcher</x:v>
      </x:c>
      <x:c r="M51" s="68" t="str">
        <x:v>Permanent</x:v>
      </x:c>
      <x:c r="N51" s="67" t="str">
        <x:v>Core</x:v>
      </x:c>
      <x:c r="O51" s="67" t="str">
        <x:v>Live</x:v>
      </x:c>
      <x:c r="P51" s="67" t="str">
        <x:v>Current</x:v>
      </x:c>
      <x:c r="Q51" s="67" t="str">
        <x:v>PNG linked</x:v>
      </x:c>
      <x:c r="R51" s="67" t="str"/>
    </x:row>
    <x:row r="52" ht="54" customHeight="1">
      <x:c r="A52" s="68" t="str">
        <x:v>Outfit</x:v>
      </x:c>
      <x:c r="B52" s="68" t="str">
        <x:v>candy_witch</x:v>
      </x:c>
      <x:c r="C52" s="68" t="str">
        <x:v>Candy Witch</x:v>
      </x:c>
      <x:c r="D52" s="68" t="str"/>
      <x:c r="E52" s="68" t="str">
        <x:v>Rare</x:v>
      </x:c>
      <x:c r="F52" s="69" t="str"/>
      <x:c r="G52" s="68" t="str"/>
      <x:c r="H52" s="69" t="str"/>
      <x:c r="I52" s="68" t="str">
        <x:v>Yes</x:v>
      </x:c>
      <x:c r="J52" s="68" t="str">
        <x:v>Yes</x:v>
      </x:c>
      <x:c r="K52" s="68" t="str">
        <x:v>Eligible</x:v>
      </x:c>
      <x:c r="L52" s="68" t="str">
        <x:v>Catcher</x:v>
      </x:c>
      <x:c r="M52" s="68" t="str">
        <x:v>Permanent</x:v>
      </x:c>
      <x:c r="N52" s="67" t="str">
        <x:v>Core</x:v>
      </x:c>
      <x:c r="O52" s="67" t="str">
        <x:v>Live</x:v>
      </x:c>
      <x:c r="P52" s="67" t="str">
        <x:v>Current</x:v>
      </x:c>
      <x:c r="Q52" s="67" t="str">
        <x:v>PNG linked</x:v>
      </x:c>
      <x:c r="R52" s="67" t="str"/>
    </x:row>
    <x:row r="53" ht="54" customHeight="1">
      <x:c r="A53" s="68" t="str">
        <x:v>Outfit</x:v>
      </x:c>
      <x:c r="B53" s="68" t="str">
        <x:v>celestial_bunny</x:v>
      </x:c>
      <x:c r="C53" s="68" t="str">
        <x:v>Celestial Bunny</x:v>
      </x:c>
      <x:c r="D53" s="68" t="str"/>
      <x:c r="E53" s="68" t="str">
        <x:v>Rare</x:v>
      </x:c>
      <x:c r="F53" s="69" t="str"/>
      <x:c r="G53" s="68" t="str"/>
      <x:c r="H53" s="69" t="str"/>
      <x:c r="I53" s="68" t="str">
        <x:v>Yes</x:v>
      </x:c>
      <x:c r="J53" s="68" t="str">
        <x:v>Yes</x:v>
      </x:c>
      <x:c r="K53" s="68" t="str">
        <x:v>Eligible</x:v>
      </x:c>
      <x:c r="L53" s="68" t="str">
        <x:v>Catcher</x:v>
      </x:c>
      <x:c r="M53" s="68" t="str">
        <x:v>Permanent</x:v>
      </x:c>
      <x:c r="N53" s="67" t="str">
        <x:v>Core</x:v>
      </x:c>
      <x:c r="O53" s="67" t="str">
        <x:v>Live</x:v>
      </x:c>
      <x:c r="P53" s="67" t="str">
        <x:v>Current</x:v>
      </x:c>
      <x:c r="Q53" s="67" t="str">
        <x:v>PNG linked</x:v>
      </x:c>
      <x:c r="R53" s="67" t="str"/>
    </x:row>
    <x:row r="54" ht="54" customHeight="1">
      <x:c r="A54" s="68" t="str">
        <x:v>Outfit</x:v>
      </x:c>
      <x:c r="B54" s="68" t="str">
        <x:v>chocolate_square</x:v>
      </x:c>
      <x:c r="C54" s="68" t="str">
        <x:v>Chocolate Square</x:v>
      </x:c>
      <x:c r="D54" s="68" t="str"/>
      <x:c r="E54" s="68" t="str">
        <x:v>Rare</x:v>
      </x:c>
      <x:c r="F54" s="69" t="n">
        <x:v>3250</x:v>
      </x:c>
      <x:c r="G54" s="68" t="str"/>
      <x:c r="H54" s="69" t="str"/>
      <x:c r="I54" s="68" t="str">
        <x:v>No</x:v>
      </x:c>
      <x:c r="J54" s="68" t="str">
        <x:v>Yes</x:v>
      </x:c>
      <x:c r="K54" s="68" t="str">
        <x:v>Not eligible</x:v>
      </x:c>
      <x:c r="L54" s="68" t="str">
        <x:v>Shop + Catcher</x:v>
      </x:c>
      <x:c r="M54" s="68" t="str">
        <x:v>Permanent</x:v>
      </x:c>
      <x:c r="N54" s="67" t="str">
        <x:v>Core</x:v>
      </x:c>
      <x:c r="O54" s="67" t="str">
        <x:v>Live</x:v>
      </x:c>
      <x:c r="P54" s="67" t="str">
        <x:v>Current</x:v>
      </x:c>
      <x:c r="Q54" s="67" t="str">
        <x:v>PNG linked</x:v>
      </x:c>
      <x:c r="R54" s="67" t="str"/>
    </x:row>
    <x:row r="55" ht="54" customHeight="1">
      <x:c r="A55" s="68" t="str">
        <x:v>Outfit</x:v>
      </x:c>
      <x:c r="B55" s="68" t="str">
        <x:v>crab</x:v>
      </x:c>
      <x:c r="C55" s="68" t="str">
        <x:v>Crab</x:v>
      </x:c>
      <x:c r="D55" s="68" t="str"/>
      <x:c r="E55" s="68" t="str">
        <x:v>Common</x:v>
      </x:c>
      <x:c r="F55" s="69" t="n">
        <x:v>2200</x:v>
      </x:c>
      <x:c r="G55" s="68" t="str"/>
      <x:c r="H55" s="69" t="str"/>
      <x:c r="I55" s="68" t="str">
        <x:v>No</x:v>
      </x:c>
      <x:c r="J55" s="68" t="str">
        <x:v>Yes</x:v>
      </x:c>
      <x:c r="K55" s="68" t="str">
        <x:v>Not eligible</x:v>
      </x:c>
      <x:c r="L55" s="68" t="str">
        <x:v>Shop + Catcher</x:v>
      </x:c>
      <x:c r="M55" s="68" t="str">
        <x:v>Permanent</x:v>
      </x:c>
      <x:c r="N55" s="67" t="str">
        <x:v>Core</x:v>
      </x:c>
      <x:c r="O55" s="67" t="str">
        <x:v>Live</x:v>
      </x:c>
      <x:c r="P55" s="67" t="str">
        <x:v>Current</x:v>
      </x:c>
      <x:c r="Q55" s="67" t="str">
        <x:v>PNG linked</x:v>
      </x:c>
      <x:c r="R55" s="67" t="str"/>
    </x:row>
    <x:row r="56" ht="54" customHeight="1">
      <x:c r="A56" s="68" t="str">
        <x:v>Outfit</x:v>
      </x:c>
      <x:c r="B56" s="68" t="str">
        <x:v>crystal</x:v>
      </x:c>
      <x:c r="C56" s="68" t="str">
        <x:v>Crystal</x:v>
      </x:c>
      <x:c r="D56" s="68" t="str"/>
      <x:c r="E56" s="68" t="str">
        <x:v>Starter</x:v>
      </x:c>
      <x:c r="F56" s="69" t="str"/>
      <x:c r="G56" s="68" t="str">
        <x:v>glazed</x:v>
      </x:c>
      <x:c r="H56" s="69" t="n">
        <x:v>50</x:v>
      </x:c>
      <x:c r="I56" s="68" t="str">
        <x:v>No</x:v>
      </x:c>
      <x:c r="J56" s="68" t="str">
        <x:v>No</x:v>
      </x:c>
      <x:c r="K56" s="68" t="str">
        <x:v>Not eligible</x:v>
      </x:c>
      <x:c r="L56" s="68" t="str">
        <x:v>Goal</x:v>
      </x:c>
      <x:c r="M56" s="68" t="str">
        <x:v>Permanent</x:v>
      </x:c>
      <x:c r="N56" s="67" t="str">
        <x:v>Core</x:v>
      </x:c>
      <x:c r="O56" s="67" t="str">
        <x:v>Live</x:v>
      </x:c>
      <x:c r="P56" s="67" t="str">
        <x:v>Current</x:v>
      </x:c>
      <x:c r="Q56" s="67" t="str">
        <x:v>PNG linked</x:v>
      </x:c>
      <x:c r="R56" s="67" t="str"/>
    </x:row>
    <x:row r="57" ht="54" customHeight="1">
      <x:c r="A57" s="68" t="str">
        <x:v>Outfit</x:v>
      </x:c>
      <x:c r="B57" s="68" t="str">
        <x:v>cupcake</x:v>
      </x:c>
      <x:c r="C57" s="68" t="str">
        <x:v>Cupcake</x:v>
      </x:c>
      <x:c r="D57" s="68" t="str"/>
      <x:c r="E57" s="68" t="str">
        <x:v>Common</x:v>
      </x:c>
      <x:c r="F57" s="69" t="n">
        <x:v>2200</x:v>
      </x:c>
      <x:c r="G57" s="68" t="str"/>
      <x:c r="H57" s="69" t="str"/>
      <x:c r="I57" s="68" t="str">
        <x:v>No</x:v>
      </x:c>
      <x:c r="J57" s="68" t="str">
        <x:v>Yes</x:v>
      </x:c>
      <x:c r="K57" s="68" t="str">
        <x:v>Not eligible</x:v>
      </x:c>
      <x:c r="L57" s="68" t="str">
        <x:v>Shop + Catcher</x:v>
      </x:c>
      <x:c r="M57" s="68" t="str">
        <x:v>Permanent</x:v>
      </x:c>
      <x:c r="N57" s="67" t="str">
        <x:v>Core</x:v>
      </x:c>
      <x:c r="O57" s="67" t="str">
        <x:v>Live</x:v>
      </x:c>
      <x:c r="P57" s="67" t="str">
        <x:v>Current</x:v>
      </x:c>
      <x:c r="Q57" s="67" t="str">
        <x:v>PNG linked</x:v>
      </x:c>
      <x:c r="R57" s="67" t="str"/>
    </x:row>
    <x:row r="58" ht="54" customHeight="1">
      <x:c r="A58" s="68" t="str">
        <x:v>Outfit</x:v>
      </x:c>
      <x:c r="B58" s="68" t="str">
        <x:v>daisy</x:v>
      </x:c>
      <x:c r="C58" s="68" t="str">
        <x:v>Daisy Chain</x:v>
      </x:c>
      <x:c r="D58" s="68" t="str"/>
      <x:c r="E58" s="68" t="str">
        <x:v>Common</x:v>
      </x:c>
      <x:c r="F58" s="69" t="n">
        <x:v>2200</x:v>
      </x:c>
      <x:c r="G58" s="68" t="str"/>
      <x:c r="H58" s="69" t="str"/>
      <x:c r="I58" s="68" t="str">
        <x:v>No</x:v>
      </x:c>
      <x:c r="J58" s="68" t="str">
        <x:v>Yes</x:v>
      </x:c>
      <x:c r="K58" s="68" t="str">
        <x:v>Not eligible</x:v>
      </x:c>
      <x:c r="L58" s="68" t="str">
        <x:v>Shop + Catcher</x:v>
      </x:c>
      <x:c r="M58" s="68" t="str">
        <x:v>Permanent</x:v>
      </x:c>
      <x:c r="N58" s="67" t="str">
        <x:v>Core</x:v>
      </x:c>
      <x:c r="O58" s="67" t="str">
        <x:v>Live</x:v>
      </x:c>
      <x:c r="P58" s="67" t="str">
        <x:v>Current</x:v>
      </x:c>
      <x:c r="Q58" s="67" t="str">
        <x:v>PNG linked</x:v>
      </x:c>
      <x:c r="R58" s="67" t="str"/>
    </x:row>
    <x:row r="59" ht="54" customHeight="1">
      <x:c r="A59" s="68" t="str">
        <x:v>Outfit</x:v>
      </x:c>
      <x:c r="B59" s="68" t="str">
        <x:v>daruma</x:v>
      </x:c>
      <x:c r="C59" s="68" t="str">
        <x:v>Daruma</x:v>
      </x:c>
      <x:c r="D59" s="68" t="str"/>
      <x:c r="E59" s="68" t="str">
        <x:v>Starter</x:v>
      </x:c>
      <x:c r="F59" s="69" t="str"/>
      <x:c r="G59" s="68" t="str">
        <x:v>clean</x:v>
      </x:c>
      <x:c r="H59" s="69" t="n">
        <x:v>95</x:v>
      </x:c>
      <x:c r="I59" s="68" t="str">
        <x:v>No</x:v>
      </x:c>
      <x:c r="J59" s="68" t="str">
        <x:v>No</x:v>
      </x:c>
      <x:c r="K59" s="68" t="str">
        <x:v>Not eligible</x:v>
      </x:c>
      <x:c r="L59" s="68" t="str">
        <x:v>Goal</x:v>
      </x:c>
      <x:c r="M59" s="68" t="str">
        <x:v>Permanent</x:v>
      </x:c>
      <x:c r="N59" s="67" t="str">
        <x:v>Core</x:v>
      </x:c>
      <x:c r="O59" s="67" t="str">
        <x:v>Live</x:v>
      </x:c>
      <x:c r="P59" s="67" t="str">
        <x:v>Current</x:v>
      </x:c>
      <x:c r="Q59" s="67" t="str">
        <x:v>PNG linked</x:v>
      </x:c>
      <x:c r="R59" s="67" t="str"/>
    </x:row>
    <x:row r="60" ht="54" customHeight="1">
      <x:c r="A60" s="68" t="str">
        <x:v>Outfit</x:v>
      </x:c>
      <x:c r="B60" s="68" t="str">
        <x:v>dino</x:v>
      </x:c>
      <x:c r="C60" s="68" t="str">
        <x:v>Dino</x:v>
      </x:c>
      <x:c r="D60" s="68" t="str"/>
      <x:c r="E60" s="68" t="str">
        <x:v>Rare</x:v>
      </x:c>
      <x:c r="F60" s="69" t="n">
        <x:v>3500</x:v>
      </x:c>
      <x:c r="G60" s="68" t="str"/>
      <x:c r="H60" s="69" t="str"/>
      <x:c r="I60" s="68" t="str">
        <x:v>No</x:v>
      </x:c>
      <x:c r="J60" s="68" t="str">
        <x:v>Yes</x:v>
      </x:c>
      <x:c r="K60" s="68" t="str">
        <x:v>Not eligible</x:v>
      </x:c>
      <x:c r="L60" s="68" t="str">
        <x:v>Shop + Catcher</x:v>
      </x:c>
      <x:c r="M60" s="68" t="str">
        <x:v>Permanent</x:v>
      </x:c>
      <x:c r="N60" s="67" t="str">
        <x:v>Core</x:v>
      </x:c>
      <x:c r="O60" s="67" t="str">
        <x:v>Live</x:v>
      </x:c>
      <x:c r="P60" s="67" t="str">
        <x:v>Current</x:v>
      </x:c>
      <x:c r="Q60" s="67" t="str">
        <x:v>PNG linked</x:v>
      </x:c>
      <x:c r="R60" s="67" t="str"/>
    </x:row>
    <x:row r="61" ht="54" customHeight="1">
      <x:c r="A61" s="68" t="str">
        <x:v>Outfit</x:v>
      </x:c>
      <x:c r="B61" s="68" t="str">
        <x:v>dragon</x:v>
      </x:c>
      <x:c r="C61" s="68" t="str">
        <x:v>Dragon</x:v>
      </x:c>
      <x:c r="D61" s="68" t="str"/>
      <x:c r="E61" s="68" t="str">
        <x:v>Starter</x:v>
      </x:c>
      <x:c r="F61" s="69" t="str"/>
      <x:c r="G61" s="68" t="str">
        <x:v>best</x:v>
      </x:c>
      <x:c r="H61" s="69" t="n">
        <x:v>110</x:v>
      </x:c>
      <x:c r="I61" s="68" t="str">
        <x:v>No</x:v>
      </x:c>
      <x:c r="J61" s="68" t="str">
        <x:v>No</x:v>
      </x:c>
      <x:c r="K61" s="68" t="str">
        <x:v>Not eligible</x:v>
      </x:c>
      <x:c r="L61" s="68" t="str">
        <x:v>Goal</x:v>
      </x:c>
      <x:c r="M61" s="68" t="str">
        <x:v>Permanent</x:v>
      </x:c>
      <x:c r="N61" s="67" t="str">
        <x:v>Core</x:v>
      </x:c>
      <x:c r="O61" s="67" t="str">
        <x:v>Live</x:v>
      </x:c>
      <x:c r="P61" s="67" t="str">
        <x:v>Current</x:v>
      </x:c>
      <x:c r="Q61" s="67" t="str">
        <x:v>PNG linked</x:v>
      </x:c>
      <x:c r="R61" s="67" t="str"/>
    </x:row>
    <x:row r="62" ht="54" customHeight="1">
      <x:c r="A62" s="68" t="str">
        <x:v>Outfit</x:v>
      </x:c>
      <x:c r="B62" s="68" t="str">
        <x:v>jellyfish</x:v>
      </x:c>
      <x:c r="C62" s="68" t="str">
        <x:v>Dream Jellyfish</x:v>
      </x:c>
      <x:c r="D62" s="68" t="str"/>
      <x:c r="E62" s="68" t="str">
        <x:v>Rare</x:v>
      </x:c>
      <x:c r="F62" s="69" t="str"/>
      <x:c r="G62" s="68" t="str"/>
      <x:c r="H62" s="69" t="str"/>
      <x:c r="I62" s="68" t="str">
        <x:v>Yes</x:v>
      </x:c>
      <x:c r="J62" s="68" t="str">
        <x:v>Yes</x:v>
      </x:c>
      <x:c r="K62" s="68" t="str">
        <x:v>Eligible</x:v>
      </x:c>
      <x:c r="L62" s="68" t="str">
        <x:v>Catcher</x:v>
      </x:c>
      <x:c r="M62" s="68" t="str">
        <x:v>Permanent</x:v>
      </x:c>
      <x:c r="N62" s="67" t="str">
        <x:v>Core</x:v>
      </x:c>
      <x:c r="O62" s="67" t="str">
        <x:v>Live</x:v>
      </x:c>
      <x:c r="P62" s="67" t="str">
        <x:v>Current</x:v>
      </x:c>
      <x:c r="Q62" s="67" t="str">
        <x:v>PNG linked</x:v>
      </x:c>
      <x:c r="R62" s="67" t="str"/>
    </x:row>
    <x:row r="63" ht="54" customHeight="1">
      <x:c r="A63" s="68" t="str">
        <x:v>Outfit</x:v>
      </x:c>
      <x:c r="B63" s="68" t="str">
        <x:v>duckling</x:v>
      </x:c>
      <x:c r="C63" s="68" t="str">
        <x:v>Duckling</x:v>
      </x:c>
      <x:c r="D63" s="68" t="str"/>
      <x:c r="E63" s="68" t="str">
        <x:v>Common</x:v>
      </x:c>
      <x:c r="F63" s="69" t="n">
        <x:v>2200</x:v>
      </x:c>
      <x:c r="G63" s="68" t="str"/>
      <x:c r="H63" s="69" t="str"/>
      <x:c r="I63" s="68" t="str">
        <x:v>No</x:v>
      </x:c>
      <x:c r="J63" s="68" t="str">
        <x:v>Yes</x:v>
      </x:c>
      <x:c r="K63" s="68" t="str">
        <x:v>Not eligible</x:v>
      </x:c>
      <x:c r="L63" s="68" t="str">
        <x:v>Shop + Catcher</x:v>
      </x:c>
      <x:c r="M63" s="68" t="str">
        <x:v>Permanent</x:v>
      </x:c>
      <x:c r="N63" s="67" t="str">
        <x:v>Core</x:v>
      </x:c>
      <x:c r="O63" s="67" t="str">
        <x:v>Live</x:v>
      </x:c>
      <x:c r="P63" s="67" t="str">
        <x:v>Current</x:v>
      </x:c>
      <x:c r="Q63" s="67" t="str">
        <x:v>PNG linked</x:v>
      </x:c>
      <x:c r="R63" s="67" t="str"/>
    </x:row>
    <x:row r="64" ht="54" customHeight="1">
      <x:c r="A64" s="68" t="str">
        <x:v>Outfit</x:v>
      </x:c>
      <x:c r="B64" s="68" t="str">
        <x:v>dumpling</x:v>
      </x:c>
      <x:c r="C64" s="68" t="str">
        <x:v>Dumpling</x:v>
      </x:c>
      <x:c r="D64" s="68" t="str"/>
      <x:c r="E64" s="68" t="str">
        <x:v>Common</x:v>
      </x:c>
      <x:c r="F64" s="69" t="n">
        <x:v>2200</x:v>
      </x:c>
      <x:c r="G64" s="68" t="str"/>
      <x:c r="H64" s="69" t="str"/>
      <x:c r="I64" s="68" t="str">
        <x:v>No</x:v>
      </x:c>
      <x:c r="J64" s="68" t="str">
        <x:v>Yes</x:v>
      </x:c>
      <x:c r="K64" s="68" t="str">
        <x:v>Not eligible</x:v>
      </x:c>
      <x:c r="L64" s="68" t="str">
        <x:v>Shop + Catcher</x:v>
      </x:c>
      <x:c r="M64" s="68" t="str">
        <x:v>Permanent</x:v>
      </x:c>
      <x:c r="N64" s="67" t="str">
        <x:v>Core</x:v>
      </x:c>
      <x:c r="O64" s="67" t="str">
        <x:v>Live</x:v>
      </x:c>
      <x:c r="P64" s="67" t="str">
        <x:v>Current</x:v>
      </x:c>
      <x:c r="Q64" s="67" t="str">
        <x:v>PNG linked</x:v>
      </x:c>
      <x:c r="R64" s="67" t="str"/>
    </x:row>
    <x:row r="65" ht="54" customHeight="1">
      <x:c r="A65" s="68" t="str">
        <x:v>Outfit</x:v>
      </x:c>
      <x:c r="B65" s="68" t="str">
        <x:v>yukata</x:v>
      </x:c>
      <x:c r="C65" s="68" t="str">
        <x:v>Festival Yukata</x:v>
      </x:c>
      <x:c r="D65" s="68" t="str"/>
      <x:c r="E65" s="68" t="str">
        <x:v>Starter</x:v>
      </x:c>
      <x:c r="F65" s="69" t="str"/>
      <x:c r="G65" s="68" t="str">
        <x:v>streak</x:v>
      </x:c>
      <x:c r="H65" s="69" t="n">
        <x:v>80</x:v>
      </x:c>
      <x:c r="I65" s="68" t="str">
        <x:v>No</x:v>
      </x:c>
      <x:c r="J65" s="68" t="str">
        <x:v>No</x:v>
      </x:c>
      <x:c r="K65" s="68" t="str">
        <x:v>Not eligible</x:v>
      </x:c>
      <x:c r="L65" s="68" t="str">
        <x:v>Goal</x:v>
      </x:c>
      <x:c r="M65" s="68" t="str">
        <x:v>Permanent</x:v>
      </x:c>
      <x:c r="N65" s="67" t="str">
        <x:v>Core</x:v>
      </x:c>
      <x:c r="O65" s="67" t="str">
        <x:v>Live</x:v>
      </x:c>
      <x:c r="P65" s="67" t="str">
        <x:v>Current</x:v>
      </x:c>
      <x:c r="Q65" s="67" t="str">
        <x:v>PNG linked</x:v>
      </x:c>
      <x:c r="R65" s="67" t="str"/>
    </x:row>
    <x:row r="66" ht="54" customHeight="1">
      <x:c r="A66" s="68" t="str">
        <x:v>Outfit</x:v>
      </x:c>
      <x:c r="B66" s="68" t="str">
        <x:v>firefly</x:v>
      </x:c>
      <x:c r="C66" s="68" t="str">
        <x:v>Firefly</x:v>
      </x:c>
      <x:c r="D66" s="68" t="str"/>
      <x:c r="E66" s="68" t="str">
        <x:v>Rare</x:v>
      </x:c>
      <x:c r="F66" s="69" t="str"/>
      <x:c r="G66" s="68" t="str"/>
      <x:c r="H66" s="69" t="str"/>
      <x:c r="I66" s="68" t="str">
        <x:v>Yes</x:v>
      </x:c>
      <x:c r="J66" s="68" t="str">
        <x:v>Yes</x:v>
      </x:c>
      <x:c r="K66" s="68" t="str">
        <x:v>Eligible</x:v>
      </x:c>
      <x:c r="L66" s="68" t="str">
        <x:v>Catcher</x:v>
      </x:c>
      <x:c r="M66" s="68" t="str">
        <x:v>Permanent</x:v>
      </x:c>
      <x:c r="N66" s="67" t="str">
        <x:v>Core</x:v>
      </x:c>
      <x:c r="O66" s="67" t="str">
        <x:v>Live</x:v>
      </x:c>
      <x:c r="P66" s="67" t="str">
        <x:v>Current</x:v>
      </x:c>
      <x:c r="Q66" s="67" t="str">
        <x:v>PNG linked</x:v>
      </x:c>
      <x:c r="R66" s="67" t="str"/>
    </x:row>
    <x:row r="67" ht="54" customHeight="1">
      <x:c r="A67" s="68" t="str">
        <x:v>Outfit</x:v>
      </x:c>
      <x:c r="B67" s="68" t="str">
        <x:v>firework</x:v>
      </x:c>
      <x:c r="C67" s="68" t="str">
        <x:v>Firework</x:v>
      </x:c>
      <x:c r="D67" s="68" t="str"/>
      <x:c r="E67" s="68" t="str">
        <x:v>Epic</x:v>
      </x:c>
      <x:c r="F67" s="69" t="n">
        <x:v>6000</x:v>
      </x:c>
      <x:c r="G67" s="68" t="str"/>
      <x:c r="H67" s="69" t="str"/>
      <x:c r="I67" s="68" t="str">
        <x:v>No</x:v>
      </x:c>
      <x:c r="J67" s="68" t="str">
        <x:v>Yes</x:v>
      </x:c>
      <x:c r="K67" s="68" t="str">
        <x:v>Not eligible</x:v>
      </x:c>
      <x:c r="L67" s="68" t="str">
        <x:v>Shop + Catcher</x:v>
      </x:c>
      <x:c r="M67" s="68" t="str">
        <x:v>Permanent</x:v>
      </x:c>
      <x:c r="N67" s="67" t="str">
        <x:v>Core</x:v>
      </x:c>
      <x:c r="O67" s="67" t="str">
        <x:v>Live</x:v>
      </x:c>
      <x:c r="P67" s="67" t="str">
        <x:v>Current</x:v>
      </x:c>
      <x:c r="Q67" s="67" t="str">
        <x:v>PNG linked</x:v>
      </x:c>
      <x:c r="R67" s="67" t="str"/>
    </x:row>
    <x:row r="68" ht="54" customHeight="1">
      <x:c r="A68" s="68" t="str">
        <x:v>Outfit</x:v>
      </x:c>
      <x:c r="B68" s="68" t="str">
        <x:v>fox</x:v>
      </x:c>
      <x:c r="C68" s="68" t="str">
        <x:v>Fox</x:v>
      </x:c>
      <x:c r="D68" s="68" t="str"/>
      <x:c r="E68" s="68" t="str">
        <x:v>Rare</x:v>
      </x:c>
      <x:c r="F68" s="69" t="n">
        <x:v>3500</x:v>
      </x:c>
      <x:c r="G68" s="68" t="str"/>
      <x:c r="H68" s="69" t="str"/>
      <x:c r="I68" s="68" t="str">
        <x:v>No</x:v>
      </x:c>
      <x:c r="J68" s="68" t="str">
        <x:v>Yes</x:v>
      </x:c>
      <x:c r="K68" s="68" t="str">
        <x:v>Not eligible</x:v>
      </x:c>
      <x:c r="L68" s="68" t="str">
        <x:v>Shop + Catcher</x:v>
      </x:c>
      <x:c r="M68" s="68" t="str">
        <x:v>Permanent</x:v>
      </x:c>
      <x:c r="N68" s="67" t="str">
        <x:v>Core</x:v>
      </x:c>
      <x:c r="O68" s="67" t="str">
        <x:v>Live</x:v>
      </x:c>
      <x:c r="P68" s="67" t="str">
        <x:v>Current</x:v>
      </x:c>
      <x:c r="Q68" s="67" t="str">
        <x:v>PNG linked</x:v>
      </x:c>
      <x:c r="R68" s="67" t="str"/>
    </x:row>
    <x:row r="69" ht="54" customHeight="1">
      <x:c r="A69" s="68" t="str">
        <x:v>Outfit</x:v>
      </x:c>
      <x:c r="B69" s="68" t="str">
        <x:v>frog</x:v>
      </x:c>
      <x:c r="C69" s="68" t="str">
        <x:v>Frog</x:v>
      </x:c>
      <x:c r="D69" s="68" t="str"/>
      <x:c r="E69" s="68" t="str">
        <x:v>Common</x:v>
      </x:c>
      <x:c r="F69" s="69" t="n">
        <x:v>1600</x:v>
      </x:c>
      <x:c r="G69" s="68" t="str"/>
      <x:c r="H69" s="69" t="str"/>
      <x:c r="I69" s="68" t="str">
        <x:v>No</x:v>
      </x:c>
      <x:c r="J69" s="68" t="str">
        <x:v>Yes</x:v>
      </x:c>
      <x:c r="K69" s="68" t="str">
        <x:v>Not eligible</x:v>
      </x:c>
      <x:c r="L69" s="68" t="str">
        <x:v>Shop + Catcher</x:v>
      </x:c>
      <x:c r="M69" s="68" t="str">
        <x:v>Permanent</x:v>
      </x:c>
      <x:c r="N69" s="67" t="str">
        <x:v>Core</x:v>
      </x:c>
      <x:c r="O69" s="67" t="str">
        <x:v>Live</x:v>
      </x:c>
      <x:c r="P69" s="67" t="str">
        <x:v>Current</x:v>
      </x:c>
      <x:c r="Q69" s="67" t="str">
        <x:v>PNG linked</x:v>
      </x:c>
      <x:c r="R69" s="67" t="str"/>
    </x:row>
    <x:row r="70" ht="54" customHeight="1">
      <x:c r="A70" s="68" t="str">
        <x:v>Outfit</x:v>
      </x:c>
      <x:c r="B70" s="68" t="str">
        <x:v>royal_frog</x:v>
      </x:c>
      <x:c r="C70" s="68" t="str">
        <x:v>Frog Prince</x:v>
      </x:c>
      <x:c r="D70" s="68" t="str"/>
      <x:c r="E70" s="68" t="str">
        <x:v>Rare</x:v>
      </x:c>
      <x:c r="F70" s="69" t="str"/>
      <x:c r="G70" s="68" t="str"/>
      <x:c r="H70" s="69" t="str"/>
      <x:c r="I70" s="68" t="str">
        <x:v>Yes</x:v>
      </x:c>
      <x:c r="J70" s="68" t="str">
        <x:v>Yes</x:v>
      </x:c>
      <x:c r="K70" s="68" t="str">
        <x:v>Eligible</x:v>
      </x:c>
      <x:c r="L70" s="68" t="str">
        <x:v>Catcher</x:v>
      </x:c>
      <x:c r="M70" s="68" t="str">
        <x:v>Permanent</x:v>
      </x:c>
      <x:c r="N70" s="67" t="str">
        <x:v>Core</x:v>
      </x:c>
      <x:c r="O70" s="67" t="str">
        <x:v>Live</x:v>
      </x:c>
      <x:c r="P70" s="67" t="str">
        <x:v>Current</x:v>
      </x:c>
      <x:c r="Q70" s="67" t="str">
        <x:v>PNG linked</x:v>
      </x:c>
      <x:c r="R70" s="67" t="str"/>
    </x:row>
    <x:row r="71" ht="54" customHeight="1">
      <x:c r="A71" s="68" t="str">
        <x:v>Outfit</x:v>
      </x:c>
      <x:c r="B71" s="68" t="str">
        <x:v>galaxy</x:v>
      </x:c>
      <x:c r="C71" s="68" t="str">
        <x:v>Galaxy</x:v>
      </x:c>
      <x:c r="D71" s="68" t="str"/>
      <x:c r="E71" s="68" t="str">
        <x:v>Starter</x:v>
      </x:c>
      <x:c r="F71" s="69" t="str"/>
      <x:c r="G71" s="68" t="str">
        <x:v>days</x:v>
      </x:c>
      <x:c r="H71" s="69" t="n">
        <x:v>7</x:v>
      </x:c>
      <x:c r="I71" s="68" t="str">
        <x:v>No</x:v>
      </x:c>
      <x:c r="J71" s="68" t="str">
        <x:v>No</x:v>
      </x:c>
      <x:c r="K71" s="68" t="str">
        <x:v>Not eligible</x:v>
      </x:c>
      <x:c r="L71" s="68" t="str">
        <x:v>Goal</x:v>
      </x:c>
      <x:c r="M71" s="68" t="str">
        <x:v>Permanent</x:v>
      </x:c>
      <x:c r="N71" s="67" t="str">
        <x:v>Core</x:v>
      </x:c>
      <x:c r="O71" s="67" t="str">
        <x:v>Live</x:v>
      </x:c>
      <x:c r="P71" s="67" t="str">
        <x:v>Current</x:v>
      </x:c>
      <x:c r="Q71" s="67" t="str">
        <x:v>PNG linked</x:v>
      </x:c>
      <x:c r="R71" s="67" t="str"/>
    </x:row>
    <x:row r="72" ht="54" customHeight="1">
      <x:c r="A72" s="68" t="str">
        <x:v>Outfit</x:v>
      </x:c>
      <x:c r="B72" s="68" t="str">
        <x:v>ghost</x:v>
      </x:c>
      <x:c r="C72" s="68" t="str">
        <x:v>Ghost</x:v>
      </x:c>
      <x:c r="D72" s="68" t="str"/>
      <x:c r="E72" s="68" t="str">
        <x:v>Starter</x:v>
      </x:c>
      <x:c r="F72" s="69" t="str"/>
      <x:c r="G72" s="68" t="str">
        <x:v>flavours</x:v>
      </x:c>
      <x:c r="H72" s="69" t="n">
        <x:v>20</x:v>
      </x:c>
      <x:c r="I72" s="68" t="str">
        <x:v>No</x:v>
      </x:c>
      <x:c r="J72" s="68" t="str">
        <x:v>No</x:v>
      </x:c>
      <x:c r="K72" s="68" t="str">
        <x:v>Not eligible</x:v>
      </x:c>
      <x:c r="L72" s="68" t="str">
        <x:v>Goal</x:v>
      </x:c>
      <x:c r="M72" s="68" t="str">
        <x:v>Permanent</x:v>
      </x:c>
      <x:c r="N72" s="67" t="str">
        <x:v>Core</x:v>
      </x:c>
      <x:c r="O72" s="67" t="str">
        <x:v>Live</x:v>
      </x:c>
      <x:c r="P72" s="67" t="str">
        <x:v>Current</x:v>
      </x:c>
      <x:c r="Q72" s="67" t="str">
        <x:v>PNG linked</x:v>
      </x:c>
      <x:c r="R72" s="67" t="str"/>
    </x:row>
    <x:row r="73" ht="54" customHeight="1">
      <x:c r="A73" s="68" t="str">
        <x:v>Outfit</x:v>
      </x:c>
      <x:c r="B73" s="68" t="str">
        <x:v>gold</x:v>
      </x:c>
      <x:c r="C73" s="68" t="str">
        <x:v>Gold</x:v>
      </x:c>
      <x:c r="D73" s="68" t="str"/>
      <x:c r="E73" s="68" t="str">
        <x:v>Starter</x:v>
      </x:c>
      <x:c r="F73" s="69" t="str"/>
      <x:c r="G73" s="68" t="str">
        <x:v>missions</x:v>
      </x:c>
      <x:c r="H73" s="69" t="n">
        <x:v>40</x:v>
      </x:c>
      <x:c r="I73" s="68" t="str">
        <x:v>No</x:v>
      </x:c>
      <x:c r="J73" s="68" t="str">
        <x:v>No</x:v>
      </x:c>
      <x:c r="K73" s="68" t="str">
        <x:v>Not eligible</x:v>
      </x:c>
      <x:c r="L73" s="68" t="str">
        <x:v>Goal</x:v>
      </x:c>
      <x:c r="M73" s="68" t="str">
        <x:v>Permanent</x:v>
      </x:c>
      <x:c r="N73" s="67" t="str">
        <x:v>Core</x:v>
      </x:c>
      <x:c r="O73" s="67" t="str">
        <x:v>Live</x:v>
      </x:c>
      <x:c r="P73" s="67" t="str">
        <x:v>Current</x:v>
      </x:c>
      <x:c r="Q73" s="67" t="str">
        <x:v>PNG linked</x:v>
      </x:c>
      <x:c r="R73" s="67" t="str"/>
    </x:row>
    <x:row r="74" ht="54" customHeight="1">
      <x:c r="A74" s="68" t="str">
        <x:v>Outfit</x:v>
      </x:c>
      <x:c r="B74" s="68" t="str">
        <x:v>hamster</x:v>
      </x:c>
      <x:c r="C74" s="68" t="str">
        <x:v>Hamster</x:v>
      </x:c>
      <x:c r="D74" s="68" t="str"/>
      <x:c r="E74" s="68" t="str">
        <x:v>Common</x:v>
      </x:c>
      <x:c r="F74" s="69" t="n">
        <x:v>2200</x:v>
      </x:c>
      <x:c r="G74" s="68" t="str"/>
      <x:c r="H74" s="69" t="str"/>
      <x:c r="I74" s="68" t="str">
        <x:v>No</x:v>
      </x:c>
      <x:c r="J74" s="68" t="str">
        <x:v>Yes</x:v>
      </x:c>
      <x:c r="K74" s="68" t="str">
        <x:v>Not eligible</x:v>
      </x:c>
      <x:c r="L74" s="68" t="str">
        <x:v>Shop + Catcher</x:v>
      </x:c>
      <x:c r="M74" s="68" t="str">
        <x:v>Permanent</x:v>
      </x:c>
      <x:c r="N74" s="67" t="str">
        <x:v>Core</x:v>
      </x:c>
      <x:c r="O74" s="67" t="str">
        <x:v>Live</x:v>
      </x:c>
      <x:c r="P74" s="67" t="str">
        <x:v>Current</x:v>
      </x:c>
      <x:c r="Q74" s="67" t="str">
        <x:v>PNG linked</x:v>
      </x:c>
      <x:c r="R74" s="67" t="str"/>
    </x:row>
    <x:row r="75" ht="54" customHeight="1">
      <x:c r="A75" s="68" t="str">
        <x:v>Outfit</x:v>
      </x:c>
      <x:c r="B75" s="68" t="str">
        <x:v>hermit_crab</x:v>
      </x:c>
      <x:c r="C75" s="68" t="str">
        <x:v>Hermit Crab</x:v>
      </x:c>
      <x:c r="D75" s="68" t="str"/>
      <x:c r="E75" s="68" t="str">
        <x:v>Rare</x:v>
      </x:c>
      <x:c r="F75" s="69" t="str"/>
      <x:c r="G75" s="68" t="str"/>
      <x:c r="H75" s="69" t="str"/>
      <x:c r="I75" s="68" t="str">
        <x:v>Yes</x:v>
      </x:c>
      <x:c r="J75" s="68" t="str">
        <x:v>Yes</x:v>
      </x:c>
      <x:c r="K75" s="68" t="str">
        <x:v>Eligible</x:v>
      </x:c>
      <x:c r="L75" s="68" t="str">
        <x:v>Catcher</x:v>
      </x:c>
      <x:c r="M75" s="68" t="str">
        <x:v>Permanent</x:v>
      </x:c>
      <x:c r="N75" s="67" t="str">
        <x:v>Core</x:v>
      </x:c>
      <x:c r="O75" s="67" t="str">
        <x:v>Live</x:v>
      </x:c>
      <x:c r="P75" s="67" t="str">
        <x:v>Current</x:v>
      </x:c>
      <x:c r="Q75" s="67" t="str">
        <x:v>PNG linked</x:v>
      </x:c>
      <x:c r="R75" s="67" t="str"/>
    </x:row>
    <x:row r="76" ht="54" customHeight="1">
      <x:c r="A76" s="68" t="str">
        <x:v>Outfit</x:v>
      </x:c>
      <x:c r="B76" s="68" t="str">
        <x:v>bear_cub</x:v>
      </x:c>
      <x:c r="C76" s="68" t="str">
        <x:v>Honey Bear</x:v>
      </x:c>
      <x:c r="D76" s="68" t="str"/>
      <x:c r="E76" s="68" t="str">
        <x:v>Common</x:v>
      </x:c>
      <x:c r="F76" s="69" t="n">
        <x:v>2200</x:v>
      </x:c>
      <x:c r="G76" s="68" t="str"/>
      <x:c r="H76" s="69" t="str"/>
      <x:c r="I76" s="68" t="str">
        <x:v>No</x:v>
      </x:c>
      <x:c r="J76" s="68" t="str">
        <x:v>Yes</x:v>
      </x:c>
      <x:c r="K76" s="68" t="str">
        <x:v>Not eligible</x:v>
      </x:c>
      <x:c r="L76" s="68" t="str">
        <x:v>Shop + Catcher</x:v>
      </x:c>
      <x:c r="M76" s="68" t="str">
        <x:v>Permanent</x:v>
      </x:c>
      <x:c r="N76" s="67" t="str">
        <x:v>Core</x:v>
      </x:c>
      <x:c r="O76" s="67" t="str">
        <x:v>Live</x:v>
      </x:c>
      <x:c r="P76" s="67" t="str">
        <x:v>Current</x:v>
      </x:c>
      <x:c r="Q76" s="67" t="str">
        <x:v>PNG linked</x:v>
      </x:c>
      <x:c r="R76" s="67" t="str"/>
    </x:row>
    <x:row r="77" ht="54" customHeight="1">
      <x:c r="A77" s="68" t="str">
        <x:v>Outfit</x:v>
      </x:c>
      <x:c r="B77" s="68" t="str">
        <x:v>jelly_cube</x:v>
      </x:c>
      <x:c r="C77" s="68" t="str">
        <x:v>Jelly Cube</x:v>
      </x:c>
      <x:c r="D77" s="68" t="str"/>
      <x:c r="E77" s="68" t="str">
        <x:v>Common</x:v>
      </x:c>
      <x:c r="F77" s="69" t="n">
        <x:v>1800</x:v>
      </x:c>
      <x:c r="G77" s="68" t="str"/>
      <x:c r="H77" s="69" t="str"/>
      <x:c r="I77" s="68" t="str">
        <x:v>No</x:v>
      </x:c>
      <x:c r="J77" s="68" t="str">
        <x:v>Yes</x:v>
      </x:c>
      <x:c r="K77" s="68" t="str">
        <x:v>Not eligible</x:v>
      </x:c>
      <x:c r="L77" s="68" t="str">
        <x:v>Shop + Catcher</x:v>
      </x:c>
      <x:c r="M77" s="68" t="str">
        <x:v>Permanent</x:v>
      </x:c>
      <x:c r="N77" s="67" t="str">
        <x:v>Core</x:v>
      </x:c>
      <x:c r="O77" s="67" t="str">
        <x:v>Live</x:v>
      </x:c>
      <x:c r="P77" s="67" t="str">
        <x:v>Current</x:v>
      </x:c>
      <x:c r="Q77" s="67" t="str">
        <x:v>PNG linked</x:v>
      </x:c>
      <x:c r="R77" s="67" t="str"/>
    </x:row>
    <x:row r="78" ht="54" customHeight="1">
      <x:c r="A78" s="68" t="str">
        <x:v>Outfit</x:v>
      </x:c>
      <x:c r="B78" s="68" t="str">
        <x:v>snack_box</x:v>
      </x:c>
      <x:c r="C78" s="68" t="str">
        <x:v>Joyful Snack Box</x:v>
      </x:c>
      <x:c r="D78" s="68" t="str"/>
      <x:c r="E78" s="68" t="str">
        <x:v>Rare</x:v>
      </x:c>
      <x:c r="F78" s="69" t="n">
        <x:v>4500</x:v>
      </x:c>
      <x:c r="G78" s="68" t="str"/>
      <x:c r="H78" s="69" t="str"/>
      <x:c r="I78" s="68" t="str">
        <x:v>No</x:v>
      </x:c>
      <x:c r="J78" s="68" t="str">
        <x:v>Yes</x:v>
      </x:c>
      <x:c r="K78" s="68" t="str">
        <x:v>Not eligible</x:v>
      </x:c>
      <x:c r="L78" s="68" t="str">
        <x:v>Shop + Catcher</x:v>
      </x:c>
      <x:c r="M78" s="68" t="str">
        <x:v>Permanent</x:v>
      </x:c>
      <x:c r="N78" s="67" t="str">
        <x:v>Core</x:v>
      </x:c>
      <x:c r="O78" s="67" t="str">
        <x:v>Live</x:v>
      </x:c>
      <x:c r="P78" s="67" t="str">
        <x:v>Current</x:v>
      </x:c>
      <x:c r="Q78" s="67" t="str">
        <x:v>PNG linked</x:v>
      </x:c>
      <x:c r="R78" s="67" t="str"/>
    </x:row>
    <x:row r="79" ht="54" customHeight="1">
      <x:c r="A79" s="68" t="str">
        <x:v>Outfit</x:v>
      </x:c>
      <x:c r="B79" s="68" t="str">
        <x:v>hatchling</x:v>
      </x:c>
      <x:c r="C79" s="68" t="str">
        <x:v>Just Hatched</x:v>
      </x:c>
      <x:c r="D79" s="68" t="str"/>
      <x:c r="E79" s="68" t="str">
        <x:v>Starter</x:v>
      </x:c>
      <x:c r="F79" s="69" t="str"/>
      <x:c r="G79" s="68" t="str">
        <x:v>total</x:v>
      </x:c>
      <x:c r="H79" s="69" t="n">
        <x:v>400</x:v>
      </x:c>
      <x:c r="I79" s="68" t="str">
        <x:v>No</x:v>
      </x:c>
      <x:c r="J79" s="68" t="str">
        <x:v>No</x:v>
      </x:c>
      <x:c r="K79" s="68" t="str">
        <x:v>Not eligible</x:v>
      </x:c>
      <x:c r="L79" s="68" t="str">
        <x:v>Goal</x:v>
      </x:c>
      <x:c r="M79" s="68" t="str">
        <x:v>Permanent</x:v>
      </x:c>
      <x:c r="N79" s="67" t="str">
        <x:v>Core</x:v>
      </x:c>
      <x:c r="O79" s="67" t="str">
        <x:v>Live</x:v>
      </x:c>
      <x:c r="P79" s="67" t="str">
        <x:v>Current</x:v>
      </x:c>
      <x:c r="Q79" s="67" t="str">
        <x:v>PNG linked</x:v>
      </x:c>
      <x:c r="R79" s="67" t="str"/>
    </x:row>
    <x:row r="80" ht="54" customHeight="1">
      <x:c r="A80" s="68" t="str">
        <x:v>Outfit</x:v>
      </x:c>
      <x:c r="B80" s="68" t="str">
        <x:v>kappa</x:v>
      </x:c>
      <x:c r="C80" s="68" t="str">
        <x:v>Kappa</x:v>
      </x:c>
      <x:c r="D80" s="68" t="str"/>
      <x:c r="E80" s="68" t="str">
        <x:v>Rare</x:v>
      </x:c>
      <x:c r="F80" s="69" t="n">
        <x:v>4500</x:v>
      </x:c>
      <x:c r="G80" s="68" t="str"/>
      <x:c r="H80" s="69" t="str"/>
      <x:c r="I80" s="68" t="str">
        <x:v>No</x:v>
      </x:c>
      <x:c r="J80" s="68" t="str">
        <x:v>Yes</x:v>
      </x:c>
      <x:c r="K80" s="68" t="str">
        <x:v>Not eligible</x:v>
      </x:c>
      <x:c r="L80" s="68" t="str">
        <x:v>Shop + Catcher</x:v>
      </x:c>
      <x:c r="M80" s="68" t="str">
        <x:v>Permanent</x:v>
      </x:c>
      <x:c r="N80" s="67" t="str">
        <x:v>Core</x:v>
      </x:c>
      <x:c r="O80" s="67" t="str">
        <x:v>Live</x:v>
      </x:c>
      <x:c r="P80" s="67" t="str">
        <x:v>Current</x:v>
      </x:c>
      <x:c r="Q80" s="67" t="str">
        <x:v>PNG linked</x:v>
      </x:c>
      <x:c r="R80" s="67" t="str"/>
    </x:row>
    <x:row r="81" ht="54" customHeight="1">
      <x:c r="A81" s="68" t="str">
        <x:v>Outfit</x:v>
      </x:c>
      <x:c r="B81" s="68" t="str">
        <x:v>kimono</x:v>
      </x:c>
      <x:c r="C81" s="68" t="str">
        <x:v>Kimono</x:v>
      </x:c>
      <x:c r="D81" s="68" t="str"/>
      <x:c r="E81" s="68" t="str">
        <x:v>Epic</x:v>
      </x:c>
      <x:c r="F81" s="69" t="n">
        <x:v>6250</x:v>
      </x:c>
      <x:c r="G81" s="68" t="str"/>
      <x:c r="H81" s="69" t="str"/>
      <x:c r="I81" s="68" t="str">
        <x:v>No</x:v>
      </x:c>
      <x:c r="J81" s="68" t="str">
        <x:v>Yes</x:v>
      </x:c>
      <x:c r="K81" s="68" t="str">
        <x:v>Not eligible</x:v>
      </x:c>
      <x:c r="L81" s="68" t="str">
        <x:v>Shop + Catcher</x:v>
      </x:c>
      <x:c r="M81" s="68" t="str">
        <x:v>Permanent</x:v>
      </x:c>
      <x:c r="N81" s="67" t="str">
        <x:v>Core</x:v>
      </x:c>
      <x:c r="O81" s="67" t="str">
        <x:v>Live</x:v>
      </x:c>
      <x:c r="P81" s="67" t="str">
        <x:v>Current</x:v>
      </x:c>
      <x:c r="Q81" s="67" t="str">
        <x:v>PNG linked</x:v>
      </x:c>
      <x:c r="R81" s="67" t="str"/>
    </x:row>
    <x:row r="82" ht="54" customHeight="1">
      <x:c r="A82" s="68" t="str">
        <x:v>Outfit</x:v>
      </x:c>
      <x:c r="B82" s="68" t="str">
        <x:v>fairy</x:v>
      </x:c>
      <x:c r="C82" s="68" t="str">
        <x:v>Kinu Fairy</x:v>
      </x:c>
      <x:c r="D82" s="68" t="str"/>
      <x:c r="E82" s="68" t="str">
        <x:v>Rare</x:v>
      </x:c>
      <x:c r="F82" s="69" t="str"/>
      <x:c r="G82" s="68" t="str"/>
      <x:c r="H82" s="69" t="str"/>
      <x:c r="I82" s="68" t="str">
        <x:v>Yes</x:v>
      </x:c>
      <x:c r="J82" s="68" t="str">
        <x:v>Yes</x:v>
      </x:c>
      <x:c r="K82" s="68" t="str">
        <x:v>Eligible</x:v>
      </x:c>
      <x:c r="L82" s="68" t="str">
        <x:v>Catcher</x:v>
      </x:c>
      <x:c r="M82" s="68" t="str">
        <x:v>Permanent</x:v>
      </x:c>
      <x:c r="N82" s="67" t="str">
        <x:v>Core</x:v>
      </x:c>
      <x:c r="O82" s="67" t="str">
        <x:v>Live</x:v>
      </x:c>
      <x:c r="P82" s="67" t="str">
        <x:v>Current</x:v>
      </x:c>
      <x:c r="Q82" s="67" t="str">
        <x:v>PNG linked</x:v>
      </x:c>
      <x:c r="R82" s="67" t="str"/>
    </x:row>
    <x:row r="83" ht="54" customHeight="1">
      <x:c r="A83" s="68" t="str">
        <x:v>Outfit</x:v>
      </x:c>
      <x:c r="B83" s="68" t="str">
        <x:v>kitsune</x:v>
      </x:c>
      <x:c r="C83" s="68" t="str">
        <x:v>Kitsune</x:v>
      </x:c>
      <x:c r="D83" s="68" t="str"/>
      <x:c r="E83" s="68" t="str">
        <x:v>Legendary</x:v>
      </x:c>
      <x:c r="F83" s="69" t="str"/>
      <x:c r="G83" s="68" t="str"/>
      <x:c r="H83" s="69" t="str"/>
      <x:c r="I83" s="68" t="str">
        <x:v>Yes</x:v>
      </x:c>
      <x:c r="J83" s="68" t="str">
        <x:v>Yes</x:v>
      </x:c>
      <x:c r="K83" s="68" t="str">
        <x:v>Eligible</x:v>
      </x:c>
      <x:c r="L83" s="68" t="str">
        <x:v>Catcher</x:v>
      </x:c>
      <x:c r="M83" s="68" t="str">
        <x:v>Permanent</x:v>
      </x:c>
      <x:c r="N83" s="67" t="str">
        <x:v>Core</x:v>
      </x:c>
      <x:c r="O83" s="67" t="str">
        <x:v>Live</x:v>
      </x:c>
      <x:c r="P83" s="67" t="str">
        <x:v>Current</x:v>
      </x:c>
      <x:c r="Q83" s="67" t="str">
        <x:v>PNG linked</x:v>
      </x:c>
      <x:c r="R83" s="67" t="str"/>
    </x:row>
    <x:row r="84" ht="54" customHeight="1">
      <x:c r="A84" s="68" t="str">
        <x:v>Outfit</x:v>
      </x:c>
      <x:c r="B84" s="68" t="str">
        <x:v>koi</x:v>
      </x:c>
      <x:c r="C84" s="68" t="str">
        <x:v>Koi</x:v>
      </x:c>
      <x:c r="D84" s="68" t="str"/>
      <x:c r="E84" s="68" t="str">
        <x:v>Epic</x:v>
      </x:c>
      <x:c r="F84" s="69" t="n">
        <x:v>6000</x:v>
      </x:c>
      <x:c r="G84" s="68" t="str"/>
      <x:c r="H84" s="69" t="str"/>
      <x:c r="I84" s="68" t="str">
        <x:v>No</x:v>
      </x:c>
      <x:c r="J84" s="68" t="str">
        <x:v>Yes</x:v>
      </x:c>
      <x:c r="K84" s="68" t="str">
        <x:v>Not eligible</x:v>
      </x:c>
      <x:c r="L84" s="68" t="str">
        <x:v>Shop + Catcher</x:v>
      </x:c>
      <x:c r="M84" s="68" t="str">
        <x:v>Permanent</x:v>
      </x:c>
      <x:c r="N84" s="67" t="str">
        <x:v>Core</x:v>
      </x:c>
      <x:c r="O84" s="67" t="str">
        <x:v>Live</x:v>
      </x:c>
      <x:c r="P84" s="67" t="str">
        <x:v>Current</x:v>
      </x:c>
      <x:c r="Q84" s="67" t="str">
        <x:v>PNG linked</x:v>
      </x:c>
      <x:c r="R84" s="67" t="str"/>
    </x:row>
    <x:row r="85" ht="54" customHeight="1">
      <x:c r="A85" s="68" t="str">
        <x:v>Outfit</x:v>
      </x:c>
      <x:c r="B85" s="68" t="str">
        <x:v>kraken_hatchling</x:v>
      </x:c>
      <x:c r="C85" s="68" t="str">
        <x:v>Kraken Hatchling</x:v>
      </x:c>
      <x:c r="D85" s="68" t="str"/>
      <x:c r="E85" s="68" t="str">
        <x:v>Legendary</x:v>
      </x:c>
      <x:c r="F85" s="69" t="str"/>
      <x:c r="G85" s="68" t="str"/>
      <x:c r="H85" s="69" t="str"/>
      <x:c r="I85" s="68" t="str">
        <x:v>Yes</x:v>
      </x:c>
      <x:c r="J85" s="68" t="str">
        <x:v>Yes</x:v>
      </x:c>
      <x:c r="K85" s="68" t="str">
        <x:v>Eligible</x:v>
      </x:c>
      <x:c r="L85" s="68" t="str">
        <x:v>Catcher</x:v>
      </x:c>
      <x:c r="M85" s="68" t="str">
        <x:v>Permanent</x:v>
      </x:c>
      <x:c r="N85" s="67" t="str">
        <x:v>Abyssal</x:v>
      </x:c>
      <x:c r="O85" s="67" t="str">
        <x:v>Live</x:v>
      </x:c>
      <x:c r="P85" s="67" t="str">
        <x:v>Current</x:v>
      </x:c>
      <x:c r="Q85" s="67" t="str">
        <x:v>PNG linked</x:v>
      </x:c>
      <x:c r="R85" s="67" t="str"/>
    </x:row>
    <x:row r="86" ht="54" customHeight="1">
      <x:c r="A86" s="68" t="str">
        <x:v>Outfit</x:v>
      </x:c>
      <x:c r="B86" s="68" t="str">
        <x:v>ladybug</x:v>
      </x:c>
      <x:c r="C86" s="68" t="str">
        <x:v>Ladybug</x:v>
      </x:c>
      <x:c r="D86" s="68" t="str"/>
      <x:c r="E86" s="68" t="str">
        <x:v>Common</x:v>
      </x:c>
      <x:c r="F86" s="69" t="n">
        <x:v>2200</x:v>
      </x:c>
      <x:c r="G86" s="68" t="str"/>
      <x:c r="H86" s="69" t="str"/>
      <x:c r="I86" s="68" t="str">
        <x:v>No</x:v>
      </x:c>
      <x:c r="J86" s="68" t="str">
        <x:v>Yes</x:v>
      </x:c>
      <x:c r="K86" s="68" t="str">
        <x:v>Not eligible</x:v>
      </x:c>
      <x:c r="L86" s="68" t="str">
        <x:v>Shop + Catcher</x:v>
      </x:c>
      <x:c r="M86" s="68" t="str">
        <x:v>Permanent</x:v>
      </x:c>
      <x:c r="N86" s="67" t="str">
        <x:v>Core</x:v>
      </x:c>
      <x:c r="O86" s="67" t="str">
        <x:v>Live</x:v>
      </x:c>
      <x:c r="P86" s="67" t="str">
        <x:v>Current</x:v>
      </x:c>
      <x:c r="Q86" s="67" t="str">
        <x:v>PNG linked</x:v>
      </x:c>
      <x:c r="R86" s="67" t="str"/>
    </x:row>
    <x:row r="87" ht="54" customHeight="1">
      <x:c r="A87" s="68" t="str">
        <x:v>Outfit</x:v>
      </x:c>
      <x:c r="B87" s="68" t="str">
        <x:v>lemon</x:v>
      </x:c>
      <x:c r="C87" s="68" t="str">
        <x:v>Lemon Drop</x:v>
      </x:c>
      <x:c r="D87" s="68" t="str"/>
      <x:c r="E87" s="68" t="str">
        <x:v>Common</x:v>
      </x:c>
      <x:c r="F87" s="69" t="n">
        <x:v>2200</x:v>
      </x:c>
      <x:c r="G87" s="68" t="str"/>
      <x:c r="H87" s="69" t="str"/>
      <x:c r="I87" s="68" t="str">
        <x:v>No</x:v>
      </x:c>
      <x:c r="J87" s="68" t="str">
        <x:v>Yes</x:v>
      </x:c>
      <x:c r="K87" s="68" t="str">
        <x:v>Not eligible</x:v>
      </x:c>
      <x:c r="L87" s="68" t="str">
        <x:v>Shop + Catcher</x:v>
      </x:c>
      <x:c r="M87" s="68" t="str">
        <x:v>Permanent</x:v>
      </x:c>
      <x:c r="N87" s="67" t="str">
        <x:v>Core</x:v>
      </x:c>
      <x:c r="O87" s="67" t="str">
        <x:v>Live</x:v>
      </x:c>
      <x:c r="P87" s="67" t="str">
        <x:v>Current</x:v>
      </x:c>
      <x:c r="Q87" s="67" t="str">
        <x:v>PNG linked</x:v>
      </x:c>
      <x:c r="R87" s="67" t="str"/>
    </x:row>
    <x:row r="88" ht="54" customHeight="1">
      <x:c r="A88" s="68" t="str">
        <x:v>Outfit</x:v>
      </x:c>
      <x:c r="B88" s="68" t="str">
        <x:v>artist</x:v>
      </x:c>
      <x:c r="C88" s="68" t="str">
        <x:v>Little Artist</x:v>
      </x:c>
      <x:c r="D88" s="68" t="str"/>
      <x:c r="E88" s="68" t="str">
        <x:v>Common</x:v>
      </x:c>
      <x:c r="F88" s="69" t="n">
        <x:v>2200</x:v>
      </x:c>
      <x:c r="G88" s="68" t="str"/>
      <x:c r="H88" s="69" t="str"/>
      <x:c r="I88" s="68" t="str">
        <x:v>No</x:v>
      </x:c>
      <x:c r="J88" s="68" t="str">
        <x:v>Yes</x:v>
      </x:c>
      <x:c r="K88" s="68" t="str">
        <x:v>Not eligible</x:v>
      </x:c>
      <x:c r="L88" s="68" t="str">
        <x:v>Shop + Catcher</x:v>
      </x:c>
      <x:c r="M88" s="68" t="str">
        <x:v>Permanent</x:v>
      </x:c>
      <x:c r="N88" s="67" t="str">
        <x:v>Core</x:v>
      </x:c>
      <x:c r="O88" s="67" t="str">
        <x:v>Live</x:v>
      </x:c>
      <x:c r="P88" s="67" t="str">
        <x:v>Current</x:v>
      </x:c>
      <x:c r="Q88" s="67" t="str">
        <x:v>PNG linked</x:v>
      </x:c>
      <x:c r="R88" s="67" t="str"/>
    </x:row>
    <x:row r="89" ht="54" customHeight="1">
      <x:c r="A89" s="68" t="str">
        <x:v>Outfit</x:v>
      </x:c>
      <x:c r="B89" s="68" t="str">
        <x:v>leaf</x:v>
      </x:c>
      <x:c r="C89" s="68" t="str">
        <x:v>Little Leaf</x:v>
      </x:c>
      <x:c r="D89" s="68" t="str"/>
      <x:c r="E89" s="68" t="str">
        <x:v>Starter</x:v>
      </x:c>
      <x:c r="F89" s="69" t="str"/>
      <x:c r="G89" s="68" t="str">
        <x:v>runs</x:v>
      </x:c>
      <x:c r="H89" s="69" t="n">
        <x:v>3</x:v>
      </x:c>
      <x:c r="I89" s="68" t="str">
        <x:v>No</x:v>
      </x:c>
      <x:c r="J89" s="68" t="str">
        <x:v>No</x:v>
      </x:c>
      <x:c r="K89" s="68" t="str">
        <x:v>Not eligible</x:v>
      </x:c>
      <x:c r="L89" s="68" t="str">
        <x:v>Goal</x:v>
      </x:c>
      <x:c r="M89" s="68" t="str">
        <x:v>Permanent</x:v>
      </x:c>
      <x:c r="N89" s="67" t="str">
        <x:v>Core</x:v>
      </x:c>
      <x:c r="O89" s="67" t="str">
        <x:v>Live</x:v>
      </x:c>
      <x:c r="P89" s="67" t="str">
        <x:v>Current</x:v>
      </x:c>
      <x:c r="Q89" s="67" t="str">
        <x:v>PNG linked</x:v>
      </x:c>
      <x:c r="R89" s="67" t="str"/>
    </x:row>
    <x:row r="90" ht="54" customHeight="1">
      <x:c r="A90" s="68" t="str">
        <x:v>Outfit</x:v>
      </x:c>
      <x:c r="B90" s="68" t="str">
        <x:v>otter</x:v>
      </x:c>
      <x:c r="C90" s="68" t="str">
        <x:v>Little Otter</x:v>
      </x:c>
      <x:c r="D90" s="68" t="str"/>
      <x:c r="E90" s="68" t="str">
        <x:v>Common</x:v>
      </x:c>
      <x:c r="F90" s="69" t="n">
        <x:v>2200</x:v>
      </x:c>
      <x:c r="G90" s="68" t="str"/>
      <x:c r="H90" s="69" t="str"/>
      <x:c r="I90" s="68" t="str">
        <x:v>No</x:v>
      </x:c>
      <x:c r="J90" s="68" t="str">
        <x:v>Yes</x:v>
      </x:c>
      <x:c r="K90" s="68" t="str">
        <x:v>Not eligible</x:v>
      </x:c>
      <x:c r="L90" s="68" t="str">
        <x:v>Shop + Catcher</x:v>
      </x:c>
      <x:c r="M90" s="68" t="str">
        <x:v>Permanent</x:v>
      </x:c>
      <x:c r="N90" s="67" t="str">
        <x:v>Core</x:v>
      </x:c>
      <x:c r="O90" s="67" t="str">
        <x:v>Live</x:v>
      </x:c>
      <x:c r="P90" s="67" t="str">
        <x:v>Current</x:v>
      </x:c>
      <x:c r="Q90" s="67" t="str">
        <x:v>PNG linked</x:v>
      </x:c>
      <x:c r="R90" s="67" t="str"/>
    </x:row>
    <x:row r="91" ht="54" customHeight="1">
      <x:c r="A91" s="68" t="str">
        <x:v>Outfit</x:v>
      </x:c>
      <x:c r="B91" s="68" t="str">
        <x:v>maneki</x:v>
      </x:c>
      <x:c r="C91" s="68" t="str">
        <x:v>Lucky Cat</x:v>
      </x:c>
      <x:c r="D91" s="68" t="str"/>
      <x:c r="E91" s="68" t="str">
        <x:v>Legendary</x:v>
      </x:c>
      <x:c r="F91" s="69" t="str"/>
      <x:c r="G91" s="68" t="str"/>
      <x:c r="H91" s="69" t="str"/>
      <x:c r="I91" s="68" t="str">
        <x:v>No</x:v>
      </x:c>
      <x:c r="J91" s="68" t="str">
        <x:v>No</x:v>
      </x:c>
      <x:c r="K91" s="68" t="str">
        <x:v>Not eligible</x:v>
      </x:c>
      <x:c r="L91" s="68" t="str">
        <x:v>Monthly Showcase</x:v>
      </x:c>
      <x:c r="M91" s="68" t="str">
        <x:v>Monthly Showcase</x:v>
      </x:c>
      <x:c r="N91" s="67" t="str">
        <x:v>Monthly Showcase</x:v>
      </x:c>
      <x:c r="O91" s="67" t="str">
        <x:v>Active</x:v>
      </x:c>
      <x:c r="P91" s="67" t="str">
        <x:v>October 2026</x:v>
      </x:c>
      <x:c r="Q91" s="67" t="str">
        <x:v>PNG linked</x:v>
      </x:c>
      <x:c r="R91" s="67" t="str">
        <x:v>October 2026 Monthly Showcase reward. Not sold in the shop or dropped by the Kinu Catcher.</x:v>
      </x:c>
    </x:row>
    <x:row r="92" ht="54" customHeight="1">
      <x:c r="A92" s="68" t="str">
        <x:v>Outfit</x:v>
      </x:c>
      <x:c r="B92" s="68" t="str">
        <x:v>lucky_charm</x:v>
      </x:c>
      <x:c r="C92" s="68" t="str">
        <x:v>Lucky Charm</x:v>
      </x:c>
      <x:c r="D92" s="68" t="str"/>
      <x:c r="E92" s="68" t="str">
        <x:v>Starter</x:v>
      </x:c>
      <x:c r="F92" s="69" t="str"/>
      <x:c r="G92" s="68" t="str">
        <x:v>lucky</x:v>
      </x:c>
      <x:c r="H92" s="69" t="n">
        <x:v>10</x:v>
      </x:c>
      <x:c r="I92" s="68" t="str">
        <x:v>No</x:v>
      </x:c>
      <x:c r="J92" s="68" t="str">
        <x:v>No</x:v>
      </x:c>
      <x:c r="K92" s="68" t="str">
        <x:v>Not eligible</x:v>
      </x:c>
      <x:c r="L92" s="68" t="str">
        <x:v>Goal</x:v>
      </x:c>
      <x:c r="M92" s="68" t="str">
        <x:v>Permanent</x:v>
      </x:c>
      <x:c r="N92" s="67" t="str">
        <x:v>Core</x:v>
      </x:c>
      <x:c r="O92" s="67" t="str">
        <x:v>Live</x:v>
      </x:c>
      <x:c r="P92" s="67" t="str">
        <x:v>Current</x:v>
      </x:c>
      <x:c r="Q92" s="67" t="str">
        <x:v>PNG linked</x:v>
      </x:c>
      <x:c r="R92" s="67" t="str"/>
    </x:row>
    <x:row r="93" ht="54" customHeight="1">
      <x:c r="A93" s="68" t="str">
        <x:v>Outfit</x:v>
      </x:c>
      <x:c r="B93" s="68" t="str">
        <x:v>magical_girl</x:v>
      </x:c>
      <x:c r="C93" s="68" t="str">
        <x:v>Magical Kinu</x:v>
      </x:c>
      <x:c r="D93" s="68" t="str"/>
      <x:c r="E93" s="68" t="str">
        <x:v>Rare</x:v>
      </x:c>
      <x:c r="F93" s="69" t="str"/>
      <x:c r="G93" s="68" t="str"/>
      <x:c r="H93" s="69" t="str"/>
      <x:c r="I93" s="68" t="str">
        <x:v>Yes</x:v>
      </x:c>
      <x:c r="J93" s="68" t="str">
        <x:v>Yes</x:v>
      </x:c>
      <x:c r="K93" s="68" t="str">
        <x:v>Eligible</x:v>
      </x:c>
      <x:c r="L93" s="68" t="str">
        <x:v>Catcher</x:v>
      </x:c>
      <x:c r="M93" s="68" t="str">
        <x:v>Permanent</x:v>
      </x:c>
      <x:c r="N93" s="67" t="str">
        <x:v>Core</x:v>
      </x:c>
      <x:c r="O93" s="67" t="str">
        <x:v>Live</x:v>
      </x:c>
      <x:c r="P93" s="67" t="str">
        <x:v>Current</x:v>
      </x:c>
      <x:c r="Q93" s="67" t="str">
        <x:v>PNG linked</x:v>
      </x:c>
      <x:c r="R93" s="67" t="str"/>
    </x:row>
    <x:row r="94" ht="54" customHeight="1">
      <x:c r="A94" s="68" t="str">
        <x:v>Outfit</x:v>
      </x:c>
      <x:c r="B94" s="68" t="str">
        <x:v>marble</x:v>
      </x:c>
      <x:c r="C94" s="68" t="str">
        <x:v>Marble</x:v>
      </x:c>
      <x:c r="D94" s="68" t="str"/>
      <x:c r="E94" s="68" t="str">
        <x:v>Starter</x:v>
      </x:c>
      <x:c r="F94" s="69" t="str"/>
      <x:c r="G94" s="68" t="str">
        <x:v>flavours</x:v>
      </x:c>
      <x:c r="H94" s="69" t="n">
        <x:v>22</x:v>
      </x:c>
      <x:c r="I94" s="68" t="str">
        <x:v>No</x:v>
      </x:c>
      <x:c r="J94" s="68" t="str">
        <x:v>No</x:v>
      </x:c>
      <x:c r="K94" s="68" t="str">
        <x:v>Not eligible</x:v>
      </x:c>
      <x:c r="L94" s="68" t="str">
        <x:v>Goal</x:v>
      </x:c>
      <x:c r="M94" s="68" t="str">
        <x:v>Permanent</x:v>
      </x:c>
      <x:c r="N94" s="67" t="str">
        <x:v>Core</x:v>
      </x:c>
      <x:c r="O94" s="67" t="str">
        <x:v>Live</x:v>
      </x:c>
      <x:c r="P94" s="67" t="str">
        <x:v>Current</x:v>
      </x:c>
      <x:c r="Q94" s="67" t="str">
        <x:v>PNG linked</x:v>
      </x:c>
      <x:c r="R94" s="67" t="str"/>
    </x:row>
    <x:row r="95" ht="54" customHeight="1">
      <x:c r="A95" s="68" t="str">
        <x:v>Outfit</x:v>
      </x:c>
      <x:c r="B95" s="68" t="str">
        <x:v>marshmallow</x:v>
      </x:c>
      <x:c r="C95" s="68" t="str">
        <x:v>Marshmallow</x:v>
      </x:c>
      <x:c r="D95" s="68" t="str"/>
      <x:c r="E95" s="68" t="str">
        <x:v>Common</x:v>
      </x:c>
      <x:c r="F95" s="69" t="n">
        <x:v>2200</x:v>
      </x:c>
      <x:c r="G95" s="68" t="str"/>
      <x:c r="H95" s="69" t="str"/>
      <x:c r="I95" s="68" t="str">
        <x:v>No</x:v>
      </x:c>
      <x:c r="J95" s="68" t="str">
        <x:v>Yes</x:v>
      </x:c>
      <x:c r="K95" s="68" t="str">
        <x:v>Not eligible</x:v>
      </x:c>
      <x:c r="L95" s="68" t="str">
        <x:v>Shop + Catcher</x:v>
      </x:c>
      <x:c r="M95" s="68" t="str">
        <x:v>Permanent</x:v>
      </x:c>
      <x:c r="N95" s="67" t="str">
        <x:v>Core</x:v>
      </x:c>
      <x:c r="O95" s="67" t="str">
        <x:v>Live</x:v>
      </x:c>
      <x:c r="P95" s="67" t="str">
        <x:v>Current</x:v>
      </x:c>
      <x:c r="Q95" s="67" t="str">
        <x:v>PNG linked</x:v>
      </x:c>
      <x:c r="R95" s="67" t="str"/>
    </x:row>
    <x:row r="96" ht="54" customHeight="1">
      <x:c r="A96" s="68" t="str">
        <x:v>Outfit</x:v>
      </x:c>
      <x:c r="B96" s="68" t="str">
        <x:v>melonpan</x:v>
      </x:c>
      <x:c r="C96" s="68" t="str">
        <x:v>Melonpan</x:v>
      </x:c>
      <x:c r="D96" s="68" t="str"/>
      <x:c r="E96" s="68" t="str">
        <x:v>Common</x:v>
      </x:c>
      <x:c r="F96" s="69" t="n">
        <x:v>2200</x:v>
      </x:c>
      <x:c r="G96" s="68" t="str"/>
      <x:c r="H96" s="69" t="str"/>
      <x:c r="I96" s="68" t="str">
        <x:v>No</x:v>
      </x:c>
      <x:c r="J96" s="68" t="str">
        <x:v>Yes</x:v>
      </x:c>
      <x:c r="K96" s="68" t="str">
        <x:v>Not eligible</x:v>
      </x:c>
      <x:c r="L96" s="68" t="str">
        <x:v>Shop + Catcher</x:v>
      </x:c>
      <x:c r="M96" s="68" t="str">
        <x:v>Permanent</x:v>
      </x:c>
      <x:c r="N96" s="67" t="str">
        <x:v>Core</x:v>
      </x:c>
      <x:c r="O96" s="67" t="str">
        <x:v>Live</x:v>
      </x:c>
      <x:c r="P96" s="67" t="str">
        <x:v>Current</x:v>
      </x:c>
      <x:c r="Q96" s="67" t="str">
        <x:v>PNG linked</x:v>
      </x:c>
      <x:c r="R96" s="67" t="str"/>
    </x:row>
    <x:row r="97" ht="54" customHeight="1">
      <x:c r="A97" s="68" t="str">
        <x:v>Outfit</x:v>
      </x:c>
      <x:c r="B97" s="68" t="str">
        <x:v>seal</x:v>
      </x:c>
      <x:c r="C97" s="68" t="str">
        <x:v>Mochi Seal</x:v>
      </x:c>
      <x:c r="D97" s="68" t="str"/>
      <x:c r="E97" s="68" t="str">
        <x:v>Common</x:v>
      </x:c>
      <x:c r="F97" s="69" t="n">
        <x:v>2200</x:v>
      </x:c>
      <x:c r="G97" s="68" t="str"/>
      <x:c r="H97" s="69" t="str"/>
      <x:c r="I97" s="68" t="str">
        <x:v>No</x:v>
      </x:c>
      <x:c r="J97" s="68" t="str">
        <x:v>Yes</x:v>
      </x:c>
      <x:c r="K97" s="68" t="str">
        <x:v>Not eligible</x:v>
      </x:c>
      <x:c r="L97" s="68" t="str">
        <x:v>Shop + Catcher</x:v>
      </x:c>
      <x:c r="M97" s="68" t="str">
        <x:v>Permanent</x:v>
      </x:c>
      <x:c r="N97" s="67" t="str">
        <x:v>Core</x:v>
      </x:c>
      <x:c r="O97" s="67" t="str">
        <x:v>Live</x:v>
      </x:c>
      <x:c r="P97" s="67" t="str">
        <x:v>Current</x:v>
      </x:c>
      <x:c r="Q97" s="67" t="str">
        <x:v>PNG linked</x:v>
      </x:c>
      <x:c r="R97" s="67" t="str"/>
    </x:row>
    <x:row r="98" ht="54" customHeight="1">
      <x:c r="A98" s="68" t="str">
        <x:v>Outfit</x:v>
      </x:c>
      <x:c r="B98" s="68" t="str">
        <x:v>moon_princess</x:v>
      </x:c>
      <x:c r="C98" s="68" t="str">
        <x:v>Moon Princess</x:v>
      </x:c>
      <x:c r="D98" s="68" t="str"/>
      <x:c r="E98" s="68" t="str">
        <x:v>Rare</x:v>
      </x:c>
      <x:c r="F98" s="69" t="str"/>
      <x:c r="G98" s="68" t="str"/>
      <x:c r="H98" s="69" t="str"/>
      <x:c r="I98" s="68" t="str">
        <x:v>Yes</x:v>
      </x:c>
      <x:c r="J98" s="68" t="str">
        <x:v>Yes</x:v>
      </x:c>
      <x:c r="K98" s="68" t="str">
        <x:v>Eligible</x:v>
      </x:c>
      <x:c r="L98" s="68" t="str">
        <x:v>Catcher</x:v>
      </x:c>
      <x:c r="M98" s="68" t="str">
        <x:v>Permanent</x:v>
      </x:c>
      <x:c r="N98" s="67" t="str">
        <x:v>Core</x:v>
      </x:c>
      <x:c r="O98" s="67" t="str">
        <x:v>Live</x:v>
      </x:c>
      <x:c r="P98" s="67" t="str">
        <x:v>Current</x:v>
      </x:c>
      <x:c r="Q98" s="67" t="str">
        <x:v>PNG linked</x:v>
      </x:c>
      <x:c r="R98" s="67" t="str"/>
    </x:row>
    <x:row r="99" ht="54" customHeight="1">
      <x:c r="A99" s="68" t="str">
        <x:v>Outfit</x:v>
      </x:c>
      <x:c r="B99" s="68" t="str">
        <x:v>climber</x:v>
      </x:c>
      <x:c r="C99" s="68" t="str">
        <x:v>Mountain Climber</x:v>
      </x:c>
      <x:c r="D99" s="68" t="str"/>
      <x:c r="E99" s="68" t="str">
        <x:v>Starter</x:v>
      </x:c>
      <x:c r="F99" s="69" t="str"/>
      <x:c r="G99" s="68" t="str">
        <x:v>height</x:v>
      </x:c>
      <x:c r="H99" s="69" t="n">
        <x:v>1300</x:v>
      </x:c>
      <x:c r="I99" s="68" t="str">
        <x:v>No</x:v>
      </x:c>
      <x:c r="J99" s="68" t="str">
        <x:v>No</x:v>
      </x:c>
      <x:c r="K99" s="68" t="str">
        <x:v>Not eligible</x:v>
      </x:c>
      <x:c r="L99" s="68" t="str">
        <x:v>Goal</x:v>
      </x:c>
      <x:c r="M99" s="68" t="str">
        <x:v>Permanent</x:v>
      </x:c>
      <x:c r="N99" s="67" t="str">
        <x:v>Core</x:v>
      </x:c>
      <x:c r="O99" s="67" t="str">
        <x:v>Live</x:v>
      </x:c>
      <x:c r="P99" s="67" t="str">
        <x:v>Current</x:v>
      </x:c>
      <x:c r="Q99" s="67" t="str">
        <x:v>PNG linked</x:v>
      </x:c>
      <x:c r="R99" s="67" t="str"/>
    </x:row>
    <x:row r="100" ht="54" customHeight="1">
      <x:c r="A100" s="68" t="str">
        <x:v>Outfit</x:v>
      </x:c>
      <x:c r="B100" s="68" t="str">
        <x:v>mushroom</x:v>
      </x:c>
      <x:c r="C100" s="68" t="str">
        <x:v>Mushroom Cap</x:v>
      </x:c>
      <x:c r="D100" s="68" t="str"/>
      <x:c r="E100" s="68" t="str">
        <x:v>Common</x:v>
      </x:c>
      <x:c r="F100" s="69" t="n">
        <x:v>2200</x:v>
      </x:c>
      <x:c r="G100" s="68" t="str"/>
      <x:c r="H100" s="69" t="str"/>
      <x:c r="I100" s="68" t="str">
        <x:v>No</x:v>
      </x:c>
      <x:c r="J100" s="68" t="str">
        <x:v>Yes</x:v>
      </x:c>
      <x:c r="K100" s="68" t="str">
        <x:v>Not eligible</x:v>
      </x:c>
      <x:c r="L100" s="68" t="str">
        <x:v>Shop + Catcher</x:v>
      </x:c>
      <x:c r="M100" s="68" t="str">
        <x:v>Permanent</x:v>
      </x:c>
      <x:c r="N100" s="67" t="str">
        <x:v>Core</x:v>
      </x:c>
      <x:c r="O100" s="67" t="str">
        <x:v>Live</x:v>
      </x:c>
      <x:c r="P100" s="67" t="str">
        <x:v>Current</x:v>
      </x:c>
      <x:c r="Q100" s="67" t="str">
        <x:v>PNG linked</x:v>
      </x:c>
      <x:c r="R100" s="67" t="str"/>
    </x:row>
    <x:row r="101" ht="54" customHeight="1">
      <x:c r="A101" s="68" t="str">
        <x:v>Outfit</x:v>
      </x:c>
      <x:c r="B101" s="68" t="str">
        <x:v>narwhal</x:v>
      </x:c>
      <x:c r="C101" s="68" t="str">
        <x:v>Narwhal</x:v>
      </x:c>
      <x:c r="D101" s="68" t="str"/>
      <x:c r="E101" s="68" t="str">
        <x:v>Epic</x:v>
      </x:c>
      <x:c r="F101" s="69" t="n">
        <x:v>6000</x:v>
      </x:c>
      <x:c r="G101" s="68" t="str"/>
      <x:c r="H101" s="69" t="str"/>
      <x:c r="I101" s="68" t="str">
        <x:v>No</x:v>
      </x:c>
      <x:c r="J101" s="68" t="str">
        <x:v>Yes</x:v>
      </x:c>
      <x:c r="K101" s="68" t="str">
        <x:v>Not eligible</x:v>
      </x:c>
      <x:c r="L101" s="68" t="str">
        <x:v>Shop + Catcher</x:v>
      </x:c>
      <x:c r="M101" s="68" t="str">
        <x:v>Permanent</x:v>
      </x:c>
      <x:c r="N101" s="67" t="str">
        <x:v>Core</x:v>
      </x:c>
      <x:c r="O101" s="67" t="str">
        <x:v>Live</x:v>
      </x:c>
      <x:c r="P101" s="67" t="str">
        <x:v>Current</x:v>
      </x:c>
      <x:c r="Q101" s="67" t="str">
        <x:v>PNG linked</x:v>
      </x:c>
      <x:c r="R101" s="67" t="str"/>
    </x:row>
    <x:row r="102" ht="54" customHeight="1">
      <x:c r="A102" s="68" t="str">
        <x:v>Outfit</x:v>
      </x:c>
      <x:c r="B102" s="68" t="str">
        <x:v>ninja</x:v>
      </x:c>
      <x:c r="C102" s="68" t="str">
        <x:v>Ninja</x:v>
      </x:c>
      <x:c r="D102" s="68" t="str"/>
      <x:c r="E102" s="68" t="str">
        <x:v>Common</x:v>
      </x:c>
      <x:c r="F102" s="69" t="n">
        <x:v>2400</x:v>
      </x:c>
      <x:c r="G102" s="68" t="str"/>
      <x:c r="H102" s="69" t="str"/>
      <x:c r="I102" s="68" t="str">
        <x:v>No</x:v>
      </x:c>
      <x:c r="J102" s="68" t="str">
        <x:v>Yes</x:v>
      </x:c>
      <x:c r="K102" s="68" t="str">
        <x:v>Not eligible</x:v>
      </x:c>
      <x:c r="L102" s="68" t="str">
        <x:v>Shop + Catcher</x:v>
      </x:c>
      <x:c r="M102" s="68" t="str">
        <x:v>Permanent</x:v>
      </x:c>
      <x:c r="N102" s="67" t="str">
        <x:v>Core</x:v>
      </x:c>
      <x:c r="O102" s="67" t="str">
        <x:v>Live</x:v>
      </x:c>
      <x:c r="P102" s="67" t="str">
        <x:v>Current</x:v>
      </x:c>
      <x:c r="Q102" s="67" t="str">
        <x:v>PNG linked</x:v>
      </x:c>
      <x:c r="R102" s="67" t="str"/>
    </x:row>
    <x:row r="103" ht="54" customHeight="1">
      <x:c r="A103" s="68" t="str">
        <x:v>Outfit</x:v>
      </x:c>
      <x:c r="B103" s="68" t="str">
        <x:v>oni</x:v>
      </x:c>
      <x:c r="C103" s="68" t="str">
        <x:v>Oni</x:v>
      </x:c>
      <x:c r="D103" s="68" t="str"/>
      <x:c r="E103" s="68" t="str">
        <x:v>Epic</x:v>
      </x:c>
      <x:c r="F103" s="69" t="n">
        <x:v>5750</x:v>
      </x:c>
      <x:c r="G103" s="68" t="str"/>
      <x:c r="H103" s="69" t="str"/>
      <x:c r="I103" s="68" t="str">
        <x:v>No</x:v>
      </x:c>
      <x:c r="J103" s="68" t="str">
        <x:v>Yes</x:v>
      </x:c>
      <x:c r="K103" s="68" t="str">
        <x:v>Not eligible</x:v>
      </x:c>
      <x:c r="L103" s="68" t="str">
        <x:v>Shop + Catcher</x:v>
      </x:c>
      <x:c r="M103" s="68" t="str">
        <x:v>Permanent</x:v>
      </x:c>
      <x:c r="N103" s="67" t="str">
        <x:v>Core</x:v>
      </x:c>
      <x:c r="O103" s="67" t="str">
        <x:v>Live</x:v>
      </x:c>
      <x:c r="P103" s="67" t="str">
        <x:v>Current</x:v>
      </x:c>
      <x:c r="Q103" s="67" t="str">
        <x:v>PNG linked</x:v>
      </x:c>
      <x:c r="R103" s="67" t="str"/>
    </x:row>
    <x:row r="104" ht="54" customHeight="1">
      <x:c r="A104" s="68" t="str">
        <x:v>Outfit</x:v>
      </x:c>
      <x:c r="B104" s="68" t="str">
        <x:v>onigiri</x:v>
      </x:c>
      <x:c r="C104" s="68" t="str">
        <x:v>Onigiri</x:v>
      </x:c>
      <x:c r="D104" s="68" t="str"/>
      <x:c r="E104" s="68" t="str">
        <x:v>Common</x:v>
      </x:c>
      <x:c r="F104" s="69" t="n">
        <x:v>2200</x:v>
      </x:c>
      <x:c r="G104" s="68" t="str"/>
      <x:c r="H104" s="69" t="str"/>
      <x:c r="I104" s="68" t="str">
        <x:v>No</x:v>
      </x:c>
      <x:c r="J104" s="68" t="str">
        <x:v>Yes</x:v>
      </x:c>
      <x:c r="K104" s="68" t="str">
        <x:v>Not eligible</x:v>
      </x:c>
      <x:c r="L104" s="68" t="str">
        <x:v>Shop + Catcher</x:v>
      </x:c>
      <x:c r="M104" s="68" t="str">
        <x:v>Permanent</x:v>
      </x:c>
      <x:c r="N104" s="67" t="str">
        <x:v>Core</x:v>
      </x:c>
      <x:c r="O104" s="67" t="str">
        <x:v>Live</x:v>
      </x:c>
      <x:c r="P104" s="67" t="str">
        <x:v>Current</x:v>
      </x:c>
      <x:c r="Q104" s="67" t="str">
        <x:v>PNG linked</x:v>
      </x:c>
      <x:c r="R104" s="67" t="str"/>
    </x:row>
    <x:row r="105" ht="54" customHeight="1">
      <x:c r="A105" s="68" t="str">
        <x:v>Outfit</x:v>
      </x:c>
      <x:c r="B105" s="68" t="str">
        <x:v>onsen</x:v>
      </x:c>
      <x:c r="C105" s="68" t="str">
        <x:v>Onsen Day</x:v>
      </x:c>
      <x:c r="D105" s="68" t="str"/>
      <x:c r="E105" s="68" t="str">
        <x:v>Starter</x:v>
      </x:c>
      <x:c r="F105" s="69" t="str"/>
      <x:c r="G105" s="68" t="str">
        <x:v>runs</x:v>
      </x:c>
      <x:c r="H105" s="69" t="n">
        <x:v>25</x:v>
      </x:c>
      <x:c r="I105" s="68" t="str">
        <x:v>No</x:v>
      </x:c>
      <x:c r="J105" s="68" t="str">
        <x:v>No</x:v>
      </x:c>
      <x:c r="K105" s="68" t="str">
        <x:v>Not eligible</x:v>
      </x:c>
      <x:c r="L105" s="68" t="str">
        <x:v>Goal</x:v>
      </x:c>
      <x:c r="M105" s="68" t="str">
        <x:v>Permanent</x:v>
      </x:c>
      <x:c r="N105" s="67" t="str">
        <x:v>Core</x:v>
      </x:c>
      <x:c r="O105" s="67" t="str">
        <x:v>Live</x:v>
      </x:c>
      <x:c r="P105" s="67" t="str">
        <x:v>Current</x:v>
      </x:c>
      <x:c r="Q105" s="67" t="str">
        <x:v>PNG linked</x:v>
      </x:c>
      <x:c r="R105" s="67" t="str"/>
    </x:row>
    <x:row r="106" ht="54" customHeight="1">
      <x:c r="A106" s="68" t="str">
        <x:v>Outfit</x:v>
      </x:c>
      <x:c r="B106" s="68" t="str">
        <x:v>opening_day</x:v>
      </x:c>
      <x:c r="C106" s="68" t="str">
        <x:v>Opening Day</x:v>
      </x:c>
      <x:c r="D106" s="68" t="str"/>
      <x:c r="E106" s="68" t="str">
        <x:v>Legendary</x:v>
      </x:c>
      <x:c r="F106" s="69" t="str"/>
      <x:c r="G106" s="68" t="str"/>
      <x:c r="H106" s="69" t="str"/>
      <x:c r="I106" s="68" t="str">
        <x:v>No</x:v>
      </x:c>
      <x:c r="J106" s="68" t="str">
        <x:v>No</x:v>
      </x:c>
      <x:c r="K106" s="68" t="str">
        <x:v>Not eligible</x:v>
      </x:c>
      <x:c r="L106" s="68" t="str">
        <x:v>Grand Opening</x:v>
      </x:c>
      <x:c r="M106" s="68" t="str">
        <x:v>Limited event</x:v>
      </x:c>
      <x:c r="N106" s="67" t="str">
        <x:v>Grand Opening</x:v>
      </x:c>
      <x:c r="O106" s="67" t="str">
        <x:v>Live</x:v>
      </x:c>
      <x:c r="P106" s="67" t="str">
        <x:v>Event</x:v>
      </x:c>
      <x:c r="Q106" s="67" t="str">
        <x:v>PNG linked</x:v>
      </x:c>
      <x:c r="R106" s="67" t="str">
        <x:v>Grand Opening launch exclusive: play 1 run between 29 Sep and 31 Oct 2026. Never sold or dropped, and never returns.</x:v>
      </x:c>
    </x:row>
    <x:row r="107" ht="54" customHeight="1">
      <x:c r="A107" s="68" t="str">
        <x:v>Outfit</x:v>
      </x:c>
      <x:c r="B107" s="68" t="str">
        <x:v>panda</x:v>
      </x:c>
      <x:c r="C107" s="68" t="str">
        <x:v>Panda</x:v>
      </x:c>
      <x:c r="D107" s="68" t="str"/>
      <x:c r="E107" s="68" t="str">
        <x:v>Common</x:v>
      </x:c>
      <x:c r="F107" s="69" t="n">
        <x:v>2200</x:v>
      </x:c>
      <x:c r="G107" s="68" t="str"/>
      <x:c r="H107" s="69" t="str"/>
      <x:c r="I107" s="68" t="str">
        <x:v>No</x:v>
      </x:c>
      <x:c r="J107" s="68" t="str">
        <x:v>Yes</x:v>
      </x:c>
      <x:c r="K107" s="68" t="str">
        <x:v>Not eligible</x:v>
      </x:c>
      <x:c r="L107" s="68" t="str">
        <x:v>Shop + Catcher</x:v>
      </x:c>
      <x:c r="M107" s="68" t="str">
        <x:v>Permanent</x:v>
      </x:c>
      <x:c r="N107" s="67" t="str">
        <x:v>Core</x:v>
      </x:c>
      <x:c r="O107" s="67" t="str">
        <x:v>Live</x:v>
      </x:c>
      <x:c r="P107" s="67" t="str">
        <x:v>Current</x:v>
      </x:c>
      <x:c r="Q107" s="67" t="str">
        <x:v>PNG linked</x:v>
      </x:c>
      <x:c r="R107" s="67" t="str"/>
    </x:row>
    <x:row r="108" ht="54" customHeight="1">
      <x:c r="A108" s="68" t="str">
        <x:v>Outfit</x:v>
      </x:c>
      <x:c r="B108" s="68" t="str">
        <x:v>parcel</x:v>
      </x:c>
      <x:c r="C108" s="68" t="str">
        <x:v>Parcel</x:v>
      </x:c>
      <x:c r="D108" s="68" t="str"/>
      <x:c r="E108" s="68" t="str">
        <x:v>Starter</x:v>
      </x:c>
      <x:c r="F108" s="69" t="str"/>
      <x:c r="G108" s="68" t="str">
        <x:v>best</x:v>
      </x:c>
      <x:c r="H108" s="69" t="n">
        <x:v>75</x:v>
      </x:c>
      <x:c r="I108" s="68" t="str">
        <x:v>No</x:v>
      </x:c>
      <x:c r="J108" s="68" t="str">
        <x:v>No</x:v>
      </x:c>
      <x:c r="K108" s="68" t="str">
        <x:v>Not eligible</x:v>
      </x:c>
      <x:c r="L108" s="68" t="str">
        <x:v>Goal</x:v>
      </x:c>
      <x:c r="M108" s="68" t="str">
        <x:v>Permanent</x:v>
      </x:c>
      <x:c r="N108" s="67" t="str">
        <x:v>Core</x:v>
      </x:c>
      <x:c r="O108" s="67" t="str">
        <x:v>Live</x:v>
      </x:c>
      <x:c r="P108" s="67" t="str">
        <x:v>Current</x:v>
      </x:c>
      <x:c r="Q108" s="67" t="str">
        <x:v>PNG linked</x:v>
      </x:c>
      <x:c r="R108" s="67" t="str"/>
    </x:row>
    <x:row r="109" ht="54" customHeight="1">
      <x:c r="A109" s="68" t="str">
        <x:v>Outfit</x:v>
      </x:c>
      <x:c r="B109" s="68" t="str">
        <x:v>pastel_dragon</x:v>
      </x:c>
      <x:c r="C109" s="68" t="str">
        <x:v>Pastel Dragon</x:v>
      </x:c>
      <x:c r="D109" s="68" t="str"/>
      <x:c r="E109" s="68" t="str">
        <x:v>Rare</x:v>
      </x:c>
      <x:c r="F109" s="69" t="str"/>
      <x:c r="G109" s="68" t="str"/>
      <x:c r="H109" s="69" t="str"/>
      <x:c r="I109" s="68" t="str">
        <x:v>Yes</x:v>
      </x:c>
      <x:c r="J109" s="68" t="str">
        <x:v>Yes</x:v>
      </x:c>
      <x:c r="K109" s="68" t="str">
        <x:v>Eligible</x:v>
      </x:c>
      <x:c r="L109" s="68" t="str">
        <x:v>Catcher</x:v>
      </x:c>
      <x:c r="M109" s="68" t="str">
        <x:v>Permanent</x:v>
      </x:c>
      <x:c r="N109" s="67" t="str">
        <x:v>Core</x:v>
      </x:c>
      <x:c r="O109" s="67" t="str">
        <x:v>Live</x:v>
      </x:c>
      <x:c r="P109" s="67" t="str">
        <x:v>Current</x:v>
      </x:c>
      <x:c r="Q109" s="67" t="str">
        <x:v>PNG linked</x:v>
      </x:c>
      <x:c r="R109" s="67" t="str"/>
    </x:row>
    <x:row r="110" ht="54" customHeight="1">
      <x:c r="A110" s="68" t="str">
        <x:v>Outfit</x:v>
      </x:c>
      <x:c r="B110" s="68" t="str">
        <x:v>peach</x:v>
      </x:c>
      <x:c r="C110" s="68" t="str">
        <x:v>Peachy</x:v>
      </x:c>
      <x:c r="D110" s="68" t="str"/>
      <x:c r="E110" s="68" t="str">
        <x:v>Common</x:v>
      </x:c>
      <x:c r="F110" s="69" t="n">
        <x:v>2200</x:v>
      </x:c>
      <x:c r="G110" s="68" t="str"/>
      <x:c r="H110" s="69" t="str"/>
      <x:c r="I110" s="68" t="str">
        <x:v>No</x:v>
      </x:c>
      <x:c r="J110" s="68" t="str">
        <x:v>Yes</x:v>
      </x:c>
      <x:c r="K110" s="68" t="str">
        <x:v>Not eligible</x:v>
      </x:c>
      <x:c r="L110" s="68" t="str">
        <x:v>Shop + Catcher</x:v>
      </x:c>
      <x:c r="M110" s="68" t="str">
        <x:v>Permanent</x:v>
      </x:c>
      <x:c r="N110" s="67" t="str">
        <x:v>Core</x:v>
      </x:c>
      <x:c r="O110" s="67" t="str">
        <x:v>Live</x:v>
      </x:c>
      <x:c r="P110" s="67" t="str">
        <x:v>Current</x:v>
      </x:c>
      <x:c r="Q110" s="67" t="str">
        <x:v>PNG linked</x:v>
      </x:c>
      <x:c r="R110" s="67" t="str"/>
    </x:row>
    <x:row r="111" ht="54" customHeight="1">
      <x:c r="A111" s="68" t="str">
        <x:v>Outfit</x:v>
      </x:c>
      <x:c r="B111" s="68" t="str">
        <x:v>phoenix</x:v>
      </x:c>
      <x:c r="C111" s="68" t="str">
        <x:v>Phoenix</x:v>
      </x:c>
      <x:c r="D111" s="68" t="str"/>
      <x:c r="E111" s="68" t="str">
        <x:v>Legendary</x:v>
      </x:c>
      <x:c r="F111" s="69" t="str"/>
      <x:c r="G111" s="68" t="str"/>
      <x:c r="H111" s="69" t="str"/>
      <x:c r="I111" s="68" t="str">
        <x:v>Yes</x:v>
      </x:c>
      <x:c r="J111" s="68" t="str">
        <x:v>Yes</x:v>
      </x:c>
      <x:c r="K111" s="68" t="str">
        <x:v>Eligible</x:v>
      </x:c>
      <x:c r="L111" s="68" t="str">
        <x:v>Catcher</x:v>
      </x:c>
      <x:c r="M111" s="68" t="str">
        <x:v>Permanent</x:v>
      </x:c>
      <x:c r="N111" s="67" t="str">
        <x:v>Core</x:v>
      </x:c>
      <x:c r="O111" s="67" t="str">
        <x:v>Live</x:v>
      </x:c>
      <x:c r="P111" s="67" t="str">
        <x:v>Current</x:v>
      </x:c>
      <x:c r="Q111" s="67" t="str">
        <x:v>PNG linked</x:v>
      </x:c>
      <x:c r="R111" s="67" t="str"/>
    </x:row>
    <x:row r="112" ht="54" customHeight="1">
      <x:c r="A112" s="68" t="str">
        <x:v>Outfit</x:v>
      </x:c>
      <x:c r="B112" s="68" t="str">
        <x:v>pirate</x:v>
      </x:c>
      <x:c r="C112" s="68" t="str">
        <x:v>Pirate</x:v>
      </x:c>
      <x:c r="D112" s="68" t="str"/>
      <x:c r="E112" s="68" t="str">
        <x:v>Rare</x:v>
      </x:c>
      <x:c r="F112" s="69" t="n">
        <x:v>3750</x:v>
      </x:c>
      <x:c r="G112" s="68" t="str"/>
      <x:c r="H112" s="69" t="str"/>
      <x:c r="I112" s="68" t="str">
        <x:v>No</x:v>
      </x:c>
      <x:c r="J112" s="68" t="str">
        <x:v>Yes</x:v>
      </x:c>
      <x:c r="K112" s="68" t="str">
        <x:v>Not eligible</x:v>
      </x:c>
      <x:c r="L112" s="68" t="str">
        <x:v>Shop + Catcher</x:v>
      </x:c>
      <x:c r="M112" s="68" t="str">
        <x:v>Permanent</x:v>
      </x:c>
      <x:c r="N112" s="67" t="str">
        <x:v>Core</x:v>
      </x:c>
      <x:c r="O112" s="67" t="str">
        <x:v>Live</x:v>
      </x:c>
      <x:c r="P112" s="67" t="str">
        <x:v>Current</x:v>
      </x:c>
      <x:c r="Q112" s="67" t="str">
        <x:v>PNG linked</x:v>
      </x:c>
      <x:c r="R112" s="67" t="str"/>
    </x:row>
    <x:row r="113" ht="54" customHeight="1">
      <x:c r="A113" s="68" t="str">
        <x:v>Outfit</x:v>
      </x:c>
      <x:c r="B113" s="68" t="str">
        <x:v>raincoat</x:v>
      </x:c>
      <x:c r="C113" s="68" t="str">
        <x:v>Puddle Pal</x:v>
      </x:c>
      <x:c r="D113" s="68" t="str"/>
      <x:c r="E113" s="68" t="str">
        <x:v>Common</x:v>
      </x:c>
      <x:c r="F113" s="69" t="n">
        <x:v>2200</x:v>
      </x:c>
      <x:c r="G113" s="68" t="str"/>
      <x:c r="H113" s="69" t="str"/>
      <x:c r="I113" s="68" t="str">
        <x:v>No</x:v>
      </x:c>
      <x:c r="J113" s="68" t="str">
        <x:v>Yes</x:v>
      </x:c>
      <x:c r="K113" s="68" t="str">
        <x:v>Not eligible</x:v>
      </x:c>
      <x:c r="L113" s="68" t="str">
        <x:v>Shop + Catcher</x:v>
      </x:c>
      <x:c r="M113" s="68" t="str">
        <x:v>Permanent</x:v>
      </x:c>
      <x:c r="N113" s="67" t="str">
        <x:v>Core</x:v>
      </x:c>
      <x:c r="O113" s="67" t="str">
        <x:v>Live</x:v>
      </x:c>
      <x:c r="P113" s="67" t="str">
        <x:v>Current</x:v>
      </x:c>
      <x:c r="Q113" s="67" t="str">
        <x:v>PNG linked</x:v>
      </x:c>
      <x:c r="R113" s="67" t="str"/>
    </x:row>
    <x:row r="114" ht="54" customHeight="1">
      <x:c r="A114" s="68" t="str">
        <x:v>Outfit</x:v>
      </x:c>
      <x:c r="B114" s="68" t="str">
        <x:v>pufferfish</x:v>
      </x:c>
      <x:c r="C114" s="68" t="str">
        <x:v>Pufferfish</x:v>
      </x:c>
      <x:c r="D114" s="68" t="str"/>
      <x:c r="E114" s="68" t="str">
        <x:v>Rare</x:v>
      </x:c>
      <x:c r="F114" s="69" t="n">
        <x:v>4250</x:v>
      </x:c>
      <x:c r="G114" s="68" t="str"/>
      <x:c r="H114" s="69" t="str"/>
      <x:c r="I114" s="68" t="str">
        <x:v>No</x:v>
      </x:c>
      <x:c r="J114" s="68" t="str">
        <x:v>Yes</x:v>
      </x:c>
      <x:c r="K114" s="68" t="str">
        <x:v>Not eligible</x:v>
      </x:c>
      <x:c r="L114" s="68" t="str">
        <x:v>Shop + Catcher</x:v>
      </x:c>
      <x:c r="M114" s="68" t="str">
        <x:v>Permanent</x:v>
      </x:c>
      <x:c r="N114" s="67" t="str">
        <x:v>Core</x:v>
      </x:c>
      <x:c r="O114" s="67" t="str">
        <x:v>Live</x:v>
      </x:c>
      <x:c r="P114" s="67" t="str">
        <x:v>Current</x:v>
      </x:c>
      <x:c r="Q114" s="67" t="str">
        <x:v>PNG linked</x:v>
      </x:c>
      <x:c r="R114" s="67" t="str"/>
    </x:row>
    <x:row r="115" ht="54" customHeight="1">
      <x:c r="A115" s="68" t="str">
        <x:v>Outfit</x:v>
      </x:c>
      <x:c r="B115" s="68" t="str">
        <x:v>pumpkin</x:v>
      </x:c>
      <x:c r="C115" s="68" t="str">
        <x:v>Pumpkin</x:v>
      </x:c>
      <x:c r="D115" s="68" t="str"/>
      <x:c r="E115" s="68" t="str">
        <x:v>Rare</x:v>
      </x:c>
      <x:c r="F115" s="69" t="n">
        <x:v>4500</x:v>
      </x:c>
      <x:c r="G115" s="68" t="str"/>
      <x:c r="H115" s="69" t="str"/>
      <x:c r="I115" s="68" t="str">
        <x:v>No</x:v>
      </x:c>
      <x:c r="J115" s="68" t="str">
        <x:v>Yes</x:v>
      </x:c>
      <x:c r="K115" s="68" t="str">
        <x:v>Not eligible</x:v>
      </x:c>
      <x:c r="L115" s="68" t="str">
        <x:v>Shop + Catcher</x:v>
      </x:c>
      <x:c r="M115" s="68" t="str">
        <x:v>Seasonal</x:v>
      </x:c>
      <x:c r="N115" s="67" t="str">
        <x:v>Harvest</x:v>
      </x:c>
      <x:c r="O115" s="67" t="str">
        <x:v>Live</x:v>
      </x:c>
      <x:c r="P115" s="67" t="str">
        <x:v>Seasonal</x:v>
      </x:c>
      <x:c r="Q115" s="67" t="str">
        <x:v>PNG linked</x:v>
      </x:c>
      <x:c r="R115" s="67" t="str">
        <x:v>Shop item for the autumn window.</x:v>
      </x:c>
    </x:row>
    <x:row r="116" ht="54" customHeight="1">
      <x:c r="A116" s="68" t="str">
        <x:v>Outfit</x:v>
      </x:c>
      <x:c r="B116" s="68" t="str">
        <x:v>pudding</x:v>
      </x:c>
      <x:c r="C116" s="68" t="str">
        <x:v>Purin Pudding</x:v>
      </x:c>
      <x:c r="D116" s="68" t="str"/>
      <x:c r="E116" s="68" t="str">
        <x:v>Common</x:v>
      </x:c>
      <x:c r="F116" s="69" t="n">
        <x:v>2200</x:v>
      </x:c>
      <x:c r="G116" s="68" t="str"/>
      <x:c r="H116" s="69" t="str"/>
      <x:c r="I116" s="68" t="str">
        <x:v>No</x:v>
      </x:c>
      <x:c r="J116" s="68" t="str">
        <x:v>Yes</x:v>
      </x:c>
      <x:c r="K116" s="68" t="str">
        <x:v>Not eligible</x:v>
      </x:c>
      <x:c r="L116" s="68" t="str">
        <x:v>Shop + Catcher</x:v>
      </x:c>
      <x:c r="M116" s="68" t="str">
        <x:v>Permanent</x:v>
      </x:c>
      <x:c r="N116" s="67" t="str">
        <x:v>Core</x:v>
      </x:c>
      <x:c r="O116" s="67" t="str">
        <x:v>Live</x:v>
      </x:c>
      <x:c r="P116" s="67" t="str">
        <x:v>Current</x:v>
      </x:c>
      <x:c r="Q116" s="67" t="str">
        <x:v>PNG linked</x:v>
      </x:c>
      <x:c r="R116" s="67" t="str"/>
    </x:row>
    <x:row r="117" ht="54" customHeight="1">
      <x:c r="A117" s="68" t="str">
        <x:v>Outfit</x:v>
      </x:c>
      <x:c r="B117" s="68" t="str">
        <x:v>ramen_bowl</x:v>
      </x:c>
      <x:c r="C117" s="68" t="str">
        <x:v>Ramen Bowl</x:v>
      </x:c>
      <x:c r="D117" s="68" t="str"/>
      <x:c r="E117" s="68" t="str">
        <x:v>Epic</x:v>
      </x:c>
      <x:c r="F117" s="69" t="str"/>
      <x:c r="G117" s="68" t="str"/>
      <x:c r="H117" s="69" t="str"/>
      <x:c r="I117" s="68" t="str">
        <x:v>No</x:v>
      </x:c>
      <x:c r="J117" s="68" t="str">
        <x:v>No</x:v>
      </x:c>
      <x:c r="K117" s="68" t="str">
        <x:v>Not eligible</x:v>
      </x:c>
      <x:c r="L117" s="68" t="str">
        <x:v>Monthly Showcase</x:v>
      </x:c>
      <x:c r="M117" s="68" t="str">
        <x:v>Monthly Showcase</x:v>
      </x:c>
      <x:c r="N117" s="67" t="str">
        <x:v>Monthly Showcase</x:v>
      </x:c>
      <x:c r="O117" s="67" t="str">
        <x:v>Upcoming</x:v>
      </x:c>
      <x:c r="P117" s="67" t="str">
        <x:v>January 2027</x:v>
      </x:c>
      <x:c r="Q117" s="67" t="str">
        <x:v>PNG linked</x:v>
      </x:c>
      <x:c r="R117" s="67" t="str">
        <x:v>January 2027 Monthly Showcase reward. Not sold in the shop or dropped by the Kinu Catcher.</x:v>
      </x:c>
    </x:row>
    <x:row r="118" ht="54" customHeight="1">
      <x:c r="A118" s="68" t="str">
        <x:v>Outfit</x:v>
      </x:c>
      <x:c r="B118" s="68" t="str">
        <x:v>red_panda</x:v>
      </x:c>
      <x:c r="C118" s="68" t="str">
        <x:v>Red Panda</x:v>
      </x:c>
      <x:c r="D118" s="68" t="str"/>
      <x:c r="E118" s="68" t="str">
        <x:v>Common</x:v>
      </x:c>
      <x:c r="F118" s="69" t="n">
        <x:v>2200</x:v>
      </x:c>
      <x:c r="G118" s="68" t="str"/>
      <x:c r="H118" s="69" t="str"/>
      <x:c r="I118" s="68" t="str">
        <x:v>No</x:v>
      </x:c>
      <x:c r="J118" s="68" t="str">
        <x:v>Yes</x:v>
      </x:c>
      <x:c r="K118" s="68" t="str">
        <x:v>Not eligible</x:v>
      </x:c>
      <x:c r="L118" s="68" t="str">
        <x:v>Shop + Catcher</x:v>
      </x:c>
      <x:c r="M118" s="68" t="str">
        <x:v>Permanent</x:v>
      </x:c>
      <x:c r="N118" s="67" t="str">
        <x:v>Core</x:v>
      </x:c>
      <x:c r="O118" s="67" t="str">
        <x:v>Live</x:v>
      </x:c>
      <x:c r="P118" s="67" t="str">
        <x:v>Current</x:v>
      </x:c>
      <x:c r="Q118" s="67" t="str">
        <x:v>PNG linked</x:v>
      </x:c>
      <x:c r="R118" s="67" t="str"/>
    </x:row>
    <x:row r="119" ht="54" customHeight="1">
      <x:c r="A119" s="68" t="str">
        <x:v>Outfit</x:v>
      </x:c>
      <x:c r="B119" s="68" t="str">
        <x:v>rose_delight</x:v>
      </x:c>
      <x:c r="C119" s="68" t="str">
        <x:v>Rose Delight</x:v>
      </x:c>
      <x:c r="D119" s="68" t="str"/>
      <x:c r="E119" s="68" t="str">
        <x:v>Common</x:v>
      </x:c>
      <x:c r="F119" s="69" t="n">
        <x:v>2600</x:v>
      </x:c>
      <x:c r="G119" s="68" t="str"/>
      <x:c r="H119" s="69" t="str"/>
      <x:c r="I119" s="68" t="str">
        <x:v>No</x:v>
      </x:c>
      <x:c r="J119" s="68" t="str">
        <x:v>Yes</x:v>
      </x:c>
      <x:c r="K119" s="68" t="str">
        <x:v>Not eligible</x:v>
      </x:c>
      <x:c r="L119" s="68" t="str">
        <x:v>Shop + Catcher</x:v>
      </x:c>
      <x:c r="M119" s="68" t="str">
        <x:v>Permanent</x:v>
      </x:c>
      <x:c r="N119" s="67" t="str">
        <x:v>Core</x:v>
      </x:c>
      <x:c r="O119" s="67" t="str">
        <x:v>Live</x:v>
      </x:c>
      <x:c r="P119" s="67" t="str">
        <x:v>Current</x:v>
      </x:c>
      <x:c r="Q119" s="67" t="str">
        <x:v>PNG linked</x:v>
      </x:c>
      <x:c r="R119" s="67" t="str"/>
    </x:row>
    <x:row r="120" ht="54" customHeight="1">
      <x:c r="A120" s="68" t="str">
        <x:v>Outfit</x:v>
      </x:c>
      <x:c r="B120" s="68" t="str">
        <x:v>sakura_deer</x:v>
      </x:c>
      <x:c r="C120" s="68" t="str">
        <x:v>Sakura Deer</x:v>
      </x:c>
      <x:c r="D120" s="68" t="str"/>
      <x:c r="E120" s="68" t="str">
        <x:v>Rare</x:v>
      </x:c>
      <x:c r="F120" s="69" t="str"/>
      <x:c r="G120" s="68" t="str"/>
      <x:c r="H120" s="69" t="str"/>
      <x:c r="I120" s="68" t="str">
        <x:v>Yes</x:v>
      </x:c>
      <x:c r="J120" s="68" t="str">
        <x:v>Yes</x:v>
      </x:c>
      <x:c r="K120" s="68" t="str">
        <x:v>Eligible</x:v>
      </x:c>
      <x:c r="L120" s="68" t="str">
        <x:v>Catcher</x:v>
      </x:c>
      <x:c r="M120" s="68" t="str">
        <x:v>Permanent</x:v>
      </x:c>
      <x:c r="N120" s="67" t="str">
        <x:v>Core</x:v>
      </x:c>
      <x:c r="O120" s="67" t="str">
        <x:v>Live</x:v>
      </x:c>
      <x:c r="P120" s="67" t="str">
        <x:v>Current</x:v>
      </x:c>
      <x:c r="Q120" s="67" t="str">
        <x:v>PNG linked</x:v>
      </x:c>
      <x:c r="R120" s="67" t="str"/>
    </x:row>
    <x:row r="121" ht="54" customHeight="1">
      <x:c r="A121" s="68" t="str">
        <x:v>Outfit</x:v>
      </x:c>
      <x:c r="B121" s="68" t="str">
        <x:v>nigiri</x:v>
      </x:c>
      <x:c r="C121" s="68" t="str">
        <x:v>Salmon Nigiri</x:v>
      </x:c>
      <x:c r="D121" s="68" t="str"/>
      <x:c r="E121" s="68" t="str">
        <x:v>Common</x:v>
      </x:c>
      <x:c r="F121" s="69" t="n">
        <x:v>2200</x:v>
      </x:c>
      <x:c r="G121" s="68" t="str"/>
      <x:c r="H121" s="69" t="str"/>
      <x:c r="I121" s="68" t="str">
        <x:v>No</x:v>
      </x:c>
      <x:c r="J121" s="68" t="str">
        <x:v>Yes</x:v>
      </x:c>
      <x:c r="K121" s="68" t="str">
        <x:v>Not eligible</x:v>
      </x:c>
      <x:c r="L121" s="68" t="str">
        <x:v>Shop + Catcher</x:v>
      </x:c>
      <x:c r="M121" s="68" t="str">
        <x:v>Permanent</x:v>
      </x:c>
      <x:c r="N121" s="67" t="str">
        <x:v>Core</x:v>
      </x:c>
      <x:c r="O121" s="67" t="str">
        <x:v>Live</x:v>
      </x:c>
      <x:c r="P121" s="67" t="str">
        <x:v>Current</x:v>
      </x:c>
      <x:c r="Q121" s="67" t="str">
        <x:v>PNG linked</x:v>
      </x:c>
      <x:c r="R121" s="67" t="str"/>
    </x:row>
    <x:row r="122" ht="54" customHeight="1">
      <x:c r="A122" s="68" t="str">
        <x:v>Outfit</x:v>
      </x:c>
      <x:c r="B122" s="68" t="str">
        <x:v>samurai</x:v>
      </x:c>
      <x:c r="C122" s="68" t="str">
        <x:v>Samurai</x:v>
      </x:c>
      <x:c r="D122" s="68" t="str"/>
      <x:c r="E122" s="68" t="str">
        <x:v>Epic</x:v>
      </x:c>
      <x:c r="F122" s="69" t="n">
        <x:v>6750</x:v>
      </x:c>
      <x:c r="G122" s="68" t="str"/>
      <x:c r="H122" s="69" t="str"/>
      <x:c r="I122" s="68" t="str">
        <x:v>No</x:v>
      </x:c>
      <x:c r="J122" s="68" t="str">
        <x:v>Yes</x:v>
      </x:c>
      <x:c r="K122" s="68" t="str">
        <x:v>Not eligible</x:v>
      </x:c>
      <x:c r="L122" s="68" t="str">
        <x:v>Shop + Catcher</x:v>
      </x:c>
      <x:c r="M122" s="68" t="str">
        <x:v>Permanent</x:v>
      </x:c>
      <x:c r="N122" s="67" t="str">
        <x:v>Core</x:v>
      </x:c>
      <x:c r="O122" s="67" t="str">
        <x:v>Live</x:v>
      </x:c>
      <x:c r="P122" s="67" t="str">
        <x:v>Current</x:v>
      </x:c>
      <x:c r="Q122" s="67" t="str">
        <x:v>PNG linked</x:v>
      </x:c>
      <x:c r="R122" s="67" t="str"/>
    </x:row>
    <x:row r="123" ht="54" customHeight="1">
      <x:c r="A123" s="68" t="str">
        <x:v>Outfit</x:v>
      </x:c>
      <x:c r="B123" s="68" t="str">
        <x:v>shark</x:v>
      </x:c>
      <x:c r="C123" s="68" t="str">
        <x:v>Shark</x:v>
      </x:c>
      <x:c r="D123" s="68" t="str"/>
      <x:c r="E123" s="68" t="str">
        <x:v>Rare</x:v>
      </x:c>
      <x:c r="F123" s="69" t="n">
        <x:v>3750</x:v>
      </x:c>
      <x:c r="G123" s="68" t="str"/>
      <x:c r="H123" s="69" t="str"/>
      <x:c r="I123" s="68" t="str">
        <x:v>No</x:v>
      </x:c>
      <x:c r="J123" s="68" t="str">
        <x:v>Yes</x:v>
      </x:c>
      <x:c r="K123" s="68" t="str">
        <x:v>Not eligible</x:v>
      </x:c>
      <x:c r="L123" s="68" t="str">
        <x:v>Shop + Catcher</x:v>
      </x:c>
      <x:c r="M123" s="68" t="str">
        <x:v>Permanent</x:v>
      </x:c>
      <x:c r="N123" s="67" t="str">
        <x:v>Core</x:v>
      </x:c>
      <x:c r="O123" s="67" t="str">
        <x:v>Live</x:v>
      </x:c>
      <x:c r="P123" s="67" t="str">
        <x:v>Current</x:v>
      </x:c>
      <x:c r="Q123" s="67" t="str">
        <x:v>PNG linked</x:v>
      </x:c>
      <x:c r="R123" s="67" t="str"/>
    </x:row>
    <x:row r="124" ht="54" customHeight="1">
      <x:c r="A124" s="68" t="str">
        <x:v>Outfit</x:v>
      </x:c>
      <x:c r="B124" s="68" t="str">
        <x:v>shiba</x:v>
      </x:c>
      <x:c r="C124" s="68" t="str">
        <x:v>Shiba Pup</x:v>
      </x:c>
      <x:c r="D124" s="68" t="str"/>
      <x:c r="E124" s="68" t="str">
        <x:v>Common</x:v>
      </x:c>
      <x:c r="F124" s="69" t="n">
        <x:v>2200</x:v>
      </x:c>
      <x:c r="G124" s="68" t="str"/>
      <x:c r="H124" s="69" t="str"/>
      <x:c r="I124" s="68" t="str">
        <x:v>No</x:v>
      </x:c>
      <x:c r="J124" s="68" t="str">
        <x:v>Yes</x:v>
      </x:c>
      <x:c r="K124" s="68" t="str">
        <x:v>Not eligible</x:v>
      </x:c>
      <x:c r="L124" s="68" t="str">
        <x:v>Shop + Catcher</x:v>
      </x:c>
      <x:c r="M124" s="68" t="str">
        <x:v>Permanent</x:v>
      </x:c>
      <x:c r="N124" s="67" t="str">
        <x:v>Core</x:v>
      </x:c>
      <x:c r="O124" s="67" t="str">
        <x:v>Live</x:v>
      </x:c>
      <x:c r="P124" s="67" t="str">
        <x:v>Current</x:v>
      </x:c>
      <x:c r="Q124" s="67" t="str">
        <x:v>PNG linked</x:v>
      </x:c>
      <x:c r="R124" s="67" t="str"/>
    </x:row>
    <x:row r="125" ht="54" customHeight="1">
      <x:c r="A125" s="68" t="str">
        <x:v>Outfit</x:v>
      </x:c>
      <x:c r="B125" s="68" t="str">
        <x:v>chef</x:v>
      </x:c>
      <x:c r="C125" s="68" t="str">
        <x:v>Shoyu Chef</x:v>
      </x:c>
      <x:c r="D125" s="68" t="str"/>
      <x:c r="E125" s="68" t="str">
        <x:v>Starter</x:v>
      </x:c>
      <x:c r="F125" s="69" t="str"/>
      <x:c r="G125" s="68" t="str">
        <x:v>glazed</x:v>
      </x:c>
      <x:c r="H125" s="69" t="n">
        <x:v>60</x:v>
      </x:c>
      <x:c r="I125" s="68" t="str">
        <x:v>No</x:v>
      </x:c>
      <x:c r="J125" s="68" t="str">
        <x:v>No</x:v>
      </x:c>
      <x:c r="K125" s="68" t="str">
        <x:v>Not eligible</x:v>
      </x:c>
      <x:c r="L125" s="68" t="str">
        <x:v>Goal</x:v>
      </x:c>
      <x:c r="M125" s="68" t="str">
        <x:v>Permanent</x:v>
      </x:c>
      <x:c r="N125" s="67" t="str">
        <x:v>Core</x:v>
      </x:c>
      <x:c r="O125" s="67" t="str">
        <x:v>Live</x:v>
      </x:c>
      <x:c r="P125" s="67" t="str">
        <x:v>Current</x:v>
      </x:c>
      <x:c r="Q125" s="67" t="str">
        <x:v>PNG linked</x:v>
      </x:c>
      <x:c r="R125" s="67" t="str"/>
    </x:row>
    <x:row r="126" ht="54" customHeight="1">
      <x:c r="A126" s="68" t="str">
        <x:v>Outfit</x:v>
      </x:c>
      <x:c r="B126" s="68" t="str">
        <x:v>sleepy_cap</x:v>
      </x:c>
      <x:c r="C126" s="68" t="str">
        <x:v>Sleepy Cap</x:v>
      </x:c>
      <x:c r="D126" s="68" t="str"/>
      <x:c r="E126" s="68" t="str">
        <x:v>Common</x:v>
      </x:c>
      <x:c r="F126" s="69" t="n">
        <x:v>2200</x:v>
      </x:c>
      <x:c r="G126" s="68" t="str"/>
      <x:c r="H126" s="69" t="str"/>
      <x:c r="I126" s="68" t="str">
        <x:v>No</x:v>
      </x:c>
      <x:c r="J126" s="68" t="str">
        <x:v>Yes</x:v>
      </x:c>
      <x:c r="K126" s="68" t="str">
        <x:v>Not eligible</x:v>
      </x:c>
      <x:c r="L126" s="68" t="str">
        <x:v>Shop + Catcher</x:v>
      </x:c>
      <x:c r="M126" s="68" t="str">
        <x:v>Permanent</x:v>
      </x:c>
      <x:c r="N126" s="67" t="str">
        <x:v>Core</x:v>
      </x:c>
      <x:c r="O126" s="67" t="str">
        <x:v>Live</x:v>
      </x:c>
      <x:c r="P126" s="67" t="str">
        <x:v>Current</x:v>
      </x:c>
      <x:c r="Q126" s="67" t="str">
        <x:v>PNG linked</x:v>
      </x:c>
      <x:c r="R126" s="67" t="str"/>
    </x:row>
    <x:row r="127" ht="54" customHeight="1">
      <x:c r="A127" s="68" t="str">
        <x:v>Outfit</x:v>
      </x:c>
      <x:c r="B127" s="68" t="str">
        <x:v>moon_outfit</x:v>
      </x:c>
      <x:c r="C127" s="68" t="str">
        <x:v>Sleepy Moon</x:v>
      </x:c>
      <x:c r="D127" s="68" t="str"/>
      <x:c r="E127" s="68" t="str">
        <x:v>Common</x:v>
      </x:c>
      <x:c r="F127" s="69" t="n">
        <x:v>2200</x:v>
      </x:c>
      <x:c r="G127" s="68" t="str"/>
      <x:c r="H127" s="69" t="str"/>
      <x:c r="I127" s="68" t="str">
        <x:v>No</x:v>
      </x:c>
      <x:c r="J127" s="68" t="str">
        <x:v>Yes</x:v>
      </x:c>
      <x:c r="K127" s="68" t="str">
        <x:v>Not eligible</x:v>
      </x:c>
      <x:c r="L127" s="68" t="str">
        <x:v>Shop + Catcher</x:v>
      </x:c>
      <x:c r="M127" s="68" t="str">
        <x:v>Permanent</x:v>
      </x:c>
      <x:c r="N127" s="67" t="str">
        <x:v>Core</x:v>
      </x:c>
      <x:c r="O127" s="67" t="str">
        <x:v>Live</x:v>
      </x:c>
      <x:c r="P127" s="67" t="str">
        <x:v>Current</x:v>
      </x:c>
      <x:c r="Q127" s="67" t="str">
        <x:v>PNG linked</x:v>
      </x:c>
      <x:c r="R127" s="67" t="str"/>
    </x:row>
    <x:row r="128" ht="54" customHeight="1">
      <x:c r="A128" s="68" t="str">
        <x:v>Outfit</x:v>
      </x:c>
      <x:c r="B128" s="68" t="str">
        <x:v>snail</x:v>
      </x:c>
      <x:c r="C128" s="68" t="str">
        <x:v>Snail</x:v>
      </x:c>
      <x:c r="D128" s="68" t="str"/>
      <x:c r="E128" s="68" t="str">
        <x:v>Common</x:v>
      </x:c>
      <x:c r="F128" s="69" t="n">
        <x:v>2200</x:v>
      </x:c>
      <x:c r="G128" s="68" t="str"/>
      <x:c r="H128" s="69" t="str"/>
      <x:c r="I128" s="68" t="str">
        <x:v>No</x:v>
      </x:c>
      <x:c r="J128" s="68" t="str">
        <x:v>Yes</x:v>
      </x:c>
      <x:c r="K128" s="68" t="str">
        <x:v>Not eligible</x:v>
      </x:c>
      <x:c r="L128" s="68" t="str">
        <x:v>Shop + Catcher</x:v>
      </x:c>
      <x:c r="M128" s="68" t="str">
        <x:v>Permanent</x:v>
      </x:c>
      <x:c r="N128" s="67" t="str">
        <x:v>Core</x:v>
      </x:c>
      <x:c r="O128" s="67" t="str">
        <x:v>Live</x:v>
      </x:c>
      <x:c r="P128" s="67" t="str">
        <x:v>Current</x:v>
      </x:c>
      <x:c r="Q128" s="67" t="str">
        <x:v>PNG linked</x:v>
      </x:c>
      <x:c r="R128" s="67" t="str"/>
    </x:row>
    <x:row r="129" ht="54" customHeight="1">
      <x:c r="A129" s="68" t="str">
        <x:v>Outfit</x:v>
      </x:c>
      <x:c r="B129" s="68" t="str">
        <x:v>snow_fox</x:v>
      </x:c>
      <x:c r="C129" s="68" t="str">
        <x:v>Snow Fox</x:v>
      </x:c>
      <x:c r="D129" s="68" t="str"/>
      <x:c r="E129" s="68" t="str">
        <x:v>Rare</x:v>
      </x:c>
      <x:c r="F129" s="69" t="str"/>
      <x:c r="G129" s="68" t="str"/>
      <x:c r="H129" s="69" t="str"/>
      <x:c r="I129" s="68" t="str">
        <x:v>Yes</x:v>
      </x:c>
      <x:c r="J129" s="68" t="str">
        <x:v>Yes</x:v>
      </x:c>
      <x:c r="K129" s="68" t="str">
        <x:v>Eligible</x:v>
      </x:c>
      <x:c r="L129" s="68" t="str">
        <x:v>Catcher</x:v>
      </x:c>
      <x:c r="M129" s="68" t="str">
        <x:v>Permanent</x:v>
      </x:c>
      <x:c r="N129" s="67" t="str">
        <x:v>Core</x:v>
      </x:c>
      <x:c r="O129" s="67" t="str">
        <x:v>Live</x:v>
      </x:c>
      <x:c r="P129" s="67" t="str">
        <x:v>Current</x:v>
      </x:c>
      <x:c r="Q129" s="67" t="str">
        <x:v>PNG linked</x:v>
      </x:c>
      <x:c r="R129" s="67" t="str"/>
    </x:row>
    <x:row r="130" ht="54" customHeight="1">
      <x:c r="A130" s="68" t="str">
        <x:v>Outfit</x:v>
      </x:c>
      <x:c r="B130" s="68" t="str">
        <x:v>snowman</x:v>
      </x:c>
      <x:c r="C130" s="68" t="str">
        <x:v>Snowman</x:v>
      </x:c>
      <x:c r="D130" s="68" t="str"/>
      <x:c r="E130" s="68" t="str">
        <x:v>Rare</x:v>
      </x:c>
      <x:c r="F130" s="69" t="n">
        <x:v>4500</x:v>
      </x:c>
      <x:c r="G130" s="68" t="str"/>
      <x:c r="H130" s="69" t="str"/>
      <x:c r="I130" s="68" t="str">
        <x:v>No</x:v>
      </x:c>
      <x:c r="J130" s="68" t="str">
        <x:v>No</x:v>
      </x:c>
      <x:c r="K130" s="68" t="str">
        <x:v>Not eligible</x:v>
      </x:c>
      <x:c r="L130" s="68" t="str">
        <x:v>Upcoming seasonal</x:v>
      </x:c>
      <x:c r="M130" s="68" t="str">
        <x:v>Seasonal</x:v>
      </x:c>
      <x:c r="N130" s="67" t="str">
        <x:v>Winter</x:v>
      </x:c>
      <x:c r="O130" s="67" t="str">
        <x:v>Upcoming</x:v>
      </x:c>
      <x:c r="P130" s="67" t="str">
        <x:v>Winter window</x:v>
      </x:c>
      <x:c r="Q130" s="67" t="str">
        <x:v>PNG linked</x:v>
      </x:c>
      <x:c r="R130" s="67" t="str">
        <x:v>Hidden from shop and Catcher until the winter window opens.</x:v>
      </x:c>
    </x:row>
    <x:row r="131" ht="54" customHeight="1">
      <x:c r="A131" s="68" t="str">
        <x:v>Outfit</x:v>
      </x:c>
      <x:c r="B131" s="68" t="str">
        <x:v>donut</x:v>
      </x:c>
      <x:c r="C131" s="68" t="str">
        <x:v>Sprinkle Donut</x:v>
      </x:c>
      <x:c r="D131" s="68" t="str"/>
      <x:c r="E131" s="68" t="str">
        <x:v>Common</x:v>
      </x:c>
      <x:c r="F131" s="69" t="n">
        <x:v>2200</x:v>
      </x:c>
      <x:c r="G131" s="68" t="str"/>
      <x:c r="H131" s="69" t="str"/>
      <x:c r="I131" s="68" t="str">
        <x:v>No</x:v>
      </x:c>
      <x:c r="J131" s="68" t="str">
        <x:v>Yes</x:v>
      </x:c>
      <x:c r="K131" s="68" t="str">
        <x:v>Not eligible</x:v>
      </x:c>
      <x:c r="L131" s="68" t="str">
        <x:v>Shop + Catcher</x:v>
      </x:c>
      <x:c r="M131" s="68" t="str">
        <x:v>Permanent</x:v>
      </x:c>
      <x:c r="N131" s="67" t="str">
        <x:v>Core</x:v>
      </x:c>
      <x:c r="O131" s="67" t="str">
        <x:v>Live</x:v>
      </x:c>
      <x:c r="P131" s="67" t="str">
        <x:v>Current</x:v>
      </x:c>
      <x:c r="Q131" s="67" t="str">
        <x:v>PNG linked</x:v>
      </x:c>
      <x:c r="R131" s="67" t="str"/>
    </x:row>
    <x:row r="132" ht="54" customHeight="1">
      <x:c r="A132" s="68" t="str">
        <x:v>Outfit</x:v>
      </x:c>
      <x:c r="B132" s="68" t="str">
        <x:v>strawberry</x:v>
      </x:c>
      <x:c r="C132" s="68" t="str">
        <x:v>Strawberry</x:v>
      </x:c>
      <x:c r="D132" s="68" t="str"/>
      <x:c r="E132" s="68" t="str">
        <x:v>Common</x:v>
      </x:c>
      <x:c r="F132" s="69" t="n">
        <x:v>1800</x:v>
      </x:c>
      <x:c r="G132" s="68" t="str"/>
      <x:c r="H132" s="69" t="str"/>
      <x:c r="I132" s="68" t="str">
        <x:v>No</x:v>
      </x:c>
      <x:c r="J132" s="68" t="str">
        <x:v>Yes</x:v>
      </x:c>
      <x:c r="K132" s="68" t="str">
        <x:v>Not eligible</x:v>
      </x:c>
      <x:c r="L132" s="68" t="str">
        <x:v>Shop + Catcher</x:v>
      </x:c>
      <x:c r="M132" s="68" t="str">
        <x:v>Permanent</x:v>
      </x:c>
      <x:c r="N132" s="67" t="str">
        <x:v>Core</x:v>
      </x:c>
      <x:c r="O132" s="67" t="str">
        <x:v>Live</x:v>
      </x:c>
      <x:c r="P132" s="67" t="str">
        <x:v>Current</x:v>
      </x:c>
      <x:c r="Q132" s="67" t="str">
        <x:v>PNG linked</x:v>
      </x:c>
      <x:c r="R132" s="67" t="str"/>
    </x:row>
    <x:row r="133" ht="54" customHeight="1">
      <x:c r="A133" s="68" t="str">
        <x:v>Outfit</x:v>
      </x:c>
      <x:c r="B133" s="68" t="str">
        <x:v>sunflower</x:v>
      </x:c>
      <x:c r="C133" s="68" t="str">
        <x:v>Sunflower</x:v>
      </x:c>
      <x:c r="D133" s="68" t="str"/>
      <x:c r="E133" s="68" t="str">
        <x:v>Common</x:v>
      </x:c>
      <x:c r="F133" s="69" t="n">
        <x:v>2200</x:v>
      </x:c>
      <x:c r="G133" s="68" t="str"/>
      <x:c r="H133" s="69" t="str"/>
      <x:c r="I133" s="68" t="str">
        <x:v>No</x:v>
      </x:c>
      <x:c r="J133" s="68" t="str">
        <x:v>Yes</x:v>
      </x:c>
      <x:c r="K133" s="68" t="str">
        <x:v>Not eligible</x:v>
      </x:c>
      <x:c r="L133" s="68" t="str">
        <x:v>Shop + Catcher</x:v>
      </x:c>
      <x:c r="M133" s="68" t="str">
        <x:v>Permanent</x:v>
      </x:c>
      <x:c r="N133" s="67" t="str">
        <x:v>Core</x:v>
      </x:c>
      <x:c r="O133" s="67" t="str">
        <x:v>Live</x:v>
      </x:c>
      <x:c r="P133" s="67" t="str">
        <x:v>Current</x:v>
      </x:c>
      <x:c r="Q133" s="67" t="str">
        <x:v>PNG linked</x:v>
      </x:c>
      <x:c r="R133" s="67" t="str"/>
    </x:row>
    <x:row r="134" ht="54" customHeight="1">
      <x:c r="A134" s="68" t="str">
        <x:v>Outfit</x:v>
      </x:c>
      <x:c r="B134" s="68" t="str">
        <x:v>sea_sponge</x:v>
      </x:c>
      <x:c r="C134" s="68" t="str">
        <x:v>Sunny Sea Sponge</x:v>
      </x:c>
      <x:c r="D134" s="68" t="str"/>
      <x:c r="E134" s="68" t="str">
        <x:v>Epic</x:v>
      </x:c>
      <x:c r="F134" s="69" t="n">
        <x:v>6250</x:v>
      </x:c>
      <x:c r="G134" s="68" t="str"/>
      <x:c r="H134" s="69" t="str"/>
      <x:c r="I134" s="68" t="str">
        <x:v>No</x:v>
      </x:c>
      <x:c r="J134" s="68" t="str">
        <x:v>Yes</x:v>
      </x:c>
      <x:c r="K134" s="68" t="str">
        <x:v>Not eligible</x:v>
      </x:c>
      <x:c r="L134" s="68" t="str">
        <x:v>Shop + Catcher</x:v>
      </x:c>
      <x:c r="M134" s="68" t="str">
        <x:v>Permanent</x:v>
      </x:c>
      <x:c r="N134" s="67" t="str">
        <x:v>Core</x:v>
      </x:c>
      <x:c r="O134" s="67" t="str">
        <x:v>Live</x:v>
      </x:c>
      <x:c r="P134" s="67" t="str">
        <x:v>Current</x:v>
      </x:c>
      <x:c r="Q134" s="67" t="str">
        <x:v>PNG linked</x:v>
      </x:c>
      <x:c r="R134" s="67" t="str"/>
    </x:row>
    <x:row r="135" ht="54" customHeight="1">
      <x:c r="A135" s="68" t="str">
        <x:v>Outfit</x:v>
      </x:c>
      <x:c r="B135" s="68" t="str">
        <x:v>taiyaki</x:v>
      </x:c>
      <x:c r="C135" s="68" t="str">
        <x:v>Taiyaki</x:v>
      </x:c>
      <x:c r="D135" s="68" t="str"/>
      <x:c r="E135" s="68" t="str">
        <x:v>Common</x:v>
      </x:c>
      <x:c r="F135" s="69" t="n">
        <x:v>2200</x:v>
      </x:c>
      <x:c r="G135" s="68" t="str"/>
      <x:c r="H135" s="69" t="str"/>
      <x:c r="I135" s="68" t="str">
        <x:v>No</x:v>
      </x:c>
      <x:c r="J135" s="68" t="str">
        <x:v>Yes</x:v>
      </x:c>
      <x:c r="K135" s="68" t="str">
        <x:v>Not eligible</x:v>
      </x:c>
      <x:c r="L135" s="68" t="str">
        <x:v>Shop + Catcher</x:v>
      </x:c>
      <x:c r="M135" s="68" t="str">
        <x:v>Permanent</x:v>
      </x:c>
      <x:c r="N135" s="67" t="str">
        <x:v>Core</x:v>
      </x:c>
      <x:c r="O135" s="67" t="str">
        <x:v>Live</x:v>
      </x:c>
      <x:c r="P135" s="67" t="str">
        <x:v>Current</x:v>
      </x:c>
      <x:c r="Q135" s="67" t="str">
        <x:v>PNG linked</x:v>
      </x:c>
      <x:c r="R135" s="67" t="str"/>
    </x:row>
    <x:row r="136" ht="54" customHeight="1">
      <x:c r="A136" s="68" t="str">
        <x:v>Outfit</x:v>
      </x:c>
      <x:c r="B136" s="68" t="str">
        <x:v>tako</x:v>
      </x:c>
      <x:c r="C136" s="68" t="str">
        <x:v>Tako</x:v>
      </x:c>
      <x:c r="D136" s="68" t="str"/>
      <x:c r="E136" s="68" t="str">
        <x:v>Rare</x:v>
      </x:c>
      <x:c r="F136" s="69" t="n">
        <x:v>4250</x:v>
      </x:c>
      <x:c r="G136" s="68" t="str"/>
      <x:c r="H136" s="69" t="str"/>
      <x:c r="I136" s="68" t="str">
        <x:v>No</x:v>
      </x:c>
      <x:c r="J136" s="68" t="str">
        <x:v>Yes</x:v>
      </x:c>
      <x:c r="K136" s="68" t="str">
        <x:v>Not eligible</x:v>
      </x:c>
      <x:c r="L136" s="68" t="str">
        <x:v>Shop + Catcher</x:v>
      </x:c>
      <x:c r="M136" s="68" t="str">
        <x:v>Permanent</x:v>
      </x:c>
      <x:c r="N136" s="67" t="str">
        <x:v>Core</x:v>
      </x:c>
      <x:c r="O136" s="67" t="str">
        <x:v>Live</x:v>
      </x:c>
      <x:c r="P136" s="67" t="str">
        <x:v>Current</x:v>
      </x:c>
      <x:c r="Q136" s="67" t="str">
        <x:v>PNG linked</x:v>
      </x:c>
      <x:c r="R136" s="67" t="str"/>
    </x:row>
    <x:row r="137" ht="54" customHeight="1">
      <x:c r="A137" s="68" t="str">
        <x:v>Outfit</x:v>
      </x:c>
      <x:c r="B137" s="68" t="str">
        <x:v>tanuki</x:v>
      </x:c>
      <x:c r="C137" s="68" t="str">
        <x:v>Tanuki</x:v>
      </x:c>
      <x:c r="D137" s="68" t="str"/>
      <x:c r="E137" s="68" t="str">
        <x:v>Rare</x:v>
      </x:c>
      <x:c r="F137" s="69" t="n">
        <x:v>4500</x:v>
      </x:c>
      <x:c r="G137" s="68" t="str"/>
      <x:c r="H137" s="69" t="str"/>
      <x:c r="I137" s="68" t="str">
        <x:v>No</x:v>
      </x:c>
      <x:c r="J137" s="68" t="str">
        <x:v>Yes</x:v>
      </x:c>
      <x:c r="K137" s="68" t="str">
        <x:v>Not eligible</x:v>
      </x:c>
      <x:c r="L137" s="68" t="str">
        <x:v>Shop + Catcher</x:v>
      </x:c>
      <x:c r="M137" s="68" t="str">
        <x:v>Permanent</x:v>
      </x:c>
      <x:c r="N137" s="67" t="str">
        <x:v>Core</x:v>
      </x:c>
      <x:c r="O137" s="67" t="str">
        <x:v>Live</x:v>
      </x:c>
      <x:c r="P137" s="67" t="str">
        <x:v>Current</x:v>
      </x:c>
      <x:c r="Q137" s="67" t="str">
        <x:v>PNG linked</x:v>
      </x:c>
      <x:c r="R137" s="67" t="str"/>
    </x:row>
    <x:row r="138" ht="54" customHeight="1">
      <x:c r="A138" s="68" t="str">
        <x:v>Outfit</x:v>
      </x:c>
      <x:c r="B138" s="68" t="str">
        <x:v>tempura_shrimp</x:v>
      </x:c>
      <x:c r="C138" s="68" t="str">
        <x:v>Tempura Shrimp</x:v>
      </x:c>
      <x:c r="D138" s="68" t="str"/>
      <x:c r="E138" s="68" t="str">
        <x:v>Rare</x:v>
      </x:c>
      <x:c r="F138" s="69" t="n">
        <x:v>4250</x:v>
      </x:c>
      <x:c r="G138" s="68" t="str"/>
      <x:c r="H138" s="69" t="str"/>
      <x:c r="I138" s="68" t="str">
        <x:v>No</x:v>
      </x:c>
      <x:c r="J138" s="68" t="str">
        <x:v>Yes</x:v>
      </x:c>
      <x:c r="K138" s="68" t="str">
        <x:v>Not eligible</x:v>
      </x:c>
      <x:c r="L138" s="68" t="str">
        <x:v>Shop + Catcher</x:v>
      </x:c>
      <x:c r="M138" s="68" t="str">
        <x:v>Permanent</x:v>
      </x:c>
      <x:c r="N138" s="67" t="str">
        <x:v>Core</x:v>
      </x:c>
      <x:c r="O138" s="67" t="str">
        <x:v>Live</x:v>
      </x:c>
      <x:c r="P138" s="67" t="str">
        <x:v>Current</x:v>
      </x:c>
      <x:c r="Q138" s="67" t="str">
        <x:v>PNG linked</x:v>
      </x:c>
      <x:c r="R138" s="67" t="str"/>
    </x:row>
    <x:row r="139" ht="54" customHeight="1">
      <x:c r="A139" s="68" t="str">
        <x:v>Outfit</x:v>
      </x:c>
      <x:c r="B139" s="68" t="str">
        <x:v>tiger</x:v>
      </x:c>
      <x:c r="C139" s="68" t="str">
        <x:v>Tiger</x:v>
      </x:c>
      <x:c r="D139" s="68" t="str"/>
      <x:c r="E139" s="68" t="str">
        <x:v>Rare</x:v>
      </x:c>
      <x:c r="F139" s="69" t="n">
        <x:v>3500</x:v>
      </x:c>
      <x:c r="G139" s="68" t="str"/>
      <x:c r="H139" s="69" t="str"/>
      <x:c r="I139" s="68" t="str">
        <x:v>No</x:v>
      </x:c>
      <x:c r="J139" s="68" t="str">
        <x:v>Yes</x:v>
      </x:c>
      <x:c r="K139" s="68" t="str">
        <x:v>Not eligible</x:v>
      </x:c>
      <x:c r="L139" s="68" t="str">
        <x:v>Shop + Catcher</x:v>
      </x:c>
      <x:c r="M139" s="68" t="str">
        <x:v>Permanent</x:v>
      </x:c>
      <x:c r="N139" s="67" t="str">
        <x:v>Core</x:v>
      </x:c>
      <x:c r="O139" s="67" t="str">
        <x:v>Live</x:v>
      </x:c>
      <x:c r="P139" s="67" t="str">
        <x:v>Current</x:v>
      </x:c>
      <x:c r="Q139" s="67" t="str">
        <x:v>PNG linked</x:v>
      </x:c>
      <x:c r="R139" s="67" t="str"/>
    </x:row>
    <x:row r="140" ht="54" customHeight="1">
      <x:c r="A140" s="68" t="str">
        <x:v>Outfit</x:v>
      </x:c>
      <x:c r="B140" s="68" t="str">
        <x:v>cloud_outfit</x:v>
      </x:c>
      <x:c r="C140" s="68" t="str">
        <x:v>Tiny Cloud</x:v>
      </x:c>
      <x:c r="D140" s="68" t="str"/>
      <x:c r="E140" s="68" t="str">
        <x:v>Common</x:v>
      </x:c>
      <x:c r="F140" s="69" t="n">
        <x:v>2200</x:v>
      </x:c>
      <x:c r="G140" s="68" t="str"/>
      <x:c r="H140" s="69" t="str"/>
      <x:c r="I140" s="68" t="str">
        <x:v>No</x:v>
      </x:c>
      <x:c r="J140" s="68" t="str">
        <x:v>Yes</x:v>
      </x:c>
      <x:c r="K140" s="68" t="str">
        <x:v>Not eligible</x:v>
      </x:c>
      <x:c r="L140" s="68" t="str">
        <x:v>Shop + Catcher</x:v>
      </x:c>
      <x:c r="M140" s="68" t="str">
        <x:v>Permanent</x:v>
      </x:c>
      <x:c r="N140" s="67" t="str">
        <x:v>Core</x:v>
      </x:c>
      <x:c r="O140" s="67" t="str">
        <x:v>Live</x:v>
      </x:c>
      <x:c r="P140" s="67" t="str">
        <x:v>Current</x:v>
      </x:c>
      <x:c r="Q140" s="67" t="str">
        <x:v>PNG linked</x:v>
      </x:c>
      <x:c r="R140" s="67" t="str"/>
    </x:row>
    <x:row r="141" ht="54" customHeight="1">
      <x:c r="A141" s="68" t="str">
        <x:v>Outfit</x:v>
      </x:c>
      <x:c r="B141" s="68" t="str">
        <x:v>sailor</x:v>
      </x:c>
      <x:c r="C141" s="68" t="str">
        <x:v>Tiny Sailor</x:v>
      </x:c>
      <x:c r="D141" s="68" t="str"/>
      <x:c r="E141" s="68" t="str">
        <x:v>Common</x:v>
      </x:c>
      <x:c r="F141" s="69" t="n">
        <x:v>2200</x:v>
      </x:c>
      <x:c r="G141" s="68" t="str"/>
      <x:c r="H141" s="69" t="str"/>
      <x:c r="I141" s="68" t="str">
        <x:v>No</x:v>
      </x:c>
      <x:c r="J141" s="68" t="str">
        <x:v>Yes</x:v>
      </x:c>
      <x:c r="K141" s="68" t="str">
        <x:v>Not eligible</x:v>
      </x:c>
      <x:c r="L141" s="68" t="str">
        <x:v>Shop + Catcher</x:v>
      </x:c>
      <x:c r="M141" s="68" t="str">
        <x:v>Permanent</x:v>
      </x:c>
      <x:c r="N141" s="67" t="str">
        <x:v>Core</x:v>
      </x:c>
      <x:c r="O141" s="67" t="str">
        <x:v>Live</x:v>
      </x:c>
      <x:c r="P141" s="67" t="str">
        <x:v>Current</x:v>
      </x:c>
      <x:c r="Q141" s="67" t="str">
        <x:v>PNG linked</x:v>
      </x:c>
      <x:c r="R141" s="67" t="str"/>
    </x:row>
    <x:row r="142" ht="54" customHeight="1">
      <x:c r="A142" s="68" t="str">
        <x:v>Outfit</x:v>
      </x:c>
      <x:c r="B142" s="68" t="str">
        <x:v>tsukumogami</x:v>
      </x:c>
      <x:c r="C142" s="68" t="str">
        <x:v>Tsukumogami</x:v>
      </x:c>
      <x:c r="D142" s="68" t="str"/>
      <x:c r="E142" s="68" t="str">
        <x:v>Legendary</x:v>
      </x:c>
      <x:c r="F142" s="69" t="str"/>
      <x:c r="G142" s="68" t="str"/>
      <x:c r="H142" s="69" t="str"/>
      <x:c r="I142" s="68" t="str">
        <x:v>Yes</x:v>
      </x:c>
      <x:c r="J142" s="68" t="str">
        <x:v>Yes</x:v>
      </x:c>
      <x:c r="K142" s="68" t="str">
        <x:v>Eligible</x:v>
      </x:c>
      <x:c r="L142" s="68" t="str">
        <x:v>Catcher</x:v>
      </x:c>
      <x:c r="M142" s="68" t="str">
        <x:v>Permanent</x:v>
      </x:c>
      <x:c r="N142" s="67" t="str">
        <x:v>Core</x:v>
      </x:c>
      <x:c r="O142" s="67" t="str">
        <x:v>Live</x:v>
      </x:c>
      <x:c r="P142" s="67" t="str">
        <x:v>Current</x:v>
      </x:c>
      <x:c r="Q142" s="67" t="str">
        <x:v>PNG linked</x:v>
      </x:c>
      <x:c r="R142" s="67" t="str"/>
    </x:row>
    <x:row r="143" ht="54" customHeight="1">
      <x:c r="A143" s="68" t="str">
        <x:v>Outfit</x:v>
      </x:c>
      <x:c r="B143" s="68" t="str">
        <x:v>star_outfit</x:v>
      </x:c>
      <x:c r="C143" s="68" t="str">
        <x:v>Twinkle Star</x:v>
      </x:c>
      <x:c r="D143" s="68" t="str"/>
      <x:c r="E143" s="68" t="str">
        <x:v>Common</x:v>
      </x:c>
      <x:c r="F143" s="69" t="n">
        <x:v>2200</x:v>
      </x:c>
      <x:c r="G143" s="68" t="str"/>
      <x:c r="H143" s="69" t="str"/>
      <x:c r="I143" s="68" t="str">
        <x:v>No</x:v>
      </x:c>
      <x:c r="J143" s="68" t="str">
        <x:v>Yes</x:v>
      </x:c>
      <x:c r="K143" s="68" t="str">
        <x:v>Not eligible</x:v>
      </x:c>
      <x:c r="L143" s="68" t="str">
        <x:v>Shop + Catcher</x:v>
      </x:c>
      <x:c r="M143" s="68" t="str">
        <x:v>Permanent</x:v>
      </x:c>
      <x:c r="N143" s="67" t="str">
        <x:v>Core</x:v>
      </x:c>
      <x:c r="O143" s="67" t="str">
        <x:v>Live</x:v>
      </x:c>
      <x:c r="P143" s="67" t="str">
        <x:v>Current</x:v>
      </x:c>
      <x:c r="Q143" s="67" t="str">
        <x:v>PNG linked</x:v>
      </x:c>
      <x:c r="R143" s="67" t="str"/>
    </x:row>
    <x:row r="144" ht="54" customHeight="1">
      <x:c r="A144" s="68" t="str">
        <x:v>Outfit</x:v>
      </x:c>
      <x:c r="B144" s="68" t="str">
        <x:v>unicorn</x:v>
      </x:c>
      <x:c r="C144" s="68" t="str">
        <x:v>Unicorn</x:v>
      </x:c>
      <x:c r="D144" s="68" t="str"/>
      <x:c r="E144" s="68" t="str">
        <x:v>Legendary</x:v>
      </x:c>
      <x:c r="F144" s="69" t="str"/>
      <x:c r="G144" s="68" t="str"/>
      <x:c r="H144" s="69" t="str"/>
      <x:c r="I144" s="68" t="str">
        <x:v>Yes</x:v>
      </x:c>
      <x:c r="J144" s="68" t="str">
        <x:v>Yes</x:v>
      </x:c>
      <x:c r="K144" s="68" t="str">
        <x:v>Eligible</x:v>
      </x:c>
      <x:c r="L144" s="68" t="str">
        <x:v>Catcher</x:v>
      </x:c>
      <x:c r="M144" s="68" t="str">
        <x:v>Permanent</x:v>
      </x:c>
      <x:c r="N144" s="67" t="str">
        <x:v>Core</x:v>
      </x:c>
      <x:c r="O144" s="67" t="str">
        <x:v>Live</x:v>
      </x:c>
      <x:c r="P144" s="67" t="str">
        <x:v>Current</x:v>
      </x:c>
      <x:c r="Q144" s="67" t="str">
        <x:v>PNG linked</x:v>
      </x:c>
      <x:c r="R144" s="67" t="str"/>
    </x:row>
    <x:row r="145" ht="54" customHeight="1">
      <x:c r="A145" s="68" t="str">
        <x:v>Outfit</x:v>
      </x:c>
      <x:c r="B145" s="68" t="str">
        <x:v>wood</x:v>
      </x:c>
      <x:c r="C145" s="68" t="str">
        <x:v>Wood</x:v>
      </x:c>
      <x:c r="D145" s="68" t="str"/>
      <x:c r="E145" s="68" t="str">
        <x:v>Starter</x:v>
      </x:c>
      <x:c r="F145" s="69" t="str"/>
      <x:c r="G145" s="68" t="str">
        <x:v>lucky</x:v>
      </x:c>
      <x:c r="H145" s="69" t="n">
        <x:v>5</x:v>
      </x:c>
      <x:c r="I145" s="68" t="str">
        <x:v>No</x:v>
      </x:c>
      <x:c r="J145" s="68" t="str">
        <x:v>No</x:v>
      </x:c>
      <x:c r="K145" s="68" t="str">
        <x:v>Not eligible</x:v>
      </x:c>
      <x:c r="L145" s="68" t="str">
        <x:v>Goal</x:v>
      </x:c>
      <x:c r="M145" s="68" t="str">
        <x:v>Permanent</x:v>
      </x:c>
      <x:c r="N145" s="67" t="str">
        <x:v>Core</x:v>
      </x:c>
      <x:c r="O145" s="67" t="str">
        <x:v>Live</x:v>
      </x:c>
      <x:c r="P145" s="67" t="str">
        <x:v>Current</x:v>
      </x:c>
      <x:c r="Q145" s="67" t="str">
        <x:v>PNG linked</x:v>
      </x:c>
      <x:c r="R145" s="67" t="str"/>
    </x:row>
    <x:row r="146" ht="54" customHeight="1">
      <x:c r="A146" s="68" t="str">
        <x:v>Outfit</x:v>
      </x:c>
      <x:c r="B146" s="68" t="str">
        <x:v>capybara</x:v>
      </x:c>
      <x:c r="C146" s="68" t="str">
        <x:v>Yuzu Capybara</x:v>
      </x:c>
      <x:c r="D146" s="68" t="str"/>
      <x:c r="E146" s="68" t="str">
        <x:v>Rare</x:v>
      </x:c>
      <x:c r="F146" s="69" t="n">
        <x:v>5000</x:v>
      </x:c>
      <x:c r="G146" s="68" t="str"/>
      <x:c r="H146" s="69" t="str"/>
      <x:c r="I146" s="68" t="str">
        <x:v>No</x:v>
      </x:c>
      <x:c r="J146" s="68" t="str">
        <x:v>Yes</x:v>
      </x:c>
      <x:c r="K146" s="68" t="str">
        <x:v>Not eligible</x:v>
      </x:c>
      <x:c r="L146" s="68" t="str">
        <x:v>Shop + Catcher</x:v>
      </x:c>
      <x:c r="M146" s="68" t="str">
        <x:v>Permanent</x:v>
      </x:c>
      <x:c r="N146" s="67" t="str">
        <x:v>Core</x:v>
      </x:c>
      <x:c r="O146" s="67" t="str">
        <x:v>Live</x:v>
      </x:c>
      <x:c r="P146" s="67" t="str">
        <x:v>Current</x:v>
      </x:c>
      <x:c r="Q146" s="67" t="str">
        <x:v>PNG linked</x:v>
      </x:c>
      <x:c r="R146" s="67" t="str"/>
    </x:row>
    <x:row r="147" ht="54" customHeight="1">
      <x:c r="A147" s="68" t="str">
        <x:v>Part</x:v>
      </x:c>
      <x:c r="B147" s="68" t="str">
        <x:v>three_d_glasses</x:v>
      </x:c>
      <x:c r="C147" s="68" t="str">
        <x:v>3D Glasses</x:v>
      </x:c>
      <x:c r="D147" s="68" t="str"/>
      <x:c r="E147" s="68" t="str">
        <x:v>Epic</x:v>
      </x:c>
      <x:c r="F147" s="69" t="n">
        <x:v>2000</x:v>
      </x:c>
      <x:c r="G147" s="68" t="str"/>
      <x:c r="H147" s="69" t="str"/>
      <x:c r="I147" s="68" t="str">
        <x:v>No</x:v>
      </x:c>
      <x:c r="J147" s="68" t="str">
        <x:v>Yes</x:v>
      </x:c>
      <x:c r="K147" s="68" t="str">
        <x:v>Not eligible</x:v>
      </x:c>
      <x:c r="L147" s="68" t="str">
        <x:v>Shop + Catcher</x:v>
      </x:c>
      <x:c r="M147" s="68" t="str">
        <x:v>Permanent</x:v>
      </x:c>
      <x:c r="N147" s="67" t="str">
        <x:v>My Kinu</x:v>
      </x:c>
      <x:c r="O147" s="67" t="str">
        <x:v>Live</x:v>
      </x:c>
      <x:c r="P147" s="67" t="str">
        <x:v>Current</x:v>
      </x:c>
      <x:c r="Q147" s="67" t="str">
        <x:v>PNG linked</x:v>
      </x:c>
      <x:c r="R147" s="67" t="str">
        <x:v>Slot: glasses. </x:v>
      </x:c>
    </x:row>
    <x:row r="148" ht="54" customHeight="1">
      <x:c r="A148" s="68" t="str">
        <x:v>Part</x:v>
      </x:c>
      <x:c r="B148" s="68" t="str">
        <x:v>amber_visor</x:v>
      </x:c>
      <x:c r="C148" s="68" t="str">
        <x:v>Amber Visor</x:v>
      </x:c>
      <x:c r="D148" s="68" t="str"/>
      <x:c r="E148" s="68" t="str">
        <x:v>Rare</x:v>
      </x:c>
      <x:c r="F148" s="69" t="n">
        <x:v>1150</x:v>
      </x:c>
      <x:c r="G148" s="68" t="str"/>
      <x:c r="H148" s="69" t="str"/>
      <x:c r="I148" s="68" t="str">
        <x:v>No</x:v>
      </x:c>
      <x:c r="J148" s="68" t="str">
        <x:v>Yes</x:v>
      </x:c>
      <x:c r="K148" s="68" t="str">
        <x:v>Not eligible</x:v>
      </x:c>
      <x:c r="L148" s="68" t="str">
        <x:v>Shop + Catcher</x:v>
      </x:c>
      <x:c r="M148" s="68" t="str">
        <x:v>Permanent</x:v>
      </x:c>
      <x:c r="N148" s="67" t="str">
        <x:v>My Kinu</x:v>
      </x:c>
      <x:c r="O148" s="67" t="str">
        <x:v>Live</x:v>
      </x:c>
      <x:c r="P148" s="67" t="str">
        <x:v>Current</x:v>
      </x:c>
      <x:c r="Q148" s="67" t="str">
        <x:v>PNG linked</x:v>
      </x:c>
      <x:c r="R148" s="67" t="str">
        <x:v>Slot: glasses. </x:v>
      </x:c>
    </x:row>
    <x:row r="149" ht="54" customHeight="1">
      <x:c r="A149" s="68" t="str">
        <x:v>Part</x:v>
      </x:c>
      <x:c r="B149" s="68" t="str">
        <x:v>aurora_butterfly</x:v>
      </x:c>
      <x:c r="C149" s="68" t="str">
        <x:v>Aurora Butterfly</x:v>
      </x:c>
      <x:c r="D149" s="68" t="str"/>
      <x:c r="E149" s="68" t="str">
        <x:v>Rare</x:v>
      </x:c>
      <x:c r="F149" s="69" t="str"/>
      <x:c r="G149" s="68" t="str"/>
      <x:c r="H149" s="69" t="str"/>
      <x:c r="I149" s="68" t="str">
        <x:v>Yes</x:v>
      </x:c>
      <x:c r="J149" s="68" t="str">
        <x:v>Yes</x:v>
      </x:c>
      <x:c r="K149" s="68" t="str">
        <x:v>Eligible</x:v>
      </x:c>
      <x:c r="L149" s="68" t="str">
        <x:v>Catcher</x:v>
      </x:c>
      <x:c r="M149" s="68" t="str">
        <x:v>Permanent</x:v>
      </x:c>
      <x:c r="N149" s="67" t="str">
        <x:v>My Kinu</x:v>
      </x:c>
      <x:c r="O149" s="67" t="str">
        <x:v>Live</x:v>
      </x:c>
      <x:c r="P149" s="67" t="str">
        <x:v>Current</x:v>
      </x:c>
      <x:c r="Q149" s="67" t="str">
        <x:v>PNG linked</x:v>
      </x:c>
      <x:c r="R149" s="67" t="str">
        <x:v>Slot: glasses. </x:v>
      </x:c>
    </x:row>
    <x:row r="150" ht="54" customHeight="1">
      <x:c r="A150" s="68" t="str">
        <x:v>Part</x:v>
      </x:c>
      <x:c r="B150" s="68" t="str">
        <x:v>aurora_raincoat</x:v>
      </x:c>
      <x:c r="C150" s="68" t="str">
        <x:v>Aurora Raincoat</x:v>
      </x:c>
      <x:c r="D150" s="68" t="str"/>
      <x:c r="E150" s="68" t="str">
        <x:v>Epic</x:v>
      </x:c>
      <x:c r="F150" s="69" t="n">
        <x:v>1700</x:v>
      </x:c>
      <x:c r="G150" s="68" t="str"/>
      <x:c r="H150" s="69" t="str"/>
      <x:c r="I150" s="68" t="str">
        <x:v>No</x:v>
      </x:c>
      <x:c r="J150" s="68" t="str">
        <x:v>Yes</x:v>
      </x:c>
      <x:c r="K150" s="68" t="str">
        <x:v>Not eligible</x:v>
      </x:c>
      <x:c r="L150" s="68" t="str">
        <x:v>Shop + Catcher</x:v>
      </x:c>
      <x:c r="M150" s="68" t="str">
        <x:v>Permanent</x:v>
      </x:c>
      <x:c r="N150" s="67" t="str">
        <x:v>My Kinu</x:v>
      </x:c>
      <x:c r="O150" s="67" t="str">
        <x:v>Live</x:v>
      </x:c>
      <x:c r="P150" s="67" t="str">
        <x:v>Current</x:v>
      </x:c>
      <x:c r="Q150" s="67" t="str">
        <x:v>PNG linked</x:v>
      </x:c>
      <x:c r="R150" s="67" t="str">
        <x:v>Slot: body. </x:v>
      </x:c>
    </x:row>
    <x:row r="151" ht="54" customHeight="1">
      <x:c r="A151" s="68" t="str">
        <x:v>Part</x:v>
      </x:c>
      <x:c r="B151" s="68" t="str">
        <x:v>baker_mitts</x:v>
      </x:c>
      <x:c r="C151" s="68" t="str">
        <x:v>Baker Mitts</x:v>
      </x:c>
      <x:c r="D151" s="68" t="str"/>
      <x:c r="E151" s="68" t="str">
        <x:v>Exclusive</x:v>
      </x:c>
      <x:c r="F151" s="69" t="str"/>
      <x:c r="G151" s="68" t="str">
        <x:v>glazed</x:v>
      </x:c>
      <x:c r="H151" s="69" t="n">
        <x:v>100</x:v>
      </x:c>
      <x:c r="I151" s="68" t="str">
        <x:v>No</x:v>
      </x:c>
      <x:c r="J151" s="68" t="str">
        <x:v>No</x:v>
      </x:c>
      <x:c r="K151" s="68" t="str">
        <x:v>Not eligible</x:v>
      </x:c>
      <x:c r="L151" s="68" t="str">
        <x:v>Goal</x:v>
      </x:c>
      <x:c r="M151" s="68" t="str">
        <x:v>Permanent</x:v>
      </x:c>
      <x:c r="N151" s="67" t="str">
        <x:v>My Kinu</x:v>
      </x:c>
      <x:c r="O151" s="67" t="str">
        <x:v>Live</x:v>
      </x:c>
      <x:c r="P151" s="67" t="str">
        <x:v>Current</x:v>
      </x:c>
      <x:c r="Q151" s="67" t="str">
        <x:v>PNG linked</x:v>
      </x:c>
      <x:c r="R151" s="67" t="str">
        <x:v>Slot: arms. </x:v>
      </x:c>
    </x:row>
    <x:row r="152" ht="54" customHeight="1">
      <x:c r="A152" s="68" t="str">
        <x:v>Part</x:v>
      </x:c>
      <x:c r="B152" s="68" t="str">
        <x:v>ballet_tutu</x:v>
      </x:c>
      <x:c r="C152" s="68" t="str">
        <x:v>Ballet Tutu</x:v>
      </x:c>
      <x:c r="D152" s="68" t="str"/>
      <x:c r="E152" s="68" t="str">
        <x:v>Rare</x:v>
      </x:c>
      <x:c r="F152" s="69" t="str"/>
      <x:c r="G152" s="68" t="str"/>
      <x:c r="H152" s="69" t="str"/>
      <x:c r="I152" s="68" t="str">
        <x:v>Yes</x:v>
      </x:c>
      <x:c r="J152" s="68" t="str">
        <x:v>Yes</x:v>
      </x:c>
      <x:c r="K152" s="68" t="str">
        <x:v>Eligible</x:v>
      </x:c>
      <x:c r="L152" s="68" t="str">
        <x:v>Catcher</x:v>
      </x:c>
      <x:c r="M152" s="68" t="str">
        <x:v>Permanent</x:v>
      </x:c>
      <x:c r="N152" s="67" t="str">
        <x:v>My Kinu</x:v>
      </x:c>
      <x:c r="O152" s="67" t="str">
        <x:v>Live</x:v>
      </x:c>
      <x:c r="P152" s="67" t="str">
        <x:v>Current</x:v>
      </x:c>
      <x:c r="Q152" s="67" t="str">
        <x:v>PNG linked</x:v>
      </x:c>
      <x:c r="R152" s="67" t="str">
        <x:v>Slot: body. </x:v>
      </x:c>
    </x:row>
    <x:row r="153" ht="54" customHeight="1">
      <x:c r="A153" s="68" t="str">
        <x:v>Part</x:v>
      </x:c>
      <x:c r="B153" s="68" t="str">
        <x:v>berry_bow_tie</x:v>
      </x:c>
      <x:c r="C153" s="68" t="str">
        <x:v>Berry Bow Tie</x:v>
      </x:c>
      <x:c r="D153" s="68" t="str"/>
      <x:c r="E153" s="68" t="str">
        <x:v>Common</x:v>
      </x:c>
      <x:c r="F153" s="69" t="n">
        <x:v>700</x:v>
      </x:c>
      <x:c r="G153" s="68" t="str"/>
      <x:c r="H153" s="69" t="str"/>
      <x:c r="I153" s="68" t="str">
        <x:v>No</x:v>
      </x:c>
      <x:c r="J153" s="68" t="str">
        <x:v>Yes</x:v>
      </x:c>
      <x:c r="K153" s="68" t="str">
        <x:v>Not eligible</x:v>
      </x:c>
      <x:c r="L153" s="68" t="str">
        <x:v>Shop + Catcher</x:v>
      </x:c>
      <x:c r="M153" s="68" t="str">
        <x:v>Permanent</x:v>
      </x:c>
      <x:c r="N153" s="67" t="str">
        <x:v>My Kinu</x:v>
      </x:c>
      <x:c r="O153" s="67" t="str">
        <x:v>Live</x:v>
      </x:c>
      <x:c r="P153" s="67" t="str">
        <x:v>Current</x:v>
      </x:c>
      <x:c r="Q153" s="67" t="str">
        <x:v>PNG linked</x:v>
      </x:c>
      <x:c r="R153" s="67" t="str">
        <x:v>Slot: body. </x:v>
      </x:c>
    </x:row>
    <x:row r="154" ht="54" customHeight="1">
      <x:c r="A154" s="68" t="str">
        <x:v>Part</x:v>
      </x:c>
      <x:c r="B154" s="68" t="str">
        <x:v>boxing_gloves</x:v>
      </x:c>
      <x:c r="C154" s="68" t="str">
        <x:v>Boxing Gloves</x:v>
      </x:c>
      <x:c r="D154" s="68" t="str"/>
      <x:c r="E154" s="68" t="str">
        <x:v>Rare</x:v>
      </x:c>
      <x:c r="F154" s="69" t="n">
        <x:v>1300</x:v>
      </x:c>
      <x:c r="G154" s="68" t="str"/>
      <x:c r="H154" s="69" t="str"/>
      <x:c r="I154" s="68" t="str">
        <x:v>No</x:v>
      </x:c>
      <x:c r="J154" s="68" t="str">
        <x:v>Yes</x:v>
      </x:c>
      <x:c r="K154" s="68" t="str">
        <x:v>Not eligible</x:v>
      </x:c>
      <x:c r="L154" s="68" t="str">
        <x:v>Shop + Catcher</x:v>
      </x:c>
      <x:c r="M154" s="68" t="str">
        <x:v>Permanent</x:v>
      </x:c>
      <x:c r="N154" s="67" t="str">
        <x:v>My Kinu</x:v>
      </x:c>
      <x:c r="O154" s="67" t="str">
        <x:v>Live</x:v>
      </x:c>
      <x:c r="P154" s="67" t="str">
        <x:v>Current</x:v>
      </x:c>
      <x:c r="Q154" s="67" t="str">
        <x:v>PNG linked</x:v>
      </x:c>
      <x:c r="R154" s="67" t="str">
        <x:v>Slot: arms. </x:v>
      </x:c>
    </x:row>
    <x:row r="155" ht="54" customHeight="1">
      <x:c r="A155" s="68" t="str">
        <x:v>Part</x:v>
      </x:c>
      <x:c r="B155" s="68" t="str">
        <x:v>bubble_wand</x:v>
      </x:c>
      <x:c r="C155" s="68" t="str">
        <x:v>Bubble Wand</x:v>
      </x:c>
      <x:c r="D155" s="68" t="str"/>
      <x:c r="E155" s="68" t="str">
        <x:v>Rare</x:v>
      </x:c>
      <x:c r="F155" s="69" t="str"/>
      <x:c r="G155" s="68" t="str"/>
      <x:c r="H155" s="69" t="str"/>
      <x:c r="I155" s="68" t="str">
        <x:v>Yes</x:v>
      </x:c>
      <x:c r="J155" s="68" t="str">
        <x:v>Yes</x:v>
      </x:c>
      <x:c r="K155" s="68" t="str">
        <x:v>Eligible</x:v>
      </x:c>
      <x:c r="L155" s="68" t="str">
        <x:v>Catcher</x:v>
      </x:c>
      <x:c r="M155" s="68" t="str">
        <x:v>Permanent</x:v>
      </x:c>
      <x:c r="N155" s="67" t="str">
        <x:v>My Kinu</x:v>
      </x:c>
      <x:c r="O155" s="67" t="str">
        <x:v>Live</x:v>
      </x:c>
      <x:c r="P155" s="67" t="str">
        <x:v>Current</x:v>
      </x:c>
      <x:c r="Q155" s="67" t="str">
        <x:v>PNG linked</x:v>
      </x:c>
      <x:c r="R155" s="67" t="str">
        <x:v>Slot: arms. </x:v>
      </x:c>
    </x:row>
    <x:row r="156" ht="54" customHeight="1">
      <x:c r="A156" s="68" t="str">
        <x:v>Part</x:v>
      </x:c>
      <x:c r="B156" s="68" t="str">
        <x:v>bucket_hat</x:v>
      </x:c>
      <x:c r="C156" s="68" t="str">
        <x:v>Bucket Hat</x:v>
      </x:c>
      <x:c r="D156" s="68" t="str"/>
      <x:c r="E156" s="68" t="str">
        <x:v>Rare</x:v>
      </x:c>
      <x:c r="F156" s="69" t="n">
        <x:v>1150</x:v>
      </x:c>
      <x:c r="G156" s="68" t="str"/>
      <x:c r="H156" s="69" t="str"/>
      <x:c r="I156" s="68" t="str">
        <x:v>No</x:v>
      </x:c>
      <x:c r="J156" s="68" t="str">
        <x:v>Yes</x:v>
      </x:c>
      <x:c r="K156" s="68" t="str">
        <x:v>Not eligible</x:v>
      </x:c>
      <x:c r="L156" s="68" t="str">
        <x:v>Shop + Catcher</x:v>
      </x:c>
      <x:c r="M156" s="68" t="str">
        <x:v>Permanent</x:v>
      </x:c>
      <x:c r="N156" s="67" t="str">
        <x:v>My Kinu</x:v>
      </x:c>
      <x:c r="O156" s="67" t="str">
        <x:v>Live</x:v>
      </x:c>
      <x:c r="P156" s="67" t="str">
        <x:v>Current</x:v>
      </x:c>
      <x:c r="Q156" s="67" t="str">
        <x:v>PNG linked</x:v>
      </x:c>
      <x:c r="R156" s="67" t="str">
        <x:v>Slot: hat. </x:v>
      </x:c>
    </x:row>
    <x:row r="157" ht="54" customHeight="1">
      <x:c r="A157" s="68" t="str">
        <x:v>Part</x:v>
      </x:c>
      <x:c r="B157" s="68" t="str">
        <x:v>bunny_band</x:v>
      </x:c>
      <x:c r="C157" s="68" t="str">
        <x:v>Bunny Headband</x:v>
      </x:c>
      <x:c r="D157" s="68" t="str"/>
      <x:c r="E157" s="68" t="str">
        <x:v>Exclusive</x:v>
      </x:c>
      <x:c r="F157" s="69" t="str"/>
      <x:c r="G157" s="68" t="str">
        <x:v>level</x:v>
      </x:c>
      <x:c r="H157" s="69" t="n">
        <x:v>5</x:v>
      </x:c>
      <x:c r="I157" s="68" t="str">
        <x:v>No</x:v>
      </x:c>
      <x:c r="J157" s="68" t="str">
        <x:v>No</x:v>
      </x:c>
      <x:c r="K157" s="68" t="str">
        <x:v>Not eligible</x:v>
      </x:c>
      <x:c r="L157" s="68" t="str">
        <x:v>Level reward</x:v>
      </x:c>
      <x:c r="M157" s="68" t="str">
        <x:v>Permanent</x:v>
      </x:c>
      <x:c r="N157" s="67" t="str">
        <x:v>My Kinu</x:v>
      </x:c>
      <x:c r="O157" s="67" t="str">
        <x:v>Live</x:v>
      </x:c>
      <x:c r="P157" s="67" t="str">
        <x:v>Current</x:v>
      </x:c>
      <x:c r="Q157" s="67" t="str">
        <x:v>PNG linked</x:v>
      </x:c>
      <x:c r="R157" s="67" t="str">
        <x:v>Slot: hat. Unlocks at level 5.</x:v>
      </x:c>
    </x:row>
    <x:row r="158" ht="54" customHeight="1">
      <x:c r="A158" s="68" t="str">
        <x:v>Part</x:v>
      </x:c>
      <x:c r="B158" s="68" t="str">
        <x:v>cafe_apron</x:v>
      </x:c>
      <x:c r="C158" s="68" t="str">
        <x:v>Café Apron</x:v>
      </x:c>
      <x:c r="D158" s="68" t="str"/>
      <x:c r="E158" s="68" t="str">
        <x:v>Rare</x:v>
      </x:c>
      <x:c r="F158" s="69" t="n">
        <x:v>1150</x:v>
      </x:c>
      <x:c r="G158" s="68" t="str"/>
      <x:c r="H158" s="69" t="str"/>
      <x:c r="I158" s="68" t="str">
        <x:v>No</x:v>
      </x:c>
      <x:c r="J158" s="68" t="str">
        <x:v>Yes</x:v>
      </x:c>
      <x:c r="K158" s="68" t="str">
        <x:v>Not eligible</x:v>
      </x:c>
      <x:c r="L158" s="68" t="str">
        <x:v>Shop + Catcher</x:v>
      </x:c>
      <x:c r="M158" s="68" t="str">
        <x:v>Permanent</x:v>
      </x:c>
      <x:c r="N158" s="67" t="str">
        <x:v>My Kinu</x:v>
      </x:c>
      <x:c r="O158" s="67" t="str">
        <x:v>Live</x:v>
      </x:c>
      <x:c r="P158" s="67" t="str">
        <x:v>Current</x:v>
      </x:c>
      <x:c r="Q158" s="67" t="str">
        <x:v>PNG linked</x:v>
      </x:c>
      <x:c r="R158" s="67" t="str">
        <x:v>Slot: body. </x:v>
      </x:c>
    </x:row>
    <x:row r="159" ht="54" customHeight="1">
      <x:c r="A159" s="68" t="str">
        <x:v>Part</x:v>
      </x:c>
      <x:c r="B159" s="68" t="str">
        <x:v>cartoon_gloves</x:v>
      </x:c>
      <x:c r="C159" s="68" t="str">
        <x:v>Cartoon Gloves</x:v>
      </x:c>
      <x:c r="D159" s="68" t="str"/>
      <x:c r="E159" s="68" t="str">
        <x:v>Common</x:v>
      </x:c>
      <x:c r="F159" s="69" t="n">
        <x:v>700</x:v>
      </x:c>
      <x:c r="G159" s="68" t="str"/>
      <x:c r="H159" s="69" t="str"/>
      <x:c r="I159" s="68" t="str">
        <x:v>No</x:v>
      </x:c>
      <x:c r="J159" s="68" t="str">
        <x:v>Yes</x:v>
      </x:c>
      <x:c r="K159" s="68" t="str">
        <x:v>Not eligible</x:v>
      </x:c>
      <x:c r="L159" s="68" t="str">
        <x:v>Shop + Catcher</x:v>
      </x:c>
      <x:c r="M159" s="68" t="str">
        <x:v>Permanent</x:v>
      </x:c>
      <x:c r="N159" s="67" t="str">
        <x:v>My Kinu</x:v>
      </x:c>
      <x:c r="O159" s="67" t="str">
        <x:v>Live</x:v>
      </x:c>
      <x:c r="P159" s="67" t="str">
        <x:v>Current</x:v>
      </x:c>
      <x:c r="Q159" s="67" t="str">
        <x:v>PNG linked</x:v>
      </x:c>
      <x:c r="R159" s="67" t="str">
        <x:v>Slot: arms. </x:v>
      </x:c>
    </x:row>
    <x:row r="160" ht="54" customHeight="1">
      <x:c r="A160" s="68" t="str">
        <x:v>Part</x:v>
      </x:c>
      <x:c r="B160" s="68" t="str">
        <x:v>cat_band</x:v>
      </x:c>
      <x:c r="C160" s="68" t="str">
        <x:v>Cat Headband</x:v>
      </x:c>
      <x:c r="D160" s="68" t="str"/>
      <x:c r="E160" s="68" t="str">
        <x:v>Exclusive</x:v>
      </x:c>
      <x:c r="F160" s="69" t="str"/>
      <x:c r="G160" s="68" t="str">
        <x:v>level</x:v>
      </x:c>
      <x:c r="H160" s="69" t="n">
        <x:v>25</x:v>
      </x:c>
      <x:c r="I160" s="68" t="str">
        <x:v>No</x:v>
      </x:c>
      <x:c r="J160" s="68" t="str">
        <x:v>No</x:v>
      </x:c>
      <x:c r="K160" s="68" t="str">
        <x:v>Not eligible</x:v>
      </x:c>
      <x:c r="L160" s="68" t="str">
        <x:v>Level reward</x:v>
      </x:c>
      <x:c r="M160" s="68" t="str">
        <x:v>Permanent</x:v>
      </x:c>
      <x:c r="N160" s="67" t="str">
        <x:v>My Kinu</x:v>
      </x:c>
      <x:c r="O160" s="67" t="str">
        <x:v>Live</x:v>
      </x:c>
      <x:c r="P160" s="67" t="str">
        <x:v>Current</x:v>
      </x:c>
      <x:c r="Q160" s="67" t="str">
        <x:v>PNG linked</x:v>
      </x:c>
      <x:c r="R160" s="67" t="str">
        <x:v>Slot: hat. Unlocks at level 25.</x:v>
      </x:c>
    </x:row>
    <x:row r="161" ht="54" customHeight="1">
      <x:c r="A161" s="68" t="str">
        <x:v>Part</x:v>
      </x:c>
      <x:c r="B161" s="68" t="str">
        <x:v>cat_eye_glasses</x:v>
      </x:c>
      <x:c r="C161" s="68" t="str">
        <x:v>Cat-eye Glasses</x:v>
      </x:c>
      <x:c r="D161" s="68" t="str"/>
      <x:c r="E161" s="68" t="str">
        <x:v>Rare</x:v>
      </x:c>
      <x:c r="F161" s="69" t="str"/>
      <x:c r="G161" s="68" t="str"/>
      <x:c r="H161" s="69" t="str"/>
      <x:c r="I161" s="68" t="str">
        <x:v>Yes</x:v>
      </x:c>
      <x:c r="J161" s="68" t="str">
        <x:v>Yes</x:v>
      </x:c>
      <x:c r="K161" s="68" t="str">
        <x:v>Eligible</x:v>
      </x:c>
      <x:c r="L161" s="68" t="str">
        <x:v>Catcher</x:v>
      </x:c>
      <x:c r="M161" s="68" t="str">
        <x:v>Permanent</x:v>
      </x:c>
      <x:c r="N161" s="67" t="str">
        <x:v>My Kinu</x:v>
      </x:c>
      <x:c r="O161" s="67" t="str">
        <x:v>Live</x:v>
      </x:c>
      <x:c r="P161" s="67" t="str">
        <x:v>Current</x:v>
      </x:c>
      <x:c r="Q161" s="67" t="str">
        <x:v>PNG linked</x:v>
      </x:c>
      <x:c r="R161" s="67" t="str">
        <x:v>Slot: glasses. </x:v>
      </x:c>
    </x:row>
    <x:row r="162" ht="54" customHeight="1">
      <x:c r="A162" s="68" t="str">
        <x:v>Part</x:v>
      </x:c>
      <x:c r="B162" s="68" t="str">
        <x:v>champion_cap</x:v>
      </x:c>
      <x:c r="C162" s="68" t="str">
        <x:v>Champion Cap</x:v>
      </x:c>
      <x:c r="D162" s="68" t="str"/>
      <x:c r="E162" s="68" t="str">
        <x:v>Exclusive</x:v>
      </x:c>
      <x:c r="F162" s="69" t="str"/>
      <x:c r="G162" s="68" t="str">
        <x:v>best</x:v>
      </x:c>
      <x:c r="H162" s="69" t="n">
        <x:v>45</x:v>
      </x:c>
      <x:c r="I162" s="68" t="str">
        <x:v>No</x:v>
      </x:c>
      <x:c r="J162" s="68" t="str">
        <x:v>No</x:v>
      </x:c>
      <x:c r="K162" s="68" t="str">
        <x:v>Not eligible</x:v>
      </x:c>
      <x:c r="L162" s="68" t="str">
        <x:v>Goal</x:v>
      </x:c>
      <x:c r="M162" s="68" t="str">
        <x:v>Permanent</x:v>
      </x:c>
      <x:c r="N162" s="67" t="str">
        <x:v>My Kinu</x:v>
      </x:c>
      <x:c r="O162" s="67" t="str">
        <x:v>Live</x:v>
      </x:c>
      <x:c r="P162" s="67" t="str">
        <x:v>Current</x:v>
      </x:c>
      <x:c r="Q162" s="67" t="str">
        <x:v>PNG linked</x:v>
      </x:c>
      <x:c r="R162" s="67" t="str">
        <x:v>Slot: hat. </x:v>
      </x:c>
    </x:row>
    <x:row r="163" ht="54" customHeight="1">
      <x:c r="A163" s="68" t="str">
        <x:v>Part</x:v>
      </x:c>
      <x:c r="B163" s="68" t="str">
        <x:v>cheer_pompoms</x:v>
      </x:c>
      <x:c r="C163" s="68" t="str">
        <x:v>Cheer Pom-poms</x:v>
      </x:c>
      <x:c r="D163" s="68" t="str"/>
      <x:c r="E163" s="68" t="str">
        <x:v>Rare</x:v>
      </x:c>
      <x:c r="F163" s="69" t="n">
        <x:v>1400</x:v>
      </x:c>
      <x:c r="G163" s="68" t="str"/>
      <x:c r="H163" s="69" t="str"/>
      <x:c r="I163" s="68" t="str">
        <x:v>No</x:v>
      </x:c>
      <x:c r="J163" s="68" t="str">
        <x:v>Yes</x:v>
      </x:c>
      <x:c r="K163" s="68" t="str">
        <x:v>Not eligible</x:v>
      </x:c>
      <x:c r="L163" s="68" t="str">
        <x:v>Shop + Catcher</x:v>
      </x:c>
      <x:c r="M163" s="68" t="str">
        <x:v>Permanent</x:v>
      </x:c>
      <x:c r="N163" s="67" t="str">
        <x:v>My Kinu</x:v>
      </x:c>
      <x:c r="O163" s="67" t="str">
        <x:v>Live</x:v>
      </x:c>
      <x:c r="P163" s="67" t="str">
        <x:v>Current</x:v>
      </x:c>
      <x:c r="Q163" s="67" t="str">
        <x:v>PNG linked</x:v>
      </x:c>
      <x:c r="R163" s="67" t="str">
        <x:v>Slot: arms. </x:v>
      </x:c>
    </x:row>
    <x:row r="164" ht="54" customHeight="1">
      <x:c r="A164" s="68" t="str">
        <x:v>Part</x:v>
      </x:c>
      <x:c r="B164" s="68" t="str">
        <x:v>chef_hat</x:v>
      </x:c>
      <x:c r="C164" s="68" t="str">
        <x:v>Chef's Hat</x:v>
      </x:c>
      <x:c r="D164" s="68" t="str"/>
      <x:c r="E164" s="68" t="str">
        <x:v>Rare</x:v>
      </x:c>
      <x:c r="F164" s="69" t="n">
        <x:v>1400</x:v>
      </x:c>
      <x:c r="G164" s="68" t="str"/>
      <x:c r="H164" s="69" t="str"/>
      <x:c r="I164" s="68" t="str">
        <x:v>No</x:v>
      </x:c>
      <x:c r="J164" s="68" t="str">
        <x:v>Yes</x:v>
      </x:c>
      <x:c r="K164" s="68" t="str">
        <x:v>Not eligible</x:v>
      </x:c>
      <x:c r="L164" s="68" t="str">
        <x:v>Shop + Catcher</x:v>
      </x:c>
      <x:c r="M164" s="68" t="str">
        <x:v>Permanent</x:v>
      </x:c>
      <x:c r="N164" s="67" t="str">
        <x:v>My Kinu</x:v>
      </x:c>
      <x:c r="O164" s="67" t="str">
        <x:v>Live</x:v>
      </x:c>
      <x:c r="P164" s="67" t="str">
        <x:v>Current</x:v>
      </x:c>
      <x:c r="Q164" s="67" t="str">
        <x:v>PNG linked</x:v>
      </x:c>
      <x:c r="R164" s="67" t="str">
        <x:v>Slot: hat. </x:v>
      </x:c>
    </x:row>
    <x:row r="165" ht="54" customHeight="1">
      <x:c r="A165" s="68" t="str">
        <x:v>Part</x:v>
      </x:c>
      <x:c r="B165" s="68" t="str">
        <x:v>citrus_windbreaker</x:v>
      </x:c>
      <x:c r="C165" s="68" t="str">
        <x:v>Citrus Windbreaker</x:v>
      </x:c>
      <x:c r="D165" s="68" t="str"/>
      <x:c r="E165" s="68" t="str">
        <x:v>Common</x:v>
      </x:c>
      <x:c r="F165" s="69" t="n">
        <x:v>700</x:v>
      </x:c>
      <x:c r="G165" s="68" t="str"/>
      <x:c r="H165" s="69" t="str"/>
      <x:c r="I165" s="68" t="str">
        <x:v>No</x:v>
      </x:c>
      <x:c r="J165" s="68" t="str">
        <x:v>Yes</x:v>
      </x:c>
      <x:c r="K165" s="68" t="str">
        <x:v>Not eligible</x:v>
      </x:c>
      <x:c r="L165" s="68" t="str">
        <x:v>Shop + Catcher</x:v>
      </x:c>
      <x:c r="M165" s="68" t="str">
        <x:v>Permanent</x:v>
      </x:c>
      <x:c r="N165" s="67" t="str">
        <x:v>My Kinu</x:v>
      </x:c>
      <x:c r="O165" s="67" t="str">
        <x:v>Live</x:v>
      </x:c>
      <x:c r="P165" s="67" t="str">
        <x:v>Current</x:v>
      </x:c>
      <x:c r="Q165" s="67" t="str">
        <x:v>PNG linked</x:v>
      </x:c>
      <x:c r="R165" s="67" t="str">
        <x:v>Slot: body. </x:v>
      </x:c>
    </x:row>
    <x:row r="166" ht="54" customHeight="1">
      <x:c r="A166" s="68" t="str">
        <x:v>Part</x:v>
      </x:c>
      <x:c r="B166" s="68" t="str">
        <x:v>climber_gloves</x:v>
      </x:c>
      <x:c r="C166" s="68" t="str">
        <x:v>Climber Gloves</x:v>
      </x:c>
      <x:c r="D166" s="68" t="str"/>
      <x:c r="E166" s="68" t="str">
        <x:v>Exclusive</x:v>
      </x:c>
      <x:c r="F166" s="69" t="str"/>
      <x:c r="G166" s="68" t="str">
        <x:v>height</x:v>
      </x:c>
      <x:c r="H166" s="69" t="n">
        <x:v>600</x:v>
      </x:c>
      <x:c r="I166" s="68" t="str">
        <x:v>No</x:v>
      </x:c>
      <x:c r="J166" s="68" t="str">
        <x:v>No</x:v>
      </x:c>
      <x:c r="K166" s="68" t="str">
        <x:v>Not eligible</x:v>
      </x:c>
      <x:c r="L166" s="68" t="str">
        <x:v>Goal</x:v>
      </x:c>
      <x:c r="M166" s="68" t="str">
        <x:v>Permanent</x:v>
      </x:c>
      <x:c r="N166" s="67" t="str">
        <x:v>My Kinu</x:v>
      </x:c>
      <x:c r="O166" s="67" t="str">
        <x:v>Live</x:v>
      </x:c>
      <x:c r="P166" s="67" t="str">
        <x:v>Current</x:v>
      </x:c>
      <x:c r="Q166" s="67" t="str">
        <x:v>PNG linked</x:v>
      </x:c>
      <x:c r="R166" s="67" t="str">
        <x:v>Slot: arms. </x:v>
      </x:c>
    </x:row>
    <x:row r="167" ht="54" customHeight="1">
      <x:c r="A167" s="68" t="str">
        <x:v>Part</x:v>
      </x:c>
      <x:c r="B167" s="68" t="str">
        <x:v>cloud_pajamas</x:v>
      </x:c>
      <x:c r="C167" s="68" t="str">
        <x:v>Cloud Pajamas</x:v>
      </x:c>
      <x:c r="D167" s="68" t="str"/>
      <x:c r="E167" s="68" t="str">
        <x:v>Exclusive</x:v>
      </x:c>
      <x:c r="F167" s="69" t="str"/>
      <x:c r="G167" s="68" t="str">
        <x:v>missions</x:v>
      </x:c>
      <x:c r="H167" s="69" t="n">
        <x:v>40</x:v>
      </x:c>
      <x:c r="I167" s="68" t="str">
        <x:v>No</x:v>
      </x:c>
      <x:c r="J167" s="68" t="str">
        <x:v>No</x:v>
      </x:c>
      <x:c r="K167" s="68" t="str">
        <x:v>Not eligible</x:v>
      </x:c>
      <x:c r="L167" s="68" t="str">
        <x:v>Goal</x:v>
      </x:c>
      <x:c r="M167" s="68" t="str">
        <x:v>Permanent</x:v>
      </x:c>
      <x:c r="N167" s="67" t="str">
        <x:v>My Kinu</x:v>
      </x:c>
      <x:c r="O167" s="67" t="str">
        <x:v>Live</x:v>
      </x:c>
      <x:c r="P167" s="67" t="str">
        <x:v>Current</x:v>
      </x:c>
      <x:c r="Q167" s="67" t="str">
        <x:v>PNG linked</x:v>
      </x:c>
      <x:c r="R167" s="67" t="str">
        <x:v>Slot: body. </x:v>
      </x:c>
    </x:row>
    <x:row r="168" ht="54" customHeight="1">
      <x:c r="A168" s="68" t="str">
        <x:v>Part</x:v>
      </x:c>
      <x:c r="B168" s="68" t="str">
        <x:v>club_jersey</x:v>
      </x:c>
      <x:c r="C168" s="68" t="str">
        <x:v>Club Jersey</x:v>
      </x:c>
      <x:c r="D168" s="68" t="str"/>
      <x:c r="E168" s="68" t="str">
        <x:v>Exclusive</x:v>
      </x:c>
      <x:c r="F168" s="69" t="str"/>
      <x:c r="G168" s="68" t="str">
        <x:v>runs</x:v>
      </x:c>
      <x:c r="H168" s="69" t="n">
        <x:v>10</x:v>
      </x:c>
      <x:c r="I168" s="68" t="str">
        <x:v>No</x:v>
      </x:c>
      <x:c r="J168" s="68" t="str">
        <x:v>No</x:v>
      </x:c>
      <x:c r="K168" s="68" t="str">
        <x:v>Not eligible</x:v>
      </x:c>
      <x:c r="L168" s="68" t="str">
        <x:v>Goal</x:v>
      </x:c>
      <x:c r="M168" s="68" t="str">
        <x:v>Permanent</x:v>
      </x:c>
      <x:c r="N168" s="67" t="str">
        <x:v>My Kinu</x:v>
      </x:c>
      <x:c r="O168" s="67" t="str">
        <x:v>Live</x:v>
      </x:c>
      <x:c r="P168" s="67" t="str">
        <x:v>Current</x:v>
      </x:c>
      <x:c r="Q168" s="67" t="str">
        <x:v>PNG linked</x:v>
      </x:c>
      <x:c r="R168" s="67" t="str">
        <x:v>Slot: body. </x:v>
      </x:c>
    </x:row>
    <x:row r="169" ht="54" customHeight="1">
      <x:c r="A169" s="68" t="str">
        <x:v>Part</x:v>
      </x:c>
      <x:c r="B169" s="68" t="str">
        <x:v>cocoa_maracas</x:v>
      </x:c>
      <x:c r="C169" s="68" t="str">
        <x:v>Cocoa Maracas</x:v>
      </x:c>
      <x:c r="D169" s="68" t="str"/>
      <x:c r="E169" s="68" t="str">
        <x:v>Rare</x:v>
      </x:c>
      <x:c r="F169" s="69" t="n">
        <x:v>1300</x:v>
      </x:c>
      <x:c r="G169" s="68" t="str"/>
      <x:c r="H169" s="69" t="str"/>
      <x:c r="I169" s="68" t="str">
        <x:v>No</x:v>
      </x:c>
      <x:c r="J169" s="68" t="str">
        <x:v>Yes</x:v>
      </x:c>
      <x:c r="K169" s="68" t="str">
        <x:v>Not eligible</x:v>
      </x:c>
      <x:c r="L169" s="68" t="str">
        <x:v>Shop + Catcher</x:v>
      </x:c>
      <x:c r="M169" s="68" t="str">
        <x:v>Permanent</x:v>
      </x:c>
      <x:c r="N169" s="67" t="str">
        <x:v>My Kinu</x:v>
      </x:c>
      <x:c r="O169" s="67" t="str">
        <x:v>Live</x:v>
      </x:c>
      <x:c r="P169" s="67" t="str">
        <x:v>Current</x:v>
      </x:c>
      <x:c r="Q169" s="67" t="str">
        <x:v>PNG linked</x:v>
      </x:c>
      <x:c r="R169" s="67" t="str">
        <x:v>Slot: arms. </x:v>
      </x:c>
    </x:row>
    <x:row r="170" ht="54" customHeight="1">
      <x:c r="A170" s="68" t="str">
        <x:v>Part</x:v>
      </x:c>
      <x:c r="B170" s="68" t="str">
        <x:v>cocoa_rounds</x:v>
      </x:c>
      <x:c r="C170" s="68" t="str">
        <x:v>Cocoa Rounds</x:v>
      </x:c>
      <x:c r="D170" s="68" t="str"/>
      <x:c r="E170" s="68" t="str">
        <x:v>Common</x:v>
      </x:c>
      <x:c r="F170" s="69" t="n">
        <x:v>600</x:v>
      </x:c>
      <x:c r="G170" s="68" t="str"/>
      <x:c r="H170" s="69" t="str"/>
      <x:c r="I170" s="68" t="str">
        <x:v>No</x:v>
      </x:c>
      <x:c r="J170" s="68" t="str">
        <x:v>Yes</x:v>
      </x:c>
      <x:c r="K170" s="68" t="str">
        <x:v>Not eligible</x:v>
      </x:c>
      <x:c r="L170" s="68" t="str">
        <x:v>Shop + Catcher</x:v>
      </x:c>
      <x:c r="M170" s="68" t="str">
        <x:v>Permanent</x:v>
      </x:c>
      <x:c r="N170" s="67" t="str">
        <x:v>My Kinu</x:v>
      </x:c>
      <x:c r="O170" s="67" t="str">
        <x:v>Live</x:v>
      </x:c>
      <x:c r="P170" s="67" t="str">
        <x:v>Current</x:v>
      </x:c>
      <x:c r="Q170" s="67" t="str">
        <x:v>PNG linked</x:v>
      </x:c>
      <x:c r="R170" s="67" t="str">
        <x:v>Slot: glasses. </x:v>
      </x:c>
    </x:row>
    <x:row r="171" ht="54" customHeight="1">
      <x:c r="A171" s="68" t="str">
        <x:v>Part</x:v>
      </x:c>
      <x:c r="B171" s="68" t="str">
        <x:v>comet_headphones</x:v>
      </x:c>
      <x:c r="C171" s="68" t="str">
        <x:v>Comet Headphones</x:v>
      </x:c>
      <x:c r="D171" s="68" t="str"/>
      <x:c r="E171" s="68" t="str">
        <x:v>Legendary</x:v>
      </x:c>
      <x:c r="F171" s="69" t="str"/>
      <x:c r="G171" s="68" t="str"/>
      <x:c r="H171" s="69" t="str"/>
      <x:c r="I171" s="68" t="str">
        <x:v>Yes</x:v>
      </x:c>
      <x:c r="J171" s="68" t="str">
        <x:v>Yes</x:v>
      </x:c>
      <x:c r="K171" s="68" t="str">
        <x:v>Eligible</x:v>
      </x:c>
      <x:c r="L171" s="68" t="str">
        <x:v>Catcher</x:v>
      </x:c>
      <x:c r="M171" s="68" t="str">
        <x:v>Permanent</x:v>
      </x:c>
      <x:c r="N171" s="67" t="str">
        <x:v>My Kinu</x:v>
      </x:c>
      <x:c r="O171" s="67" t="str">
        <x:v>Live</x:v>
      </x:c>
      <x:c r="P171" s="67" t="str">
        <x:v>Current</x:v>
      </x:c>
      <x:c r="Q171" s="67" t="str">
        <x:v>PNG linked</x:v>
      </x:c>
      <x:c r="R171" s="67" t="str">
        <x:v>Slot: hat. </x:v>
      </x:c>
    </x:row>
    <x:row r="172" ht="54" customHeight="1">
      <x:c r="A172" s="68" t="str">
        <x:v>Part</x:v>
      </x:c>
      <x:c r="B172" s="68" t="str">
        <x:v>comfy_tee</x:v>
      </x:c>
      <x:c r="C172" s="68" t="str">
        <x:v>Comfy Tee</x:v>
      </x:c>
      <x:c r="D172" s="68" t="str"/>
      <x:c r="E172" s="68" t="str">
        <x:v>Starter</x:v>
      </x:c>
      <x:c r="F172" s="69" t="str"/>
      <x:c r="G172" s="68" t="str"/>
      <x:c r="H172" s="69" t="str"/>
      <x:c r="I172" s="68" t="str">
        <x:v>No</x:v>
      </x:c>
      <x:c r="J172" s="68" t="str">
        <x:v>No</x:v>
      </x:c>
      <x:c r="K172" s="68" t="str">
        <x:v>Not eligible</x:v>
      </x:c>
      <x:c r="L172" s="68" t="str">
        <x:v>Starter / free</x:v>
      </x:c>
      <x:c r="M172" s="68" t="str">
        <x:v>Permanent</x:v>
      </x:c>
      <x:c r="N172" s="67" t="str">
        <x:v>My Kinu</x:v>
      </x:c>
      <x:c r="O172" s="67" t="str">
        <x:v>Live</x:v>
      </x:c>
      <x:c r="P172" s="67" t="str">
        <x:v>Current</x:v>
      </x:c>
      <x:c r="Q172" s="67" t="str">
        <x:v>PNG linked</x:v>
      </x:c>
      <x:c r="R172" s="67" t="str">
        <x:v>Slot: body. Included when slot opens.</x:v>
      </x:c>
    </x:row>
    <x:row r="173" ht="54" customHeight="1">
      <x:c r="A173" s="68" t="str">
        <x:v>Part</x:v>
      </x:c>
      <x:c r="B173" s="68" t="str">
        <x:v>cool_shades</x:v>
      </x:c>
      <x:c r="C173" s="68" t="str">
        <x:v>Cool Shades</x:v>
      </x:c>
      <x:c r="D173" s="68" t="str"/>
      <x:c r="E173" s="68" t="str">
        <x:v>Rare</x:v>
      </x:c>
      <x:c r="F173" s="69" t="n">
        <x:v>1300</x:v>
      </x:c>
      <x:c r="G173" s="68" t="str"/>
      <x:c r="H173" s="69" t="str"/>
      <x:c r="I173" s="68" t="str">
        <x:v>No</x:v>
      </x:c>
      <x:c r="J173" s="68" t="str">
        <x:v>Yes</x:v>
      </x:c>
      <x:c r="K173" s="68" t="str">
        <x:v>Not eligible</x:v>
      </x:c>
      <x:c r="L173" s="68" t="str">
        <x:v>Shop + Catcher</x:v>
      </x:c>
      <x:c r="M173" s="68" t="str">
        <x:v>Permanent</x:v>
      </x:c>
      <x:c r="N173" s="67" t="str">
        <x:v>My Kinu</x:v>
      </x:c>
      <x:c r="O173" s="67" t="str">
        <x:v>Live</x:v>
      </x:c>
      <x:c r="P173" s="67" t="str">
        <x:v>Current</x:v>
      </x:c>
      <x:c r="Q173" s="67" t="str">
        <x:v>PNG linked</x:v>
      </x:c>
      <x:c r="R173" s="67" t="str">
        <x:v>Slot: glasses. </x:v>
      </x:c>
    </x:row>
    <x:row r="174" ht="54" customHeight="1">
      <x:c r="A174" s="68" t="str">
        <x:v>Part</x:v>
      </x:c>
      <x:c r="B174" s="68" t="str">
        <x:v>cosy_mittens</x:v>
      </x:c>
      <x:c r="C174" s="68" t="str">
        <x:v>Cosy Mittens</x:v>
      </x:c>
      <x:c r="D174" s="68" t="str"/>
      <x:c r="E174" s="68" t="str">
        <x:v>Common</x:v>
      </x:c>
      <x:c r="F174" s="69" t="n">
        <x:v>600</x:v>
      </x:c>
      <x:c r="G174" s="68" t="str"/>
      <x:c r="H174" s="69" t="str"/>
      <x:c r="I174" s="68" t="str">
        <x:v>No</x:v>
      </x:c>
      <x:c r="J174" s="68" t="str">
        <x:v>Yes</x:v>
      </x:c>
      <x:c r="K174" s="68" t="str">
        <x:v>Not eligible</x:v>
      </x:c>
      <x:c r="L174" s="68" t="str">
        <x:v>Shop + Catcher</x:v>
      </x:c>
      <x:c r="M174" s="68" t="str">
        <x:v>Permanent</x:v>
      </x:c>
      <x:c r="N174" s="67" t="str">
        <x:v>My Kinu</x:v>
      </x:c>
      <x:c r="O174" s="67" t="str">
        <x:v>Live</x:v>
      </x:c>
      <x:c r="P174" s="67" t="str">
        <x:v>Current</x:v>
      </x:c>
      <x:c r="Q174" s="67" t="str">
        <x:v>PNG linked</x:v>
      </x:c>
      <x:c r="R174" s="67" t="str">
        <x:v>Slot: arms. </x:v>
      </x:c>
    </x:row>
    <x:row r="175" ht="54" customHeight="1">
      <x:c r="A175" s="68" t="str">
        <x:v>Part</x:v>
      </x:c>
      <x:c r="B175" s="68" t="str">
        <x:v>cosy_scarf</x:v>
      </x:c>
      <x:c r="C175" s="68" t="str">
        <x:v>Cosy Scarf</x:v>
      </x:c>
      <x:c r="D175" s="68" t="str"/>
      <x:c r="E175" s="68" t="str">
        <x:v>Common</x:v>
      </x:c>
      <x:c r="F175" s="69" t="n">
        <x:v>800</x:v>
      </x:c>
      <x:c r="G175" s="68" t="str"/>
      <x:c r="H175" s="69" t="str"/>
      <x:c r="I175" s="68" t="str">
        <x:v>No</x:v>
      </x:c>
      <x:c r="J175" s="68" t="str">
        <x:v>Yes</x:v>
      </x:c>
      <x:c r="K175" s="68" t="str">
        <x:v>Not eligible</x:v>
      </x:c>
      <x:c r="L175" s="68" t="str">
        <x:v>Shop + Catcher</x:v>
      </x:c>
      <x:c r="M175" s="68" t="str">
        <x:v>Permanent</x:v>
      </x:c>
      <x:c r="N175" s="67" t="str">
        <x:v>My Kinu</x:v>
      </x:c>
      <x:c r="O175" s="67" t="str">
        <x:v>Live</x:v>
      </x:c>
      <x:c r="P175" s="67" t="str">
        <x:v>Current</x:v>
      </x:c>
      <x:c r="Q175" s="67" t="str">
        <x:v>PNG linked</x:v>
      </x:c>
      <x:c r="R175" s="67" t="str">
        <x:v>Slot: body. </x:v>
      </x:c>
    </x:row>
    <x:row r="176" ht="54" customHeight="1">
      <x:c r="A176" s="68" t="str">
        <x:v>Part</x:v>
      </x:c>
      <x:c r="B176" s="68" t="str">
        <x:v>denim_dungarees</x:v>
      </x:c>
      <x:c r="C176" s="68" t="str">
        <x:v>Denim Dungarees</x:v>
      </x:c>
      <x:c r="D176" s="68" t="str"/>
      <x:c r="E176" s="68" t="str">
        <x:v>Rare</x:v>
      </x:c>
      <x:c r="F176" s="69" t="n">
        <x:v>1400</x:v>
      </x:c>
      <x:c r="G176" s="68" t="str"/>
      <x:c r="H176" s="69" t="str"/>
      <x:c r="I176" s="68" t="str">
        <x:v>No</x:v>
      </x:c>
      <x:c r="J176" s="68" t="str">
        <x:v>Yes</x:v>
      </x:c>
      <x:c r="K176" s="68" t="str">
        <x:v>Not eligible</x:v>
      </x:c>
      <x:c r="L176" s="68" t="str">
        <x:v>Shop + Catcher</x:v>
      </x:c>
      <x:c r="M176" s="68" t="str">
        <x:v>Permanent</x:v>
      </x:c>
      <x:c r="N176" s="67" t="str">
        <x:v>My Kinu</x:v>
      </x:c>
      <x:c r="O176" s="67" t="str">
        <x:v>Live</x:v>
      </x:c>
      <x:c r="P176" s="67" t="str">
        <x:v>Current</x:v>
      </x:c>
      <x:c r="Q176" s="67" t="str">
        <x:v>PNG linked</x:v>
      </x:c>
      <x:c r="R176" s="67" t="str">
        <x:v>Slot: body. </x:v>
      </x:c>
    </x:row>
    <x:row r="177" ht="54" customHeight="1">
      <x:c r="A177" s="68" t="str">
        <x:v>Part</x:v>
      </x:c>
      <x:c r="B177" s="68" t="str">
        <x:v>festival_confetti</x:v>
      </x:c>
      <x:c r="C177" s="68" t="str">
        <x:v>Festival Confetti</x:v>
      </x:c>
      <x:c r="D177" s="68" t="str"/>
      <x:c r="E177" s="68" t="str">
        <x:v>Legendary</x:v>
      </x:c>
      <x:c r="F177" s="69" t="str"/>
      <x:c r="G177" s="68" t="str"/>
      <x:c r="H177" s="69" t="str"/>
      <x:c r="I177" s="68" t="str">
        <x:v>Yes</x:v>
      </x:c>
      <x:c r="J177" s="68" t="str">
        <x:v>Yes</x:v>
      </x:c>
      <x:c r="K177" s="68" t="str">
        <x:v>Eligible</x:v>
      </x:c>
      <x:c r="L177" s="68" t="str">
        <x:v>Catcher</x:v>
      </x:c>
      <x:c r="M177" s="68" t="str">
        <x:v>Permanent</x:v>
      </x:c>
      <x:c r="N177" s="67" t="str">
        <x:v>My Kinu</x:v>
      </x:c>
      <x:c r="O177" s="67" t="str">
        <x:v>Live</x:v>
      </x:c>
      <x:c r="P177" s="67" t="str">
        <x:v>Current</x:v>
      </x:c>
      <x:c r="Q177" s="67" t="str">
        <x:v>PNG linked</x:v>
      </x:c>
      <x:c r="R177" s="67" t="str">
        <x:v>Slot: body. </x:v>
      </x:c>
    </x:row>
    <x:row r="178" ht="54" customHeight="1">
      <x:c r="A178" s="68" t="str">
        <x:v>Part</x:v>
      </x:c>
      <x:c r="B178" s="68" t="str">
        <x:v>festival_visor</x:v>
      </x:c>
      <x:c r="C178" s="68" t="str">
        <x:v>Festival Visor</x:v>
      </x:c>
      <x:c r="D178" s="68" t="str"/>
      <x:c r="E178" s="68" t="str">
        <x:v>Exclusive</x:v>
      </x:c>
      <x:c r="F178" s="69" t="str"/>
      <x:c r="G178" s="68" t="str">
        <x:v>clean</x:v>
      </x:c>
      <x:c r="H178" s="69" t="n">
        <x:v>100</x:v>
      </x:c>
      <x:c r="I178" s="68" t="str">
        <x:v>No</x:v>
      </x:c>
      <x:c r="J178" s="68" t="str">
        <x:v>No</x:v>
      </x:c>
      <x:c r="K178" s="68" t="str">
        <x:v>Not eligible</x:v>
      </x:c>
      <x:c r="L178" s="68" t="str">
        <x:v>Goal</x:v>
      </x:c>
      <x:c r="M178" s="68" t="str">
        <x:v>Permanent</x:v>
      </x:c>
      <x:c r="N178" s="67" t="str">
        <x:v>My Kinu</x:v>
      </x:c>
      <x:c r="O178" s="67" t="str">
        <x:v>Live</x:v>
      </x:c>
      <x:c r="P178" s="67" t="str">
        <x:v>Current</x:v>
      </x:c>
      <x:c r="Q178" s="67" t="str">
        <x:v>PNG linked</x:v>
      </x:c>
      <x:c r="R178" s="67" t="str">
        <x:v>Slot: glasses. </x:v>
      </x:c>
    </x:row>
    <x:row r="179" ht="54" customHeight="1">
      <x:c r="A179" s="68" t="str">
        <x:v>Part</x:v>
      </x:c>
      <x:c r="B179" s="68" t="str">
        <x:v>festival_yukata</x:v>
      </x:c>
      <x:c r="C179" s="68" t="str">
        <x:v>Festival Yukata</x:v>
      </x:c>
      <x:c r="D179" s="68" t="str"/>
      <x:c r="E179" s="68" t="str">
        <x:v>Epic</x:v>
      </x:c>
      <x:c r="F179" s="69" t="n">
        <x:v>1900</x:v>
      </x:c>
      <x:c r="G179" s="68" t="str"/>
      <x:c r="H179" s="69" t="str"/>
      <x:c r="I179" s="68" t="str">
        <x:v>No</x:v>
      </x:c>
      <x:c r="J179" s="68" t="str">
        <x:v>Yes</x:v>
      </x:c>
      <x:c r="K179" s="68" t="str">
        <x:v>Not eligible</x:v>
      </x:c>
      <x:c r="L179" s="68" t="str">
        <x:v>Shop + Catcher</x:v>
      </x:c>
      <x:c r="M179" s="68" t="str">
        <x:v>Permanent</x:v>
      </x:c>
      <x:c r="N179" s="67" t="str">
        <x:v>My Kinu</x:v>
      </x:c>
      <x:c r="O179" s="67" t="str">
        <x:v>Live</x:v>
      </x:c>
      <x:c r="P179" s="67" t="str">
        <x:v>Current</x:v>
      </x:c>
      <x:c r="Q179" s="67" t="str">
        <x:v>PNG linked</x:v>
      </x:c>
      <x:c r="R179" s="67" t="str">
        <x:v>Slot: body. </x:v>
      </x:c>
    </x:row>
    <x:row r="180" ht="54" customHeight="1">
      <x:c r="A180" s="68" t="str">
        <x:v>Part</x:v>
      </x:c>
      <x:c r="B180" s="68" t="str">
        <x:v>firefly_maracas</x:v>
      </x:c>
      <x:c r="C180" s="68" t="str">
        <x:v>Firefly Maracas</x:v>
      </x:c>
      <x:c r="D180" s="68" t="str"/>
      <x:c r="E180" s="68" t="str">
        <x:v>Rare</x:v>
      </x:c>
      <x:c r="F180" s="69" t="str"/>
      <x:c r="G180" s="68" t="str"/>
      <x:c r="H180" s="69" t="str"/>
      <x:c r="I180" s="68" t="str">
        <x:v>Yes</x:v>
      </x:c>
      <x:c r="J180" s="68" t="str">
        <x:v>Yes</x:v>
      </x:c>
      <x:c r="K180" s="68" t="str">
        <x:v>Eligible</x:v>
      </x:c>
      <x:c r="L180" s="68" t="str">
        <x:v>Catcher</x:v>
      </x:c>
      <x:c r="M180" s="68" t="str">
        <x:v>Permanent</x:v>
      </x:c>
      <x:c r="N180" s="67" t="str">
        <x:v>My Kinu</x:v>
      </x:c>
      <x:c r="O180" s="67" t="str">
        <x:v>Live</x:v>
      </x:c>
      <x:c r="P180" s="67" t="str">
        <x:v>Current</x:v>
      </x:c>
      <x:c r="Q180" s="67" t="str">
        <x:v>PNG linked</x:v>
      </x:c>
      <x:c r="R180" s="67" t="str">
        <x:v>Slot: arms. </x:v>
      </x:c>
    </x:row>
    <x:row r="181" ht="54" customHeight="1">
      <x:c r="A181" s="68" t="str">
        <x:v>Part</x:v>
      </x:c>
      <x:c r="B181" s="68" t="str">
        <x:v>flower_crown</x:v>
      </x:c>
      <x:c r="C181" s="68" t="str">
        <x:v>Flower Crown</x:v>
      </x:c>
      <x:c r="D181" s="68" t="str"/>
      <x:c r="E181" s="68" t="str">
        <x:v>Epic</x:v>
      </x:c>
      <x:c r="F181" s="69" t="n">
        <x:v>1700</x:v>
      </x:c>
      <x:c r="G181" s="68" t="str"/>
      <x:c r="H181" s="69" t="str"/>
      <x:c r="I181" s="68" t="str">
        <x:v>No</x:v>
      </x:c>
      <x:c r="J181" s="68" t="str">
        <x:v>Yes</x:v>
      </x:c>
      <x:c r="K181" s="68" t="str">
        <x:v>Not eligible</x:v>
      </x:c>
      <x:c r="L181" s="68" t="str">
        <x:v>Shop + Catcher</x:v>
      </x:c>
      <x:c r="M181" s="68" t="str">
        <x:v>Permanent</x:v>
      </x:c>
      <x:c r="N181" s="67" t="str">
        <x:v>My Kinu</x:v>
      </x:c>
      <x:c r="O181" s="67" t="str">
        <x:v>Live</x:v>
      </x:c>
      <x:c r="P181" s="67" t="str">
        <x:v>Current</x:v>
      </x:c>
      <x:c r="Q181" s="67" t="str">
        <x:v>PNG linked</x:v>
      </x:c>
      <x:c r="R181" s="67" t="str">
        <x:v>Slot: hat. </x:v>
      </x:c>
    </x:row>
    <x:row r="182" ht="54" customHeight="1">
      <x:c r="A182" s="68" t="str">
        <x:v>Part</x:v>
      </x:c>
      <x:c r="B182" s="68" t="str">
        <x:v>fox_ears</x:v>
      </x:c>
      <x:c r="C182" s="68" t="str">
        <x:v>Fox Ears</x:v>
      </x:c>
      <x:c r="D182" s="68" t="str"/>
      <x:c r="E182" s="68" t="str">
        <x:v>Exclusive</x:v>
      </x:c>
      <x:c r="F182" s="69" t="str"/>
      <x:c r="G182" s="68" t="str">
        <x:v>lucky</x:v>
      </x:c>
      <x:c r="H182" s="69" t="n">
        <x:v>8</x:v>
      </x:c>
      <x:c r="I182" s="68" t="str">
        <x:v>No</x:v>
      </x:c>
      <x:c r="J182" s="68" t="str">
        <x:v>No</x:v>
      </x:c>
      <x:c r="K182" s="68" t="str">
        <x:v>Not eligible</x:v>
      </x:c>
      <x:c r="L182" s="68" t="str">
        <x:v>Goal</x:v>
      </x:c>
      <x:c r="M182" s="68" t="str">
        <x:v>Permanent</x:v>
      </x:c>
      <x:c r="N182" s="67" t="str">
        <x:v>My Kinu</x:v>
      </x:c>
      <x:c r="O182" s="67" t="str">
        <x:v>Live</x:v>
      </x:c>
      <x:c r="P182" s="67" t="str">
        <x:v>Current</x:v>
      </x:c>
      <x:c r="Q182" s="67" t="str">
        <x:v>PNG linked</x:v>
      </x:c>
      <x:c r="R182" s="67" t="str">
        <x:v>Slot: hat. </x:v>
      </x:c>
    </x:row>
    <x:row r="183" ht="54" customHeight="1">
      <x:c r="A183" s="68" t="str">
        <x:v>Part</x:v>
      </x:c>
      <x:c r="B183" s="68" t="str">
        <x:v>golden_sash</x:v>
      </x:c>
      <x:c r="C183" s="68" t="str">
        <x:v>Golden Sash</x:v>
      </x:c>
      <x:c r="D183" s="68" t="str"/>
      <x:c r="E183" s="68" t="str">
        <x:v>Exclusive</x:v>
      </x:c>
      <x:c r="F183" s="69" t="str"/>
      <x:c r="G183" s="68" t="str">
        <x:v>level</x:v>
      </x:c>
      <x:c r="H183" s="69" t="n">
        <x:v>50</x:v>
      </x:c>
      <x:c r="I183" s="68" t="str">
        <x:v>No</x:v>
      </x:c>
      <x:c r="J183" s="68" t="str">
        <x:v>No</x:v>
      </x:c>
      <x:c r="K183" s="68" t="str">
        <x:v>Not eligible</x:v>
      </x:c>
      <x:c r="L183" s="68" t="str">
        <x:v>Level reward</x:v>
      </x:c>
      <x:c r="M183" s="68" t="str">
        <x:v>Permanent</x:v>
      </x:c>
      <x:c r="N183" s="67" t="str">
        <x:v>My Kinu</x:v>
      </x:c>
      <x:c r="O183" s="67" t="str">
        <x:v>Live</x:v>
      </x:c>
      <x:c r="P183" s="67" t="str">
        <x:v>Current</x:v>
      </x:c>
      <x:c r="Q183" s="67" t="str">
        <x:v>PNG linked</x:v>
      </x:c>
      <x:c r="R183" s="67" t="str">
        <x:v>Slot: body. Unlocks at level 50.</x:v>
      </x:c>
    </x:row>
    <x:row r="184" ht="54" customHeight="1">
      <x:c r="A184" s="68" t="str">
        <x:v>Part</x:v>
      </x:c>
      <x:c r="B184" s="68" t="str">
        <x:v>golden_specs</x:v>
      </x:c>
      <x:c r="C184" s="68" t="str">
        <x:v>Golden Specs</x:v>
      </x:c>
      <x:c r="D184" s="68" t="str"/>
      <x:c r="E184" s="68" t="str">
        <x:v>Exclusive</x:v>
      </x:c>
      <x:c r="F184" s="69" t="str"/>
      <x:c r="G184" s="68" t="str">
        <x:v>level</x:v>
      </x:c>
      <x:c r="H184" s="69" t="n">
        <x:v>10</x:v>
      </x:c>
      <x:c r="I184" s="68" t="str">
        <x:v>No</x:v>
      </x:c>
      <x:c r="J184" s="68" t="str">
        <x:v>No</x:v>
      </x:c>
      <x:c r="K184" s="68" t="str">
        <x:v>Not eligible</x:v>
      </x:c>
      <x:c r="L184" s="68" t="str">
        <x:v>Level reward</x:v>
      </x:c>
      <x:c r="M184" s="68" t="str">
        <x:v>Permanent</x:v>
      </x:c>
      <x:c r="N184" s="67" t="str">
        <x:v>My Kinu</x:v>
      </x:c>
      <x:c r="O184" s="67" t="str">
        <x:v>Live</x:v>
      </x:c>
      <x:c r="P184" s="67" t="str">
        <x:v>Current</x:v>
      </x:c>
      <x:c r="Q184" s="67" t="str">
        <x:v>PNG linked</x:v>
      </x:c>
      <x:c r="R184" s="67" t="str">
        <x:v>Slot: glasses. Unlocks at level 10.</x:v>
      </x:c>
    </x:row>
    <x:row r="185" ht="54" customHeight="1">
      <x:c r="A185" s="68" t="str">
        <x:v>Part</x:v>
      </x:c>
      <x:c r="B185" s="68" t="str">
        <x:v>golden_visor</x:v>
      </x:c>
      <x:c r="C185" s="68" t="str">
        <x:v>Golden Visor</x:v>
      </x:c>
      <x:c r="D185" s="68" t="str"/>
      <x:c r="E185" s="68" t="str">
        <x:v>Legendary</x:v>
      </x:c>
      <x:c r="F185" s="69" t="str"/>
      <x:c r="G185" s="68" t="str"/>
      <x:c r="H185" s="69" t="str"/>
      <x:c r="I185" s="68" t="str">
        <x:v>Yes</x:v>
      </x:c>
      <x:c r="J185" s="68" t="str">
        <x:v>Yes</x:v>
      </x:c>
      <x:c r="K185" s="68" t="str">
        <x:v>Eligible</x:v>
      </x:c>
      <x:c r="L185" s="68" t="str">
        <x:v>Catcher</x:v>
      </x:c>
      <x:c r="M185" s="68" t="str">
        <x:v>Permanent</x:v>
      </x:c>
      <x:c r="N185" s="67" t="str">
        <x:v>My Kinu</x:v>
      </x:c>
      <x:c r="O185" s="67" t="str">
        <x:v>Live</x:v>
      </x:c>
      <x:c r="P185" s="67" t="str">
        <x:v>Current</x:v>
      </x:c>
      <x:c r="Q185" s="67" t="str">
        <x:v>PNG linked</x:v>
      </x:c>
      <x:c r="R185" s="67" t="str">
        <x:v>Slot: glasses. </x:v>
      </x:c>
    </x:row>
    <x:row r="186" ht="54" customHeight="1">
      <x:c r="A186" s="68" t="str">
        <x:v>Part</x:v>
      </x:c>
      <x:c r="B186" s="68" t="str">
        <x:v>golden_wings</x:v>
      </x:c>
      <x:c r="C186" s="68" t="str">
        <x:v>Golden Wings</x:v>
      </x:c>
      <x:c r="D186" s="68" t="str"/>
      <x:c r="E186" s="68" t="str">
        <x:v>Exclusive</x:v>
      </x:c>
      <x:c r="F186" s="69" t="str"/>
      <x:c r="G186" s="68" t="str">
        <x:v>level</x:v>
      </x:c>
      <x:c r="H186" s="69" t="n">
        <x:v>40</x:v>
      </x:c>
      <x:c r="I186" s="68" t="str">
        <x:v>No</x:v>
      </x:c>
      <x:c r="J186" s="68" t="str">
        <x:v>No</x:v>
      </x:c>
      <x:c r="K186" s="68" t="str">
        <x:v>Not eligible</x:v>
      </x:c>
      <x:c r="L186" s="68" t="str">
        <x:v>Level reward</x:v>
      </x:c>
      <x:c r="M186" s="68" t="str">
        <x:v>Permanent</x:v>
      </x:c>
      <x:c r="N186" s="67" t="str">
        <x:v>My Kinu</x:v>
      </x:c>
      <x:c r="O186" s="67" t="str">
        <x:v>Live</x:v>
      </x:c>
      <x:c r="P186" s="67" t="str">
        <x:v>Current</x:v>
      </x:c>
      <x:c r="Q186" s="67" t="str">
        <x:v>PNG linked</x:v>
      </x:c>
      <x:c r="R186" s="67" t="str">
        <x:v>Slot: arms. Unlocks at level 40.</x:v>
      </x:c>
    </x:row>
    <x:row r="187" ht="54" customHeight="1">
      <x:c r="A187" s="68" t="str">
        <x:v>Part</x:v>
      </x:c>
      <x:c r="B187" s="68" t="str">
        <x:v>halo</x:v>
      </x:c>
      <x:c r="C187" s="68" t="str">
        <x:v>Halo</x:v>
      </x:c>
      <x:c r="D187" s="68" t="str"/>
      <x:c r="E187" s="68" t="str">
        <x:v>Legendary</x:v>
      </x:c>
      <x:c r="F187" s="69" t="str"/>
      <x:c r="G187" s="68" t="str"/>
      <x:c r="H187" s="69" t="str"/>
      <x:c r="I187" s="68" t="str">
        <x:v>Yes</x:v>
      </x:c>
      <x:c r="J187" s="68" t="str">
        <x:v>Yes</x:v>
      </x:c>
      <x:c r="K187" s="68" t="str">
        <x:v>Eligible</x:v>
      </x:c>
      <x:c r="L187" s="68" t="str">
        <x:v>Catcher</x:v>
      </x:c>
      <x:c r="M187" s="68" t="str">
        <x:v>Permanent</x:v>
      </x:c>
      <x:c r="N187" s="67" t="str">
        <x:v>My Kinu</x:v>
      </x:c>
      <x:c r="O187" s="67" t="str">
        <x:v>Live</x:v>
      </x:c>
      <x:c r="P187" s="67" t="str">
        <x:v>Current</x:v>
      </x:c>
      <x:c r="Q187" s="67" t="str">
        <x:v>PNG linked</x:v>
      </x:c>
      <x:c r="R187" s="67" t="str">
        <x:v>Slot: hat. </x:v>
      </x:c>
    </x:row>
    <x:row r="188" ht="54" customHeight="1">
      <x:c r="A188" s="68" t="str">
        <x:v>Part</x:v>
      </x:c>
      <x:c r="B188" s="68" t="str">
        <x:v>heart_glasses</x:v>
      </x:c>
      <x:c r="C188" s="68" t="str">
        <x:v>Heart Glasses</x:v>
      </x:c>
      <x:c r="D188" s="68" t="str"/>
      <x:c r="E188" s="68" t="str">
        <x:v>Common</x:v>
      </x:c>
      <x:c r="F188" s="69" t="n">
        <x:v>800</x:v>
      </x:c>
      <x:c r="G188" s="68" t="str"/>
      <x:c r="H188" s="69" t="str"/>
      <x:c r="I188" s="68" t="str">
        <x:v>No</x:v>
      </x:c>
      <x:c r="J188" s="68" t="str">
        <x:v>Yes</x:v>
      </x:c>
      <x:c r="K188" s="68" t="str">
        <x:v>Not eligible</x:v>
      </x:c>
      <x:c r="L188" s="68" t="str">
        <x:v>Shop + Catcher</x:v>
      </x:c>
      <x:c r="M188" s="68" t="str">
        <x:v>Permanent</x:v>
      </x:c>
      <x:c r="N188" s="67" t="str">
        <x:v>My Kinu</x:v>
      </x:c>
      <x:c r="O188" s="67" t="str">
        <x:v>Live</x:v>
      </x:c>
      <x:c r="P188" s="67" t="str">
        <x:v>Current</x:v>
      </x:c>
      <x:c r="Q188" s="67" t="str">
        <x:v>PNG linked</x:v>
      </x:c>
      <x:c r="R188" s="67" t="str">
        <x:v>Slot: glasses. </x:v>
      </x:c>
    </x:row>
    <x:row r="189" ht="54" customHeight="1">
      <x:c r="A189" s="68" t="str">
        <x:v>Part</x:v>
      </x:c>
      <x:c r="B189" s="68" t="str">
        <x:v>heart_lollipop</x:v>
      </x:c>
      <x:c r="C189" s="68" t="str">
        <x:v>Heart Lollipop</x:v>
      </x:c>
      <x:c r="D189" s="68" t="str"/>
      <x:c r="E189" s="68" t="str">
        <x:v>Legendary</x:v>
      </x:c>
      <x:c r="F189" s="69" t="str"/>
      <x:c r="G189" s="68" t="str"/>
      <x:c r="H189" s="69" t="str"/>
      <x:c r="I189" s="68" t="str">
        <x:v>Yes</x:v>
      </x:c>
      <x:c r="J189" s="68" t="str">
        <x:v>Yes</x:v>
      </x:c>
      <x:c r="K189" s="68" t="str">
        <x:v>Eligible</x:v>
      </x:c>
      <x:c r="L189" s="68" t="str">
        <x:v>Catcher</x:v>
      </x:c>
      <x:c r="M189" s="68" t="str">
        <x:v>Permanent</x:v>
      </x:c>
      <x:c r="N189" s="67" t="str">
        <x:v>My Kinu</x:v>
      </x:c>
      <x:c r="O189" s="67" t="str">
        <x:v>Live</x:v>
      </x:c>
      <x:c r="P189" s="67" t="str">
        <x:v>Current</x:v>
      </x:c>
      <x:c r="Q189" s="67" t="str">
        <x:v>PNG linked</x:v>
      </x:c>
      <x:c r="R189" s="67" t="str">
        <x:v>Slot: arms. </x:v>
      </x:c>
    </x:row>
    <x:row r="190" ht="54" customHeight="1">
      <x:c r="A190" s="68" t="str">
        <x:v>Part</x:v>
      </x:c>
      <x:c r="B190" s="68" t="str">
        <x:v>hello_wave</x:v>
      </x:c>
      <x:c r="C190" s="68" t="str">
        <x:v>Hello Wave</x:v>
      </x:c>
      <x:c r="D190" s="68" t="str"/>
      <x:c r="E190" s="68" t="str">
        <x:v>Common</x:v>
      </x:c>
      <x:c r="F190" s="69" t="n">
        <x:v>800</x:v>
      </x:c>
      <x:c r="G190" s="68" t="str"/>
      <x:c r="H190" s="69" t="str"/>
      <x:c r="I190" s="68" t="str">
        <x:v>No</x:v>
      </x:c>
      <x:c r="J190" s="68" t="str">
        <x:v>Yes</x:v>
      </x:c>
      <x:c r="K190" s="68" t="str">
        <x:v>Not eligible</x:v>
      </x:c>
      <x:c r="L190" s="68" t="str">
        <x:v>Shop + Catcher</x:v>
      </x:c>
      <x:c r="M190" s="68" t="str">
        <x:v>Permanent</x:v>
      </x:c>
      <x:c r="N190" s="67" t="str">
        <x:v>My Kinu</x:v>
      </x:c>
      <x:c r="O190" s="67" t="str">
        <x:v>Live</x:v>
      </x:c>
      <x:c r="P190" s="67" t="str">
        <x:v>Current</x:v>
      </x:c>
      <x:c r="Q190" s="67" t="str">
        <x:v>PNG linked</x:v>
      </x:c>
      <x:c r="R190" s="67" t="str">
        <x:v>Slot: arms. </x:v>
      </x:c>
    </x:row>
    <x:row r="191" ht="54" customHeight="1">
      <x:c r="A191" s="68" t="str">
        <x:v>Part</x:v>
      </x:c>
      <x:c r="B191" s="68" t="str">
        <x:v>honey_butterfly</x:v>
      </x:c>
      <x:c r="C191" s="68" t="str">
        <x:v>Honey Butterfly</x:v>
      </x:c>
      <x:c r="D191" s="68" t="str"/>
      <x:c r="E191" s="68" t="str">
        <x:v>Exclusive</x:v>
      </x:c>
      <x:c r="F191" s="69" t="str"/>
      <x:c r="G191" s="68" t="str">
        <x:v>total</x:v>
      </x:c>
      <x:c r="H191" s="69" t="n">
        <x:v>5000</x:v>
      </x:c>
      <x:c r="I191" s="68" t="str">
        <x:v>No</x:v>
      </x:c>
      <x:c r="J191" s="68" t="str">
        <x:v>No</x:v>
      </x:c>
      <x:c r="K191" s="68" t="str">
        <x:v>Not eligible</x:v>
      </x:c>
      <x:c r="L191" s="68" t="str">
        <x:v>Goal</x:v>
      </x:c>
      <x:c r="M191" s="68" t="str">
        <x:v>Permanent</x:v>
      </x:c>
      <x:c r="N191" s="67" t="str">
        <x:v>My Kinu</x:v>
      </x:c>
      <x:c r="O191" s="67" t="str">
        <x:v>Live</x:v>
      </x:c>
      <x:c r="P191" s="67" t="str">
        <x:v>Current</x:v>
      </x:c>
      <x:c r="Q191" s="67" t="str">
        <x:v>PNG linked</x:v>
      </x:c>
      <x:c r="R191" s="67" t="str">
        <x:v>Slot: glasses. </x:v>
      </x:c>
    </x:row>
    <x:row r="192" ht="54" customHeight="1">
      <x:c r="A192" s="68" t="str">
        <x:v>Part</x:v>
      </x:c>
      <x:c r="B192" s="68" t="str">
        <x:v>honey_waistcoat</x:v>
      </x:c>
      <x:c r="C192" s="68" t="str">
        <x:v>Honey Waistcoat</x:v>
      </x:c>
      <x:c r="D192" s="68" t="str"/>
      <x:c r="E192" s="68" t="str">
        <x:v>Exclusive</x:v>
      </x:c>
      <x:c r="F192" s="69" t="str"/>
      <x:c r="G192" s="68" t="str">
        <x:v>glazed</x:v>
      </x:c>
      <x:c r="H192" s="69" t="n">
        <x:v>75</x:v>
      </x:c>
      <x:c r="I192" s="68" t="str">
        <x:v>No</x:v>
      </x:c>
      <x:c r="J192" s="68" t="str">
        <x:v>No</x:v>
      </x:c>
      <x:c r="K192" s="68" t="str">
        <x:v>Not eligible</x:v>
      </x:c>
      <x:c r="L192" s="68" t="str">
        <x:v>Goal</x:v>
      </x:c>
      <x:c r="M192" s="68" t="str">
        <x:v>Permanent</x:v>
      </x:c>
      <x:c r="N192" s="67" t="str">
        <x:v>My Kinu</x:v>
      </x:c>
      <x:c r="O192" s="67" t="str">
        <x:v>Live</x:v>
      </x:c>
      <x:c r="P192" s="67" t="str">
        <x:v>Current</x:v>
      </x:c>
      <x:c r="Q192" s="67" t="str">
        <x:v>PNG linked</x:v>
      </x:c>
      <x:c r="R192" s="67" t="str">
        <x:v>Slot: body. </x:v>
      </x:c>
    </x:row>
    <x:row r="193" ht="54" customHeight="1">
      <x:c r="A193" s="68" t="str">
        <x:v>Part</x:v>
      </x:c>
      <x:c r="B193" s="68" t="str">
        <x:v>knit_sweater</x:v>
      </x:c>
      <x:c r="C193" s="68" t="str">
        <x:v>Knit Sweater</x:v>
      </x:c>
      <x:c r="D193" s="68" t="str"/>
      <x:c r="E193" s="68" t="str">
        <x:v>Exclusive</x:v>
      </x:c>
      <x:c r="F193" s="69" t="str"/>
      <x:c r="G193" s="68" t="str">
        <x:v>level</x:v>
      </x:c>
      <x:c r="H193" s="69" t="n">
        <x:v>15</x:v>
      </x:c>
      <x:c r="I193" s="68" t="str">
        <x:v>No</x:v>
      </x:c>
      <x:c r="J193" s="68" t="str">
        <x:v>No</x:v>
      </x:c>
      <x:c r="K193" s="68" t="str">
        <x:v>Not eligible</x:v>
      </x:c>
      <x:c r="L193" s="68" t="str">
        <x:v>Level reward</x:v>
      </x:c>
      <x:c r="M193" s="68" t="str">
        <x:v>Permanent</x:v>
      </x:c>
      <x:c r="N193" s="67" t="str">
        <x:v>My Kinu</x:v>
      </x:c>
      <x:c r="O193" s="67" t="str">
        <x:v>Live</x:v>
      </x:c>
      <x:c r="P193" s="67" t="str">
        <x:v>Current</x:v>
      </x:c>
      <x:c r="Q193" s="67" t="str">
        <x:v>PNG linked</x:v>
      </x:c>
      <x:c r="R193" s="67" t="str">
        <x:v>Slot: body. Unlocks at level 15.</x:v>
      </x:c>
    </x:row>
    <x:row r="194" ht="54" customHeight="1">
      <x:c r="A194" s="68" t="str">
        <x:v>Part</x:v>
      </x:c>
      <x:c r="B194" s="68" t="str">
        <x:v>lemon_lollipop</x:v>
      </x:c>
      <x:c r="C194" s="68" t="str">
        <x:v>Lemon Lollipop</x:v>
      </x:c>
      <x:c r="D194" s="68" t="str"/>
      <x:c r="E194" s="68" t="str">
        <x:v>Common</x:v>
      </x:c>
      <x:c r="F194" s="69" t="n">
        <x:v>800</x:v>
      </x:c>
      <x:c r="G194" s="68" t="str"/>
      <x:c r="H194" s="69" t="str"/>
      <x:c r="I194" s="68" t="str">
        <x:v>No</x:v>
      </x:c>
      <x:c r="J194" s="68" t="str">
        <x:v>Yes</x:v>
      </x:c>
      <x:c r="K194" s="68" t="str">
        <x:v>Not eligible</x:v>
      </x:c>
      <x:c r="L194" s="68" t="str">
        <x:v>Shop + Catcher</x:v>
      </x:c>
      <x:c r="M194" s="68" t="str">
        <x:v>Permanent</x:v>
      </x:c>
      <x:c r="N194" s="67" t="str">
        <x:v>My Kinu</x:v>
      </x:c>
      <x:c r="O194" s="67" t="str">
        <x:v>Live</x:v>
      </x:c>
      <x:c r="P194" s="67" t="str">
        <x:v>Current</x:v>
      </x:c>
      <x:c r="Q194" s="67" t="str">
        <x:v>PNG linked</x:v>
      </x:c>
      <x:c r="R194" s="67" t="str">
        <x:v>Slot: arms. </x:v>
      </x:c>
    </x:row>
    <x:row r="195" ht="54" customHeight="1">
      <x:c r="A195" s="68" t="str">
        <x:v>Part</x:v>
      </x:c>
      <x:c r="B195" s="68" t="str">
        <x:v>lilac_lenses</x:v>
      </x:c>
      <x:c r="C195" s="68" t="str">
        <x:v>Lilac Lenses</x:v>
      </x:c>
      <x:c r="D195" s="68" t="str"/>
      <x:c r="E195" s="68" t="str">
        <x:v>Rare</x:v>
      </x:c>
      <x:c r="F195" s="69" t="n">
        <x:v>1300</x:v>
      </x:c>
      <x:c r="G195" s="68" t="str"/>
      <x:c r="H195" s="69" t="str"/>
      <x:c r="I195" s="68" t="str">
        <x:v>No</x:v>
      </x:c>
      <x:c r="J195" s="68" t="str">
        <x:v>Yes</x:v>
      </x:c>
      <x:c r="K195" s="68" t="str">
        <x:v>Not eligible</x:v>
      </x:c>
      <x:c r="L195" s="68" t="str">
        <x:v>Shop + Catcher</x:v>
      </x:c>
      <x:c r="M195" s="68" t="str">
        <x:v>Permanent</x:v>
      </x:c>
      <x:c r="N195" s="67" t="str">
        <x:v>My Kinu</x:v>
      </x:c>
      <x:c r="O195" s="67" t="str">
        <x:v>Live</x:v>
      </x:c>
      <x:c r="P195" s="67" t="str">
        <x:v>Current</x:v>
      </x:c>
      <x:c r="Q195" s="67" t="str">
        <x:v>PNG linked</x:v>
      </x:c>
      <x:c r="R195" s="67" t="str">
        <x:v>Slot: glasses. </x:v>
      </x:c>
    </x:row>
    <x:row r="196" ht="54" customHeight="1">
      <x:c r="A196" s="68" t="str">
        <x:v>Part</x:v>
      </x:c>
      <x:c r="B196" s="68" t="str">
        <x:v>lilac_quilt</x:v>
      </x:c>
      <x:c r="C196" s="68" t="str">
        <x:v>Lilac Quilt</x:v>
      </x:c>
      <x:c r="D196" s="68" t="str"/>
      <x:c r="E196" s="68" t="str">
        <x:v>Rare</x:v>
      </x:c>
      <x:c r="F196" s="69" t="n">
        <x:v>1150</x:v>
      </x:c>
      <x:c r="G196" s="68" t="str"/>
      <x:c r="H196" s="69" t="str"/>
      <x:c r="I196" s="68" t="str">
        <x:v>No</x:v>
      </x:c>
      <x:c r="J196" s="68" t="str">
        <x:v>Yes</x:v>
      </x:c>
      <x:c r="K196" s="68" t="str">
        <x:v>Not eligible</x:v>
      </x:c>
      <x:c r="L196" s="68" t="str">
        <x:v>Shop + Catcher</x:v>
      </x:c>
      <x:c r="M196" s="68" t="str">
        <x:v>Permanent</x:v>
      </x:c>
      <x:c r="N196" s="67" t="str">
        <x:v>My Kinu</x:v>
      </x:c>
      <x:c r="O196" s="67" t="str">
        <x:v>Live</x:v>
      </x:c>
      <x:c r="P196" s="67" t="str">
        <x:v>Current</x:v>
      </x:c>
      <x:c r="Q196" s="67" t="str">
        <x:v>PNG linked</x:v>
      </x:c>
      <x:c r="R196" s="67" t="str">
        <x:v>Slot: body. </x:v>
      </x:c>
    </x:row>
    <x:row r="197" ht="54" customHeight="1">
      <x:c r="A197" s="68" t="str">
        <x:v>Part</x:v>
      </x:c>
      <x:c r="B197" s="68" t="str">
        <x:v>little_arms</x:v>
      </x:c>
      <x:c r="C197" s="68" t="str">
        <x:v>Little Arms</x:v>
      </x:c>
      <x:c r="D197" s="68" t="str"/>
      <x:c r="E197" s="68" t="str">
        <x:v>Starter</x:v>
      </x:c>
      <x:c r="F197" s="69" t="str"/>
      <x:c r="G197" s="68" t="str"/>
      <x:c r="H197" s="69" t="str"/>
      <x:c r="I197" s="68" t="str">
        <x:v>No</x:v>
      </x:c>
      <x:c r="J197" s="68" t="str">
        <x:v>No</x:v>
      </x:c>
      <x:c r="K197" s="68" t="str">
        <x:v>Not eligible</x:v>
      </x:c>
      <x:c r="L197" s="68" t="str">
        <x:v>Starter / free</x:v>
      </x:c>
      <x:c r="M197" s="68" t="str">
        <x:v>Permanent</x:v>
      </x:c>
      <x:c r="N197" s="67" t="str">
        <x:v>My Kinu</x:v>
      </x:c>
      <x:c r="O197" s="67" t="str">
        <x:v>Live</x:v>
      </x:c>
      <x:c r="P197" s="67" t="str">
        <x:v>Current</x:v>
      </x:c>
      <x:c r="Q197" s="67" t="str">
        <x:v>PNG linked</x:v>
      </x:c>
      <x:c r="R197" s="67" t="str">
        <x:v>Slot: arms. Included when slot opens.</x:v>
      </x:c>
    </x:row>
    <x:row r="198" ht="54" customHeight="1">
      <x:c r="A198" s="68" t="str">
        <x:v>Part</x:v>
      </x:c>
      <x:c r="B198" s="68" t="str">
        <x:v>little_beanie</x:v>
      </x:c>
      <x:c r="C198" s="68" t="str">
        <x:v>Little Beanie</x:v>
      </x:c>
      <x:c r="D198" s="68" t="str"/>
      <x:c r="E198" s="68" t="str">
        <x:v>Starter</x:v>
      </x:c>
      <x:c r="F198" s="69" t="str"/>
      <x:c r="G198" s="68" t="str"/>
      <x:c r="H198" s="69" t="str"/>
      <x:c r="I198" s="68" t="str">
        <x:v>No</x:v>
      </x:c>
      <x:c r="J198" s="68" t="str">
        <x:v>No</x:v>
      </x:c>
      <x:c r="K198" s="68" t="str">
        <x:v>Not eligible</x:v>
      </x:c>
      <x:c r="L198" s="68" t="str">
        <x:v>Starter / free</x:v>
      </x:c>
      <x:c r="M198" s="68" t="str">
        <x:v>Permanent</x:v>
      </x:c>
      <x:c r="N198" s="67" t="str">
        <x:v>My Kinu</x:v>
      </x:c>
      <x:c r="O198" s="67" t="str">
        <x:v>Live</x:v>
      </x:c>
      <x:c r="P198" s="67" t="str">
        <x:v>Current</x:v>
      </x:c>
      <x:c r="Q198" s="67" t="str">
        <x:v>PNG linked</x:v>
      </x:c>
      <x:c r="R198" s="67" t="str">
        <x:v>Slot: hat. Included when slot opens.</x:v>
      </x:c>
    </x:row>
    <x:row r="199" ht="54" customHeight="1">
      <x:c r="A199" s="68" t="str">
        <x:v>Part</x:v>
      </x:c>
      <x:c r="B199" s="68" t="str">
        <x:v>little_wings</x:v>
      </x:c>
      <x:c r="C199" s="68" t="str">
        <x:v>Little Wings</x:v>
      </x:c>
      <x:c r="D199" s="68" t="str"/>
      <x:c r="E199" s="68" t="str">
        <x:v>Epic</x:v>
      </x:c>
      <x:c r="F199" s="69" t="n">
        <x:v>1900</x:v>
      </x:c>
      <x:c r="G199" s="68" t="str"/>
      <x:c r="H199" s="69" t="str"/>
      <x:c r="I199" s="68" t="str">
        <x:v>No</x:v>
      </x:c>
      <x:c r="J199" s="68" t="str">
        <x:v>Yes</x:v>
      </x:c>
      <x:c r="K199" s="68" t="str">
        <x:v>Not eligible</x:v>
      </x:c>
      <x:c r="L199" s="68" t="str">
        <x:v>Shop + Catcher</x:v>
      </x:c>
      <x:c r="M199" s="68" t="str">
        <x:v>Permanent</x:v>
      </x:c>
      <x:c r="N199" s="67" t="str">
        <x:v>My Kinu</x:v>
      </x:c>
      <x:c r="O199" s="67" t="str">
        <x:v>Live</x:v>
      </x:c>
      <x:c r="P199" s="67" t="str">
        <x:v>Current</x:v>
      </x:c>
      <x:c r="Q199" s="67" t="str">
        <x:v>PNG linked</x:v>
      </x:c>
      <x:c r="R199" s="67" t="str">
        <x:v>Slot: arms. </x:v>
      </x:c>
    </x:row>
    <x:row r="200" ht="54" customHeight="1">
      <x:c r="A200" s="68" t="str">
        <x:v>Part</x:v>
      </x:c>
      <x:c r="B200" s="68" t="str">
        <x:v>clover_cap</x:v>
      </x:c>
      <x:c r="C200" s="68" t="str">
        <x:v>Lucky Clover</x:v>
      </x:c>
      <x:c r="D200" s="68" t="str"/>
      <x:c r="E200" s="68" t="str">
        <x:v>Exclusive</x:v>
      </x:c>
      <x:c r="F200" s="69" t="str"/>
      <x:c r="G200" s="68" t="str">
        <x:v>lucky</x:v>
      </x:c>
      <x:c r="H200" s="69" t="n">
        <x:v>3</x:v>
      </x:c>
      <x:c r="I200" s="68" t="str">
        <x:v>No</x:v>
      </x:c>
      <x:c r="J200" s="68" t="str">
        <x:v>No</x:v>
      </x:c>
      <x:c r="K200" s="68" t="str">
        <x:v>Not eligible</x:v>
      </x:c>
      <x:c r="L200" s="68" t="str">
        <x:v>Goal</x:v>
      </x:c>
      <x:c r="M200" s="68" t="str">
        <x:v>Permanent</x:v>
      </x:c>
      <x:c r="N200" s="67" t="str">
        <x:v>My Kinu</x:v>
      </x:c>
      <x:c r="O200" s="67" t="str">
        <x:v>Live</x:v>
      </x:c>
      <x:c r="P200" s="67" t="str">
        <x:v>Current</x:v>
      </x:c>
      <x:c r="Q200" s="67" t="str">
        <x:v>PNG linked</x:v>
      </x:c>
      <x:c r="R200" s="67" t="str">
        <x:v>Slot: hat. </x:v>
      </x:c>
    </x:row>
    <x:row r="201" ht="54" customHeight="1">
      <x:c r="A201" s="68" t="str">
        <x:v>Part</x:v>
      </x:c>
      <x:c r="B201" s="68" t="str">
        <x:v>lucky_lantern</x:v>
      </x:c>
      <x:c r="C201" s="68" t="str">
        <x:v>Lucky Lantern</x:v>
      </x:c>
      <x:c r="D201" s="68" t="str"/>
      <x:c r="E201" s="68" t="str">
        <x:v>Rare</x:v>
      </x:c>
      <x:c r="F201" s="69" t="n">
        <x:v>1150</x:v>
      </x:c>
      <x:c r="G201" s="68" t="str"/>
      <x:c r="H201" s="69" t="str"/>
      <x:c r="I201" s="68" t="str">
        <x:v>No</x:v>
      </x:c>
      <x:c r="J201" s="68" t="str">
        <x:v>Yes</x:v>
      </x:c>
      <x:c r="K201" s="68" t="str">
        <x:v>Not eligible</x:v>
      </x:c>
      <x:c r="L201" s="68" t="str">
        <x:v>Shop + Catcher</x:v>
      </x:c>
      <x:c r="M201" s="68" t="str">
        <x:v>Permanent</x:v>
      </x:c>
      <x:c r="N201" s="67" t="str">
        <x:v>My Kinu</x:v>
      </x:c>
      <x:c r="O201" s="67" t="str">
        <x:v>Live</x:v>
      </x:c>
      <x:c r="P201" s="67" t="str">
        <x:v>Current</x:v>
      </x:c>
      <x:c r="Q201" s="67" t="str">
        <x:v>PNG linked</x:v>
      </x:c>
      <x:c r="R201" s="67" t="str">
        <x:v>Slot: arms. </x:v>
      </x:c>
    </x:row>
    <x:row r="202" ht="54" customHeight="1">
      <x:c r="A202" s="68" t="str">
        <x:v>Part</x:v>
      </x:c>
      <x:c r="B202" s="68" t="str">
        <x:v>matcha_patchwork</x:v>
      </x:c>
      <x:c r="C202" s="68" t="str">
        <x:v>Matcha Patchwork</x:v>
      </x:c>
      <x:c r="D202" s="68" t="str"/>
      <x:c r="E202" s="68" t="str">
        <x:v>Exclusive</x:v>
      </x:c>
      <x:c r="F202" s="69" t="str"/>
      <x:c r="G202" s="68" t="str">
        <x:v>clean</x:v>
      </x:c>
      <x:c r="H202" s="69" t="n">
        <x:v>80</x:v>
      </x:c>
      <x:c r="I202" s="68" t="str">
        <x:v>No</x:v>
      </x:c>
      <x:c r="J202" s="68" t="str">
        <x:v>No</x:v>
      </x:c>
      <x:c r="K202" s="68" t="str">
        <x:v>Not eligible</x:v>
      </x:c>
      <x:c r="L202" s="68" t="str">
        <x:v>Goal</x:v>
      </x:c>
      <x:c r="M202" s="68" t="str">
        <x:v>Permanent</x:v>
      </x:c>
      <x:c r="N202" s="67" t="str">
        <x:v>My Kinu</x:v>
      </x:c>
      <x:c r="O202" s="67" t="str">
        <x:v>Live</x:v>
      </x:c>
      <x:c r="P202" s="67" t="str">
        <x:v>Current</x:v>
      </x:c>
      <x:c r="Q202" s="67" t="str">
        <x:v>PNG linked</x:v>
      </x:c>
      <x:c r="R202" s="67" t="str">
        <x:v>Slot: body. </x:v>
      </x:c>
    </x:row>
    <x:row r="203" ht="54" customHeight="1">
      <x:c r="A203" s="68" t="str">
        <x:v>Part</x:v>
      </x:c>
      <x:c r="B203" s="68" t="str">
        <x:v>midnight_haori</x:v>
      </x:c>
      <x:c r="C203" s="68" t="str">
        <x:v>Midnight Haori</x:v>
      </x:c>
      <x:c r="D203" s="68" t="str"/>
      <x:c r="E203" s="68" t="str">
        <x:v>Exclusive</x:v>
      </x:c>
      <x:c r="F203" s="69" t="str"/>
      <x:c r="G203" s="68" t="str">
        <x:v>days</x:v>
      </x:c>
      <x:c r="H203" s="69" t="n">
        <x:v>5</x:v>
      </x:c>
      <x:c r="I203" s="68" t="str">
        <x:v>No</x:v>
      </x:c>
      <x:c r="J203" s="68" t="str">
        <x:v>No</x:v>
      </x:c>
      <x:c r="K203" s="68" t="str">
        <x:v>Not eligible</x:v>
      </x:c>
      <x:c r="L203" s="68" t="str">
        <x:v>Goal</x:v>
      </x:c>
      <x:c r="M203" s="68" t="str">
        <x:v>Permanent</x:v>
      </x:c>
      <x:c r="N203" s="67" t="str">
        <x:v>My Kinu</x:v>
      </x:c>
      <x:c r="O203" s="67" t="str">
        <x:v>Live</x:v>
      </x:c>
      <x:c r="P203" s="67" t="str">
        <x:v>Current</x:v>
      </x:c>
      <x:c r="Q203" s="67" t="str">
        <x:v>PNG linked</x:v>
      </x:c>
      <x:c r="R203" s="67" t="str">
        <x:v>Slot: body. </x:v>
      </x:c>
    </x:row>
    <x:row r="204" ht="54" customHeight="1">
      <x:c r="A204" s="68" t="str">
        <x:v>Part</x:v>
      </x:c>
      <x:c r="B204" s="68" t="str">
        <x:v>midnight_pixel</x:v>
      </x:c>
      <x:c r="C204" s="68" t="str">
        <x:v>Midnight Pixel</x:v>
      </x:c>
      <x:c r="D204" s="68" t="str"/>
      <x:c r="E204" s="68" t="str">
        <x:v>Rare</x:v>
      </x:c>
      <x:c r="F204" s="69" t="str"/>
      <x:c r="G204" s="68" t="str"/>
      <x:c r="H204" s="69" t="str"/>
      <x:c r="I204" s="68" t="str">
        <x:v>Yes</x:v>
      </x:c>
      <x:c r="J204" s="68" t="str">
        <x:v>Yes</x:v>
      </x:c>
      <x:c r="K204" s="68" t="str">
        <x:v>Eligible</x:v>
      </x:c>
      <x:c r="L204" s="68" t="str">
        <x:v>Catcher</x:v>
      </x:c>
      <x:c r="M204" s="68" t="str">
        <x:v>Permanent</x:v>
      </x:c>
      <x:c r="N204" s="67" t="str">
        <x:v>My Kinu</x:v>
      </x:c>
      <x:c r="O204" s="67" t="str">
        <x:v>Live</x:v>
      </x:c>
      <x:c r="P204" s="67" t="str">
        <x:v>Current</x:v>
      </x:c>
      <x:c r="Q204" s="67" t="str">
        <x:v>PNG linked</x:v>
      </x:c>
      <x:c r="R204" s="67" t="str">
        <x:v>Slot: glasses. </x:v>
      </x:c>
    </x:row>
    <x:row r="205" ht="54" customHeight="1">
      <x:c r="A205" s="68" t="str">
        <x:v>Part</x:v>
      </x:c>
      <x:c r="B205" s="68" t="str">
        <x:v>mint_headphones</x:v>
      </x:c>
      <x:c r="C205" s="68" t="str">
        <x:v>Mint Headphones</x:v>
      </x:c>
      <x:c r="D205" s="68" t="str"/>
      <x:c r="E205" s="68" t="str">
        <x:v>Rare</x:v>
      </x:c>
      <x:c r="F205" s="69" t="n">
        <x:v>1150</x:v>
      </x:c>
      <x:c r="G205" s="68" t="str"/>
      <x:c r="H205" s="69" t="str"/>
      <x:c r="I205" s="68" t="str">
        <x:v>No</x:v>
      </x:c>
      <x:c r="J205" s="68" t="str">
        <x:v>Yes</x:v>
      </x:c>
      <x:c r="K205" s="68" t="str">
        <x:v>Not eligible</x:v>
      </x:c>
      <x:c r="L205" s="68" t="str">
        <x:v>Shop + Catcher</x:v>
      </x:c>
      <x:c r="M205" s="68" t="str">
        <x:v>Permanent</x:v>
      </x:c>
      <x:c r="N205" s="67" t="str">
        <x:v>My Kinu</x:v>
      </x:c>
      <x:c r="O205" s="67" t="str">
        <x:v>Live</x:v>
      </x:c>
      <x:c r="P205" s="67" t="str">
        <x:v>Current</x:v>
      </x:c>
      <x:c r="Q205" s="67" t="str">
        <x:v>PNG linked</x:v>
      </x:c>
      <x:c r="R205" s="67" t="str">
        <x:v>Slot: hat. </x:v>
      </x:c>
    </x:row>
    <x:row r="206" ht="54" customHeight="1">
      <x:c r="A206" s="68" t="str">
        <x:v>Part</x:v>
      </x:c>
      <x:c r="B206" s="68" t="str">
        <x:v>mint_hoodie</x:v>
      </x:c>
      <x:c r="C206" s="68" t="str">
        <x:v>Mint Hoodie</x:v>
      </x:c>
      <x:c r="D206" s="68" t="str"/>
      <x:c r="E206" s="68" t="str">
        <x:v>Rare</x:v>
      </x:c>
      <x:c r="F206" s="69" t="n">
        <x:v>1300</x:v>
      </x:c>
      <x:c r="G206" s="68" t="str"/>
      <x:c r="H206" s="69" t="str"/>
      <x:c r="I206" s="68" t="str">
        <x:v>No</x:v>
      </x:c>
      <x:c r="J206" s="68" t="str">
        <x:v>Yes</x:v>
      </x:c>
      <x:c r="K206" s="68" t="str">
        <x:v>Not eligible</x:v>
      </x:c>
      <x:c r="L206" s="68" t="str">
        <x:v>Shop + Catcher</x:v>
      </x:c>
      <x:c r="M206" s="68" t="str">
        <x:v>Permanent</x:v>
      </x:c>
      <x:c r="N206" s="67" t="str">
        <x:v>My Kinu</x:v>
      </x:c>
      <x:c r="O206" s="67" t="str">
        <x:v>Live</x:v>
      </x:c>
      <x:c r="P206" s="67" t="str">
        <x:v>Current</x:v>
      </x:c>
      <x:c r="Q206" s="67" t="str">
        <x:v>PNG linked</x:v>
      </x:c>
      <x:c r="R206" s="67" t="str">
        <x:v>Slot: body. </x:v>
      </x:c>
    </x:row>
    <x:row r="207" ht="54" customHeight="1">
      <x:c r="A207" s="68" t="str">
        <x:v>Part</x:v>
      </x:c>
      <x:c r="B207" s="68" t="str">
        <x:v>mint_pixel</x:v>
      </x:c>
      <x:c r="C207" s="68" t="str">
        <x:v>Mint Pixel</x:v>
      </x:c>
      <x:c r="D207" s="68" t="str"/>
      <x:c r="E207" s="68" t="str">
        <x:v>Common</x:v>
      </x:c>
      <x:c r="F207" s="69" t="n">
        <x:v>700</x:v>
      </x:c>
      <x:c r="G207" s="68" t="str"/>
      <x:c r="H207" s="69" t="str"/>
      <x:c r="I207" s="68" t="str">
        <x:v>No</x:v>
      </x:c>
      <x:c r="J207" s="68" t="str">
        <x:v>Yes</x:v>
      </x:c>
      <x:c r="K207" s="68" t="str">
        <x:v>Not eligible</x:v>
      </x:c>
      <x:c r="L207" s="68" t="str">
        <x:v>Shop + Catcher</x:v>
      </x:c>
      <x:c r="M207" s="68" t="str">
        <x:v>Permanent</x:v>
      </x:c>
      <x:c r="N207" s="67" t="str">
        <x:v>My Kinu</x:v>
      </x:c>
      <x:c r="O207" s="67" t="str">
        <x:v>Live</x:v>
      </x:c>
      <x:c r="P207" s="67" t="str">
        <x:v>Current</x:v>
      </x:c>
      <x:c r="Q207" s="67" t="str">
        <x:v>PNG linked</x:v>
      </x:c>
      <x:c r="R207" s="67" t="str">
        <x:v>Slot: glasses. </x:v>
      </x:c>
    </x:row>
    <x:row r="208" ht="54" customHeight="1">
      <x:c r="A208" s="68" t="str">
        <x:v>Part</x:v>
      </x:c>
      <x:c r="B208" s="68" t="str">
        <x:v>mint_pompoms</x:v>
      </x:c>
      <x:c r="C208" s="68" t="str">
        <x:v>Mint Pom-poms</x:v>
      </x:c>
      <x:c r="D208" s="68" t="str"/>
      <x:c r="E208" s="68" t="str">
        <x:v>Common</x:v>
      </x:c>
      <x:c r="F208" s="69" t="n">
        <x:v>600</x:v>
      </x:c>
      <x:c r="G208" s="68" t="str"/>
      <x:c r="H208" s="69" t="str"/>
      <x:c r="I208" s="68" t="str">
        <x:v>No</x:v>
      </x:c>
      <x:c r="J208" s="68" t="str">
        <x:v>Yes</x:v>
      </x:c>
      <x:c r="K208" s="68" t="str">
        <x:v>Not eligible</x:v>
      </x:c>
      <x:c r="L208" s="68" t="str">
        <x:v>Shop + Catcher</x:v>
      </x:c>
      <x:c r="M208" s="68" t="str">
        <x:v>Permanent</x:v>
      </x:c>
      <x:c r="N208" s="67" t="str">
        <x:v>My Kinu</x:v>
      </x:c>
      <x:c r="O208" s="67" t="str">
        <x:v>Live</x:v>
      </x:c>
      <x:c r="P208" s="67" t="str">
        <x:v>Current</x:v>
      </x:c>
      <x:c r="Q208" s="67" t="str">
        <x:v>PNG linked</x:v>
      </x:c>
      <x:c r="R208" s="67" t="str">
        <x:v>Slot: arms. </x:v>
      </x:c>
    </x:row>
    <x:row r="209" ht="54" customHeight="1">
      <x:c r="A209" s="68" t="str">
        <x:v>Part</x:v>
      </x:c>
      <x:c r="B209" s="68" t="str">
        <x:v>monocle</x:v>
      </x:c>
      <x:c r="C209" s="68" t="str">
        <x:v>Monocle</x:v>
      </x:c>
      <x:c r="D209" s="68" t="str"/>
      <x:c r="E209" s="68" t="str">
        <x:v>Rare</x:v>
      </x:c>
      <x:c r="F209" s="69" t="n">
        <x:v>1400</x:v>
      </x:c>
      <x:c r="G209" s="68" t="str"/>
      <x:c r="H209" s="69" t="str"/>
      <x:c r="I209" s="68" t="str">
        <x:v>No</x:v>
      </x:c>
      <x:c r="J209" s="68" t="str">
        <x:v>Yes</x:v>
      </x:c>
      <x:c r="K209" s="68" t="str">
        <x:v>Not eligible</x:v>
      </x:c>
      <x:c r="L209" s="68" t="str">
        <x:v>Shop + Catcher</x:v>
      </x:c>
      <x:c r="M209" s="68" t="str">
        <x:v>Permanent</x:v>
      </x:c>
      <x:c r="N209" s="67" t="str">
        <x:v>My Kinu</x:v>
      </x:c>
      <x:c r="O209" s="67" t="str">
        <x:v>Live</x:v>
      </x:c>
      <x:c r="P209" s="67" t="str">
        <x:v>Current</x:v>
      </x:c>
      <x:c r="Q209" s="67" t="str">
        <x:v>PNG linked</x:v>
      </x:c>
      <x:c r="R209" s="67" t="str">
        <x:v>Slot: glasses. </x:v>
      </x:c>
    </x:row>
    <x:row r="210" ht="54" customHeight="1">
      <x:c r="A210" s="68" t="str">
        <x:v>Part</x:v>
      </x:c>
      <x:c r="B210" s="68" t="str">
        <x:v>moon_lantern</x:v>
      </x:c>
      <x:c r="C210" s="68" t="str">
        <x:v>Moon Lantern</x:v>
      </x:c>
      <x:c r="D210" s="68" t="str"/>
      <x:c r="E210" s="68" t="str">
        <x:v>Rare</x:v>
      </x:c>
      <x:c r="F210" s="69" t="str"/>
      <x:c r="G210" s="68" t="str"/>
      <x:c r="H210" s="69" t="str"/>
      <x:c r="I210" s="68" t="str">
        <x:v>Yes</x:v>
      </x:c>
      <x:c r="J210" s="68" t="str">
        <x:v>Yes</x:v>
      </x:c>
      <x:c r="K210" s="68" t="str">
        <x:v>Eligible</x:v>
      </x:c>
      <x:c r="L210" s="68" t="str">
        <x:v>Catcher</x:v>
      </x:c>
      <x:c r="M210" s="68" t="str">
        <x:v>Permanent</x:v>
      </x:c>
      <x:c r="N210" s="67" t="str">
        <x:v>My Kinu</x:v>
      </x:c>
      <x:c r="O210" s="67" t="str">
        <x:v>Live</x:v>
      </x:c>
      <x:c r="P210" s="67" t="str">
        <x:v>Current</x:v>
      </x:c>
      <x:c r="Q210" s="67" t="str">
        <x:v>PNG linked</x:v>
      </x:c>
      <x:c r="R210" s="67" t="str">
        <x:v>Slot: arms. </x:v>
      </x:c>
    </x:row>
    <x:row r="211" ht="54" customHeight="1">
      <x:c r="A211" s="68" t="str">
        <x:v>Part</x:v>
      </x:c>
      <x:c r="B211" s="68" t="str">
        <x:v>moonlit_cape</x:v>
      </x:c>
      <x:c r="C211" s="68" t="str">
        <x:v>Moonlit Cape</x:v>
      </x:c>
      <x:c r="D211" s="68" t="str"/>
      <x:c r="E211" s="68" t="str">
        <x:v>Rare</x:v>
      </x:c>
      <x:c r="F211" s="69" t="str"/>
      <x:c r="G211" s="68" t="str"/>
      <x:c r="H211" s="69" t="str"/>
      <x:c r="I211" s="68" t="str">
        <x:v>Yes</x:v>
      </x:c>
      <x:c r="J211" s="68" t="str">
        <x:v>Yes</x:v>
      </x:c>
      <x:c r="K211" s="68" t="str">
        <x:v>Eligible</x:v>
      </x:c>
      <x:c r="L211" s="68" t="str">
        <x:v>Catcher</x:v>
      </x:c>
      <x:c r="M211" s="68" t="str">
        <x:v>Permanent</x:v>
      </x:c>
      <x:c r="N211" s="67" t="str">
        <x:v>My Kinu</x:v>
      </x:c>
      <x:c r="O211" s="67" t="str">
        <x:v>Live</x:v>
      </x:c>
      <x:c r="P211" s="67" t="str">
        <x:v>Current</x:v>
      </x:c>
      <x:c r="Q211" s="67" t="str">
        <x:v>PNG linked</x:v>
      </x:c>
      <x:c r="R211" s="67" t="str">
        <x:v>Slot: body. </x:v>
      </x:c>
    </x:row>
    <x:row r="212" ht="54" customHeight="1">
      <x:c r="A212" s="68" t="str">
        <x:v>Part</x:v>
      </x:c>
      <x:c r="B212" s="68" t="str">
        <x:v>mushroom_cap</x:v>
      </x:c>
      <x:c r="C212" s="68" t="str">
        <x:v>Mushroom Cap</x:v>
      </x:c>
      <x:c r="D212" s="68" t="str"/>
      <x:c r="E212" s="68" t="str">
        <x:v>Exclusive</x:v>
      </x:c>
      <x:c r="F212" s="69" t="str"/>
      <x:c r="G212" s="68" t="str">
        <x:v>flavours</x:v>
      </x:c>
      <x:c r="H212" s="69" t="n">
        <x:v>16</x:v>
      </x:c>
      <x:c r="I212" s="68" t="str">
        <x:v>No</x:v>
      </x:c>
      <x:c r="J212" s="68" t="str">
        <x:v>No</x:v>
      </x:c>
      <x:c r="K212" s="68" t="str">
        <x:v>Not eligible</x:v>
      </x:c>
      <x:c r="L212" s="68" t="str">
        <x:v>Goal</x:v>
      </x:c>
      <x:c r="M212" s="68" t="str">
        <x:v>Permanent</x:v>
      </x:c>
      <x:c r="N212" s="67" t="str">
        <x:v>My Kinu</x:v>
      </x:c>
      <x:c r="O212" s="67" t="str">
        <x:v>Live</x:v>
      </x:c>
      <x:c r="P212" s="67" t="str">
        <x:v>Current</x:v>
      </x:c>
      <x:c r="Q212" s="67" t="str">
        <x:v>PNG linked</x:v>
      </x:c>
      <x:c r="R212" s="67" t="str">
        <x:v>Slot: hat. </x:v>
      </x:c>
    </x:row>
    <x:row r="213" ht="54" customHeight="1">
      <x:c r="A213" s="68" t="str">
        <x:v>Part</x:v>
      </x:c>
      <x:c r="B213" s="68" t="str">
        <x:v>night_market_beret</x:v>
      </x:c>
      <x:c r="C213" s="68" t="str">
        <x:v>Night Market Beret</x:v>
      </x:c>
      <x:c r="D213" s="68" t="str"/>
      <x:c r="E213" s="68" t="str">
        <x:v>Exclusive</x:v>
      </x:c>
      <x:c r="F213" s="69" t="str"/>
      <x:c r="G213" s="68" t="str">
        <x:v>days</x:v>
      </x:c>
      <x:c r="H213" s="69" t="n">
        <x:v>7</x:v>
      </x:c>
      <x:c r="I213" s="68" t="str">
        <x:v>No</x:v>
      </x:c>
      <x:c r="J213" s="68" t="str">
        <x:v>No</x:v>
      </x:c>
      <x:c r="K213" s="68" t="str">
        <x:v>Not eligible</x:v>
      </x:c>
      <x:c r="L213" s="68" t="str">
        <x:v>Goal</x:v>
      </x:c>
      <x:c r="M213" s="68" t="str">
        <x:v>Permanent</x:v>
      </x:c>
      <x:c r="N213" s="67" t="str">
        <x:v>My Kinu</x:v>
      </x:c>
      <x:c r="O213" s="67" t="str">
        <x:v>Live</x:v>
      </x:c>
      <x:c r="P213" s="67" t="str">
        <x:v>Current</x:v>
      </x:c>
      <x:c r="Q213" s="67" t="str">
        <x:v>PNG linked</x:v>
      </x:c>
      <x:c r="R213" s="67" t="str">
        <x:v>Slot: hat. </x:v>
      </x:c>
    </x:row>
    <x:row r="214" ht="54" customHeight="1">
      <x:c r="A214" s="68" t="str">
        <x:v>Part</x:v>
      </x:c>
      <x:c r="B214" s="68" t="str">
        <x:v>painter_beret</x:v>
      </x:c>
      <x:c r="C214" s="68" t="str">
        <x:v>Painter Beret</x:v>
      </x:c>
      <x:c r="D214" s="68" t="str"/>
      <x:c r="E214" s="68" t="str">
        <x:v>Common</x:v>
      </x:c>
      <x:c r="F214" s="69" t="n">
        <x:v>700</x:v>
      </x:c>
      <x:c r="G214" s="68" t="str"/>
      <x:c r="H214" s="69" t="str"/>
      <x:c r="I214" s="68" t="str">
        <x:v>No</x:v>
      </x:c>
      <x:c r="J214" s="68" t="str">
        <x:v>Yes</x:v>
      </x:c>
      <x:c r="K214" s="68" t="str">
        <x:v>Not eligible</x:v>
      </x:c>
      <x:c r="L214" s="68" t="str">
        <x:v>Shop + Catcher</x:v>
      </x:c>
      <x:c r="M214" s="68" t="str">
        <x:v>Permanent</x:v>
      </x:c>
      <x:c r="N214" s="67" t="str">
        <x:v>My Kinu</x:v>
      </x:c>
      <x:c r="O214" s="67" t="str">
        <x:v>Live</x:v>
      </x:c>
      <x:c r="P214" s="67" t="str">
        <x:v>Current</x:v>
      </x:c>
      <x:c r="Q214" s="67" t="str">
        <x:v>PNG linked</x:v>
      </x:c>
      <x:c r="R214" s="67" t="str">
        <x:v>Slot: hat. </x:v>
      </x:c>
    </x:row>
    <x:row r="215" ht="54" customHeight="1">
      <x:c r="A215" s="68" t="str">
        <x:v>Part</x:v>
      </x:c>
      <x:c r="B215" s="68" t="str">
        <x:v>paper_lantern</x:v>
      </x:c>
      <x:c r="C215" s="68" t="str">
        <x:v>Paper Lantern</x:v>
      </x:c>
      <x:c r="D215" s="68" t="str"/>
      <x:c r="E215" s="68" t="str">
        <x:v>Exclusive</x:v>
      </x:c>
      <x:c r="F215" s="69" t="str"/>
      <x:c r="G215" s="68" t="str">
        <x:v>runs</x:v>
      </x:c>
      <x:c r="H215" s="69" t="n">
        <x:v>30</x:v>
      </x:c>
      <x:c r="I215" s="68" t="str">
        <x:v>No</x:v>
      </x:c>
      <x:c r="J215" s="68" t="str">
        <x:v>No</x:v>
      </x:c>
      <x:c r="K215" s="68" t="str">
        <x:v>Not eligible</x:v>
      </x:c>
      <x:c r="L215" s="68" t="str">
        <x:v>Goal</x:v>
      </x:c>
      <x:c r="M215" s="68" t="str">
        <x:v>Permanent</x:v>
      </x:c>
      <x:c r="N215" s="67" t="str">
        <x:v>My Kinu</x:v>
      </x:c>
      <x:c r="O215" s="67" t="str">
        <x:v>Live</x:v>
      </x:c>
      <x:c r="P215" s="67" t="str">
        <x:v>Current</x:v>
      </x:c>
      <x:c r="Q215" s="67" t="str">
        <x:v>PNG linked</x:v>
      </x:c>
      <x:c r="R215" s="67" t="str">
        <x:v>Slot: arms. </x:v>
      </x:c>
    </x:row>
    <x:row r="216" ht="54" customHeight="1">
      <x:c r="A216" s="68" t="str">
        <x:v>Part</x:v>
      </x:c>
      <x:c r="B216" s="68" t="str">
        <x:v>parade_maracas</x:v>
      </x:c>
      <x:c r="C216" s="68" t="str">
        <x:v>Parade Maracas</x:v>
      </x:c>
      <x:c r="D216" s="68" t="str"/>
      <x:c r="E216" s="68" t="str">
        <x:v>Exclusive</x:v>
      </x:c>
      <x:c r="F216" s="69" t="str"/>
      <x:c r="G216" s="68" t="str">
        <x:v>lucky</x:v>
      </x:c>
      <x:c r="H216" s="69" t="n">
        <x:v>10</x:v>
      </x:c>
      <x:c r="I216" s="68" t="str">
        <x:v>No</x:v>
      </x:c>
      <x:c r="J216" s="68" t="str">
        <x:v>No</x:v>
      </x:c>
      <x:c r="K216" s="68" t="str">
        <x:v>Not eligible</x:v>
      </x:c>
      <x:c r="L216" s="68" t="str">
        <x:v>Goal</x:v>
      </x:c>
      <x:c r="M216" s="68" t="str">
        <x:v>Permanent</x:v>
      </x:c>
      <x:c r="N216" s="67" t="str">
        <x:v>My Kinu</x:v>
      </x:c>
      <x:c r="O216" s="67" t="str">
        <x:v>Live</x:v>
      </x:c>
      <x:c r="P216" s="67" t="str">
        <x:v>Current</x:v>
      </x:c>
      <x:c r="Q216" s="67" t="str">
        <x:v>PNG linked</x:v>
      </x:c>
      <x:c r="R216" s="67" t="str">
        <x:v>Slot: arms. </x:v>
      </x:c>
    </x:row>
    <x:row r="217" ht="54" customHeight="1">
      <x:c r="A217" s="68" t="str">
        <x:v>Part</x:v>
      </x:c>
      <x:c r="B217" s="68" t="str">
        <x:v>party_hat</x:v>
      </x:c>
      <x:c r="C217" s="68" t="str">
        <x:v>Party Hat</x:v>
      </x:c>
      <x:c r="D217" s="68" t="str"/>
      <x:c r="E217" s="68" t="str">
        <x:v>Common</x:v>
      </x:c>
      <x:c r="F217" s="69" t="n">
        <x:v>800</x:v>
      </x:c>
      <x:c r="G217" s="68" t="str"/>
      <x:c r="H217" s="69" t="str"/>
      <x:c r="I217" s="68" t="str">
        <x:v>No</x:v>
      </x:c>
      <x:c r="J217" s="68" t="str">
        <x:v>Yes</x:v>
      </x:c>
      <x:c r="K217" s="68" t="str">
        <x:v>Not eligible</x:v>
      </x:c>
      <x:c r="L217" s="68" t="str">
        <x:v>Shop + Catcher</x:v>
      </x:c>
      <x:c r="M217" s="68" t="str">
        <x:v>Permanent</x:v>
      </x:c>
      <x:c r="N217" s="67" t="str">
        <x:v>My Kinu</x:v>
      </x:c>
      <x:c r="O217" s="67" t="str">
        <x:v>Live</x:v>
      </x:c>
      <x:c r="P217" s="67" t="str">
        <x:v>Current</x:v>
      </x:c>
      <x:c r="Q217" s="67" t="str">
        <x:v>PNG linked</x:v>
      </x:c>
      <x:c r="R217" s="67" t="str">
        <x:v>Slot: hat. </x:v>
      </x:c>
    </x:row>
    <x:row r="218" ht="54" customHeight="1">
      <x:c r="A218" s="68" t="str">
        <x:v>Part</x:v>
      </x:c>
      <x:c r="B218" s="68" t="str">
        <x:v>peach_blossom_crown</x:v>
      </x:c>
      <x:c r="C218" s="68" t="str">
        <x:v>Peach Blossom Crown</x:v>
      </x:c>
      <x:c r="D218" s="68" t="str"/>
      <x:c r="E218" s="68" t="str">
        <x:v>Exclusive</x:v>
      </x:c>
      <x:c r="F218" s="69" t="str"/>
      <x:c r="G218" s="68" t="str">
        <x:v>total</x:v>
      </x:c>
      <x:c r="H218" s="69" t="n">
        <x:v>4000</x:v>
      </x:c>
      <x:c r="I218" s="68" t="str">
        <x:v>No</x:v>
      </x:c>
      <x:c r="J218" s="68" t="str">
        <x:v>No</x:v>
      </x:c>
      <x:c r="K218" s="68" t="str">
        <x:v>Not eligible</x:v>
      </x:c>
      <x:c r="L218" s="68" t="str">
        <x:v>Goal</x:v>
      </x:c>
      <x:c r="M218" s="68" t="str">
        <x:v>Permanent</x:v>
      </x:c>
      <x:c r="N218" s="67" t="str">
        <x:v>My Kinu</x:v>
      </x:c>
      <x:c r="O218" s="67" t="str">
        <x:v>Live</x:v>
      </x:c>
      <x:c r="P218" s="67" t="str">
        <x:v>Current</x:v>
      </x:c>
      <x:c r="Q218" s="67" t="str">
        <x:v>PNG linked</x:v>
      </x:c>
      <x:c r="R218" s="67" t="str">
        <x:v>Slot: hat. </x:v>
      </x:c>
    </x:row>
    <x:row r="219" ht="54" customHeight="1">
      <x:c r="A219" s="68" t="str">
        <x:v>Part</x:v>
      </x:c>
      <x:c r="B219" s="68" t="str">
        <x:v>peach_lollipop</x:v>
      </x:c>
      <x:c r="C219" s="68" t="str">
        <x:v>Peach Lollipop</x:v>
      </x:c>
      <x:c r="D219" s="68" t="str"/>
      <x:c r="E219" s="68" t="str">
        <x:v>Exclusive</x:v>
      </x:c>
      <x:c r="F219" s="69" t="str"/>
      <x:c r="G219" s="68" t="str">
        <x:v>total</x:v>
      </x:c>
      <x:c r="H219" s="69" t="n">
        <x:v>3000</x:v>
      </x:c>
      <x:c r="I219" s="68" t="str">
        <x:v>No</x:v>
      </x:c>
      <x:c r="J219" s="68" t="str">
        <x:v>No</x:v>
      </x:c>
      <x:c r="K219" s="68" t="str">
        <x:v>Not eligible</x:v>
      </x:c>
      <x:c r="L219" s="68" t="str">
        <x:v>Goal</x:v>
      </x:c>
      <x:c r="M219" s="68" t="str">
        <x:v>Permanent</x:v>
      </x:c>
      <x:c r="N219" s="67" t="str">
        <x:v>My Kinu</x:v>
      </x:c>
      <x:c r="O219" s="67" t="str">
        <x:v>Live</x:v>
      </x:c>
      <x:c r="P219" s="67" t="str">
        <x:v>Current</x:v>
      </x:c>
      <x:c r="Q219" s="67" t="str">
        <x:v>PNG linked</x:v>
      </x:c>
      <x:c r="R219" s="67" t="str">
        <x:v>Slot: arms. </x:v>
      </x:c>
    </x:row>
    <x:row r="220" ht="54" customHeight="1">
      <x:c r="A220" s="68" t="str">
        <x:v>Part</x:v>
      </x:c>
      <x:c r="B220" s="68" t="str">
        <x:v>picnic_overalls</x:v>
      </x:c>
      <x:c r="C220" s="68" t="str">
        <x:v>Picnic Overalls</x:v>
      </x:c>
      <x:c r="D220" s="68" t="str"/>
      <x:c r="E220" s="68" t="str">
        <x:v>Exclusive</x:v>
      </x:c>
      <x:c r="F220" s="69" t="str"/>
      <x:c r="G220" s="68" t="str">
        <x:v>best</x:v>
      </x:c>
      <x:c r="H220" s="69" t="n">
        <x:v>55</x:v>
      </x:c>
      <x:c r="I220" s="68" t="str">
        <x:v>No</x:v>
      </x:c>
      <x:c r="J220" s="68" t="str">
        <x:v>No</x:v>
      </x:c>
      <x:c r="K220" s="68" t="str">
        <x:v>Not eligible</x:v>
      </x:c>
      <x:c r="L220" s="68" t="str">
        <x:v>Goal</x:v>
      </x:c>
      <x:c r="M220" s="68" t="str">
        <x:v>Permanent</x:v>
      </x:c>
      <x:c r="N220" s="67" t="str">
        <x:v>My Kinu</x:v>
      </x:c>
      <x:c r="O220" s="67" t="str">
        <x:v>Live</x:v>
      </x:c>
      <x:c r="P220" s="67" t="str">
        <x:v>Current</x:v>
      </x:c>
      <x:c r="Q220" s="67" t="str">
        <x:v>PNG linked</x:v>
      </x:c>
      <x:c r="R220" s="67" t="str">
        <x:v>Slot: body. </x:v>
      </x:c>
    </x:row>
    <x:row r="221" ht="54" customHeight="1">
      <x:c r="A221" s="68" t="str">
        <x:v>Part</x:v>
      </x:c>
      <x:c r="B221" s="68" t="str">
        <x:v>pixel_specs</x:v>
      </x:c>
      <x:c r="C221" s="68" t="str">
        <x:v>Pixel Specs</x:v>
      </x:c>
      <x:c r="D221" s="68" t="str"/>
      <x:c r="E221" s="68" t="str">
        <x:v>Exclusive</x:v>
      </x:c>
      <x:c r="F221" s="69" t="str"/>
      <x:c r="G221" s="68" t="str">
        <x:v>runs</x:v>
      </x:c>
      <x:c r="H221" s="69" t="n">
        <x:v>40</x:v>
      </x:c>
      <x:c r="I221" s="68" t="str">
        <x:v>No</x:v>
      </x:c>
      <x:c r="J221" s="68" t="str">
        <x:v>No</x:v>
      </x:c>
      <x:c r="K221" s="68" t="str">
        <x:v>Not eligible</x:v>
      </x:c>
      <x:c r="L221" s="68" t="str">
        <x:v>Goal</x:v>
      </x:c>
      <x:c r="M221" s="68" t="str">
        <x:v>Permanent</x:v>
      </x:c>
      <x:c r="N221" s="67" t="str">
        <x:v>My Kinu</x:v>
      </x:c>
      <x:c r="O221" s="67" t="str">
        <x:v>Live</x:v>
      </x:c>
      <x:c r="P221" s="67" t="str">
        <x:v>Current</x:v>
      </x:c>
      <x:c r="Q221" s="67" t="str">
        <x:v>PNG linked</x:v>
      </x:c>
      <x:c r="R221" s="67" t="str">
        <x:v>Slot: glasses. </x:v>
      </x:c>
    </x:row>
    <x:row r="222" ht="54" customHeight="1">
      <x:c r="A222" s="68" t="str">
        <x:v>Part</x:v>
      </x:c>
      <x:c r="B222" s="68" t="str">
        <x:v>planner_glasses</x:v>
      </x:c>
      <x:c r="C222" s="68" t="str">
        <x:v>Planner Glasses</x:v>
      </x:c>
      <x:c r="D222" s="68" t="str"/>
      <x:c r="E222" s="68" t="str">
        <x:v>Exclusive</x:v>
      </x:c>
      <x:c r="F222" s="69" t="str"/>
      <x:c r="G222" s="68" t="str">
        <x:v>missions</x:v>
      </x:c>
      <x:c r="H222" s="69" t="n">
        <x:v>25</x:v>
      </x:c>
      <x:c r="I222" s="68" t="str">
        <x:v>No</x:v>
      </x:c>
      <x:c r="J222" s="68" t="str">
        <x:v>No</x:v>
      </x:c>
      <x:c r="K222" s="68" t="str">
        <x:v>Not eligible</x:v>
      </x:c>
      <x:c r="L222" s="68" t="str">
        <x:v>Goal</x:v>
      </x:c>
      <x:c r="M222" s="68" t="str">
        <x:v>Permanent</x:v>
      </x:c>
      <x:c r="N222" s="67" t="str">
        <x:v>My Kinu</x:v>
      </x:c>
      <x:c r="O222" s="67" t="str">
        <x:v>Live</x:v>
      </x:c>
      <x:c r="P222" s="67" t="str">
        <x:v>Current</x:v>
      </x:c>
      <x:c r="Q222" s="67" t="str">
        <x:v>PNG linked</x:v>
      </x:c>
      <x:c r="R222" s="67" t="str">
        <x:v>Slot: glasses. </x:v>
      </x:c>
    </x:row>
    <x:row r="223" ht="54" customHeight="1">
      <x:c r="A223" s="68" t="str">
        <x:v>Part</x:v>
      </x:c>
      <x:c r="B223" s="68" t="str">
        <x:v>plum_cat_eyes</x:v>
      </x:c>
      <x:c r="C223" s="68" t="str">
        <x:v>Plum Cat Eyes</x:v>
      </x:c>
      <x:c r="D223" s="68" t="str"/>
      <x:c r="E223" s="68" t="str">
        <x:v>Exclusive</x:v>
      </x:c>
      <x:c r="F223" s="69" t="str"/>
      <x:c r="G223" s="68" t="str">
        <x:v>flavours</x:v>
      </x:c>
      <x:c r="H223" s="69" t="n">
        <x:v>20</x:v>
      </x:c>
      <x:c r="I223" s="68" t="str">
        <x:v>No</x:v>
      </x:c>
      <x:c r="J223" s="68" t="str">
        <x:v>No</x:v>
      </x:c>
      <x:c r="K223" s="68" t="str">
        <x:v>Not eligible</x:v>
      </x:c>
      <x:c r="L223" s="68" t="str">
        <x:v>Goal</x:v>
      </x:c>
      <x:c r="M223" s="68" t="str">
        <x:v>Permanent</x:v>
      </x:c>
      <x:c r="N223" s="67" t="str">
        <x:v>My Kinu</x:v>
      </x:c>
      <x:c r="O223" s="67" t="str">
        <x:v>Live</x:v>
      </x:c>
      <x:c r="P223" s="67" t="str">
        <x:v>Current</x:v>
      </x:c>
      <x:c r="Q223" s="67" t="str">
        <x:v>PNG linked</x:v>
      </x:c>
      <x:c r="R223" s="67" t="str">
        <x:v>Slot: glasses. </x:v>
      </x:c>
    </x:row>
    <x:row r="224" ht="54" customHeight="1">
      <x:c r="A224" s="68" t="str">
        <x:v>Part</x:v>
      </x:c>
      <x:c r="B224" s="68" t="str">
        <x:v>plum_mushroom</x:v>
      </x:c>
      <x:c r="C224" s="68" t="str">
        <x:v>Plum Mushroom</x:v>
      </x:c>
      <x:c r="D224" s="68" t="str"/>
      <x:c r="E224" s="68" t="str">
        <x:v>Rare</x:v>
      </x:c>
      <x:c r="F224" s="69" t="str"/>
      <x:c r="G224" s="68" t="str"/>
      <x:c r="H224" s="69" t="str"/>
      <x:c r="I224" s="68" t="str">
        <x:v>Yes</x:v>
      </x:c>
      <x:c r="J224" s="68" t="str">
        <x:v>Yes</x:v>
      </x:c>
      <x:c r="K224" s="68" t="str">
        <x:v>Eligible</x:v>
      </x:c>
      <x:c r="L224" s="68" t="str">
        <x:v>Catcher</x:v>
      </x:c>
      <x:c r="M224" s="68" t="str">
        <x:v>Permanent</x:v>
      </x:c>
      <x:c r="N224" s="67" t="str">
        <x:v>My Kinu</x:v>
      </x:c>
      <x:c r="O224" s="67" t="str">
        <x:v>Live</x:v>
      </x:c>
      <x:c r="P224" s="67" t="str">
        <x:v>Current</x:v>
      </x:c>
      <x:c r="Q224" s="67" t="str">
        <x:v>PNG linked</x:v>
      </x:c>
      <x:c r="R224" s="67" t="str">
        <x:v>Slot: hat. </x:v>
      </x:c>
    </x:row>
    <x:row r="225" ht="54" customHeight="1">
      <x:c r="A225" s="68" t="str">
        <x:v>Part</x:v>
      </x:c>
      <x:c r="B225" s="68" t="str">
        <x:v>plum_wings</x:v>
      </x:c>
      <x:c r="C225" s="68" t="str">
        <x:v>Plum Wings</x:v>
      </x:c>
      <x:c r="D225" s="68" t="str"/>
      <x:c r="E225" s="68" t="str">
        <x:v>Exclusive</x:v>
      </x:c>
      <x:c r="F225" s="69" t="str"/>
      <x:c r="G225" s="68" t="str">
        <x:v>height</x:v>
      </x:c>
      <x:c r="H225" s="69" t="n">
        <x:v>900</x:v>
      </x:c>
      <x:c r="I225" s="68" t="str">
        <x:v>No</x:v>
      </x:c>
      <x:c r="J225" s="68" t="str">
        <x:v>No</x:v>
      </x:c>
      <x:c r="K225" s="68" t="str">
        <x:v>Not eligible</x:v>
      </x:c>
      <x:c r="L225" s="68" t="str">
        <x:v>Goal</x:v>
      </x:c>
      <x:c r="M225" s="68" t="str">
        <x:v>Permanent</x:v>
      </x:c>
      <x:c r="N225" s="67" t="str">
        <x:v>My Kinu</x:v>
      </x:c>
      <x:c r="O225" s="67" t="str">
        <x:v>Live</x:v>
      </x:c>
      <x:c r="P225" s="67" t="str">
        <x:v>Current</x:v>
      </x:c>
      <x:c r="Q225" s="67" t="str">
        <x:v>PNG linked</x:v>
      </x:c>
      <x:c r="R225" s="67" t="str">
        <x:v>Slot: arms. </x:v>
      </x:c>
    </x:row>
    <x:row r="226" ht="54" customHeight="1">
      <x:c r="A226" s="68" t="str">
        <x:v>Part</x:v>
      </x:c>
      <x:c r="B226" s="68" t="str">
        <x:v>propeller_cap</x:v>
      </x:c>
      <x:c r="C226" s="68" t="str">
        <x:v>Propeller Cap</x:v>
      </x:c>
      <x:c r="D226" s="68" t="str"/>
      <x:c r="E226" s="68" t="str">
        <x:v>Exclusive</x:v>
      </x:c>
      <x:c r="F226" s="69" t="str"/>
      <x:c r="G226" s="68" t="str">
        <x:v>level</x:v>
      </x:c>
      <x:c r="H226" s="69" t="n">
        <x:v>45</x:v>
      </x:c>
      <x:c r="I226" s="68" t="str">
        <x:v>No</x:v>
      </x:c>
      <x:c r="J226" s="68" t="str">
        <x:v>No</x:v>
      </x:c>
      <x:c r="K226" s="68" t="str">
        <x:v>Not eligible</x:v>
      </x:c>
      <x:c r="L226" s="68" t="str">
        <x:v>Level reward</x:v>
      </x:c>
      <x:c r="M226" s="68" t="str">
        <x:v>Permanent</x:v>
      </x:c>
      <x:c r="N226" s="67" t="str">
        <x:v>My Kinu</x:v>
      </x:c>
      <x:c r="O226" s="67" t="str">
        <x:v>Live</x:v>
      </x:c>
      <x:c r="P226" s="67" t="str">
        <x:v>Current</x:v>
      </x:c>
      <x:c r="Q226" s="67" t="str">
        <x:v>PNG linked</x:v>
      </x:c>
      <x:c r="R226" s="67" t="str">
        <x:v>Slot: hat. Unlocks at level 45.</x:v>
      </x:c>
    </x:row>
    <x:row r="227" ht="54" customHeight="1">
      <x:c r="A227" s="68" t="str">
        <x:v>Part</x:v>
      </x:c>
      <x:c r="B227" s="68" t="str">
        <x:v>rainbow_flags</x:v>
      </x:c>
      <x:c r="C227" s="68" t="str">
        <x:v>Rainbow Flags</x:v>
      </x:c>
      <x:c r="D227" s="68" t="str"/>
      <x:c r="E227" s="68" t="str">
        <x:v>Exclusive</x:v>
      </x:c>
      <x:c r="F227" s="69" t="str"/>
      <x:c r="G227" s="68" t="str">
        <x:v>missions</x:v>
      </x:c>
      <x:c r="H227" s="69" t="n">
        <x:v>75</x:v>
      </x:c>
      <x:c r="I227" s="68" t="str">
        <x:v>No</x:v>
      </x:c>
      <x:c r="J227" s="68" t="str">
        <x:v>No</x:v>
      </x:c>
      <x:c r="K227" s="68" t="str">
        <x:v>Not eligible</x:v>
      </x:c>
      <x:c r="L227" s="68" t="str">
        <x:v>Goal</x:v>
      </x:c>
      <x:c r="M227" s="68" t="str">
        <x:v>Permanent</x:v>
      </x:c>
      <x:c r="N227" s="67" t="str">
        <x:v>My Kinu</x:v>
      </x:c>
      <x:c r="O227" s="67" t="str">
        <x:v>Live</x:v>
      </x:c>
      <x:c r="P227" s="67" t="str">
        <x:v>Current</x:v>
      </x:c>
      <x:c r="Q227" s="67" t="str">
        <x:v>PNG linked</x:v>
      </x:c>
      <x:c r="R227" s="67" t="str">
        <x:v>Slot: arms. </x:v>
      </x:c>
    </x:row>
    <x:row r="228" ht="54" customHeight="1">
      <x:c r="A228" s="68" t="str">
        <x:v>Part</x:v>
      </x:c>
      <x:c r="B228" s="68" t="str">
        <x:v>rainbow_headphones</x:v>
      </x:c>
      <x:c r="C228" s="68" t="str">
        <x:v>Rainbow Headphones</x:v>
      </x:c>
      <x:c r="D228" s="68" t="str"/>
      <x:c r="E228" s="68" t="str">
        <x:v>Exclusive</x:v>
      </x:c>
      <x:c r="F228" s="69" t="str"/>
      <x:c r="G228" s="68" t="str">
        <x:v>missions</x:v>
      </x:c>
      <x:c r="H228" s="69" t="n">
        <x:v>60</x:v>
      </x:c>
      <x:c r="I228" s="68" t="str">
        <x:v>No</x:v>
      </x:c>
      <x:c r="J228" s="68" t="str">
        <x:v>No</x:v>
      </x:c>
      <x:c r="K228" s="68" t="str">
        <x:v>Not eligible</x:v>
      </x:c>
      <x:c r="L228" s="68" t="str">
        <x:v>Goal</x:v>
      </x:c>
      <x:c r="M228" s="68" t="str">
        <x:v>Permanent</x:v>
      </x:c>
      <x:c r="N228" s="67" t="str">
        <x:v>My Kinu</x:v>
      </x:c>
      <x:c r="O228" s="67" t="str">
        <x:v>Live</x:v>
      </x:c>
      <x:c r="P228" s="67" t="str">
        <x:v>Current</x:v>
      </x:c>
      <x:c r="Q228" s="67" t="str">
        <x:v>PNG linked</x:v>
      </x:c>
      <x:c r="R228" s="67" t="str">
        <x:v>Slot: hat. </x:v>
      </x:c>
    </x:row>
    <x:row r="229" ht="54" customHeight="1">
      <x:c r="A229" s="68" t="str">
        <x:v>Part</x:v>
      </x:c>
      <x:c r="B229" s="68" t="str">
        <x:v>rainy_day_coat</x:v>
      </x:c>
      <x:c r="C229" s="68" t="str">
        <x:v>Rainy Day Coat</x:v>
      </x:c>
      <x:c r="D229" s="68" t="str"/>
      <x:c r="E229" s="68" t="str">
        <x:v>Exclusive</x:v>
      </x:c>
      <x:c r="F229" s="69" t="str"/>
      <x:c r="G229" s="68" t="str">
        <x:v>runs</x:v>
      </x:c>
      <x:c r="H229" s="69" t="n">
        <x:v>20</x:v>
      </x:c>
      <x:c r="I229" s="68" t="str">
        <x:v>No</x:v>
      </x:c>
      <x:c r="J229" s="68" t="str">
        <x:v>No</x:v>
      </x:c>
      <x:c r="K229" s="68" t="str">
        <x:v>Not eligible</x:v>
      </x:c>
      <x:c r="L229" s="68" t="str">
        <x:v>Goal</x:v>
      </x:c>
      <x:c r="M229" s="68" t="str">
        <x:v>Permanent</x:v>
      </x:c>
      <x:c r="N229" s="67" t="str">
        <x:v>My Kinu</x:v>
      </x:c>
      <x:c r="O229" s="67" t="str">
        <x:v>Live</x:v>
      </x:c>
      <x:c r="P229" s="67" t="str">
        <x:v>Current</x:v>
      </x:c>
      <x:c r="Q229" s="67" t="str">
        <x:v>PNG linked</x:v>
      </x:c>
      <x:c r="R229" s="67" t="str">
        <x:v>Slot: body. </x:v>
      </x:c>
    </x:row>
    <x:row r="230" ht="54" customHeight="1">
      <x:c r="A230" s="68" t="str">
        <x:v>Part</x:v>
      </x:c>
      <x:c r="B230" s="68" t="str">
        <x:v>red_balloon</x:v>
      </x:c>
      <x:c r="C230" s="68" t="str">
        <x:v>Red Balloon</x:v>
      </x:c>
      <x:c r="D230" s="68" t="str"/>
      <x:c r="E230" s="68" t="str">
        <x:v>Common</x:v>
      </x:c>
      <x:c r="F230" s="69" t="n">
        <x:v>700</x:v>
      </x:c>
      <x:c r="G230" s="68" t="str"/>
      <x:c r="H230" s="69" t="str"/>
      <x:c r="I230" s="68" t="str">
        <x:v>No</x:v>
      </x:c>
      <x:c r="J230" s="68" t="str">
        <x:v>Yes</x:v>
      </x:c>
      <x:c r="K230" s="68" t="str">
        <x:v>Not eligible</x:v>
      </x:c>
      <x:c r="L230" s="68" t="str">
        <x:v>Shop + Catcher</x:v>
      </x:c>
      <x:c r="M230" s="68" t="str">
        <x:v>Permanent</x:v>
      </x:c>
      <x:c r="N230" s="67" t="str">
        <x:v>My Kinu</x:v>
      </x:c>
      <x:c r="O230" s="67" t="str">
        <x:v>Live</x:v>
      </x:c>
      <x:c r="P230" s="67" t="str">
        <x:v>Current</x:v>
      </x:c>
      <x:c r="Q230" s="67" t="str">
        <x:v>PNG linked</x:v>
      </x:c>
      <x:c r="R230" s="67" t="str">
        <x:v>Slot: arms. </x:v>
      </x:c>
    </x:row>
    <x:row r="231" ht="54" customHeight="1">
      <x:c r="A231" s="68" t="str">
        <x:v>Part</x:v>
      </x:c>
      <x:c r="B231" s="68" t="str">
        <x:v>red_frames</x:v>
      </x:c>
      <x:c r="C231" s="68" t="str">
        <x:v>Red Frames</x:v>
      </x:c>
      <x:c r="D231" s="68" t="str"/>
      <x:c r="E231" s="68" t="str">
        <x:v>Common</x:v>
      </x:c>
      <x:c r="F231" s="69" t="n">
        <x:v>600</x:v>
      </x:c>
      <x:c r="G231" s="68" t="str"/>
      <x:c r="H231" s="69" t="str"/>
      <x:c r="I231" s="68" t="str">
        <x:v>No</x:v>
      </x:c>
      <x:c r="J231" s="68" t="str">
        <x:v>Yes</x:v>
      </x:c>
      <x:c r="K231" s="68" t="str">
        <x:v>Not eligible</x:v>
      </x:c>
      <x:c r="L231" s="68" t="str">
        <x:v>Shop + Catcher</x:v>
      </x:c>
      <x:c r="M231" s="68" t="str">
        <x:v>Permanent</x:v>
      </x:c>
      <x:c r="N231" s="67" t="str">
        <x:v>My Kinu</x:v>
      </x:c>
      <x:c r="O231" s="67" t="str">
        <x:v>Live</x:v>
      </x:c>
      <x:c r="P231" s="67" t="str">
        <x:v>Current</x:v>
      </x:c>
      <x:c r="Q231" s="67" t="str">
        <x:v>PNG linked</x:v>
      </x:c>
      <x:c r="R231" s="67" t="str">
        <x:v>Slot: glasses. </x:v>
      </x:c>
    </x:row>
    <x:row r="232" ht="54" customHeight="1">
      <x:c r="A232" s="68" t="str">
        <x:v>Part</x:v>
      </x:c>
      <x:c r="B232" s="68" t="str">
        <x:v>ribbon_bow</x:v>
      </x:c>
      <x:c r="C232" s="68" t="str">
        <x:v>Ribbon Bow</x:v>
      </x:c>
      <x:c r="D232" s="68" t="str"/>
      <x:c r="E232" s="68" t="str">
        <x:v>Common</x:v>
      </x:c>
      <x:c r="F232" s="69" t="n">
        <x:v>700</x:v>
      </x:c>
      <x:c r="G232" s="68" t="str"/>
      <x:c r="H232" s="69" t="str"/>
      <x:c r="I232" s="68" t="str">
        <x:v>No</x:v>
      </x:c>
      <x:c r="J232" s="68" t="str">
        <x:v>Yes</x:v>
      </x:c>
      <x:c r="K232" s="68" t="str">
        <x:v>Not eligible</x:v>
      </x:c>
      <x:c r="L232" s="68" t="str">
        <x:v>Shop + Catcher</x:v>
      </x:c>
      <x:c r="M232" s="68" t="str">
        <x:v>Permanent</x:v>
      </x:c>
      <x:c r="N232" s="67" t="str">
        <x:v>My Kinu</x:v>
      </x:c>
      <x:c r="O232" s="67" t="str">
        <x:v>Live</x:v>
      </x:c>
      <x:c r="P232" s="67" t="str">
        <x:v>Current</x:v>
      </x:c>
      <x:c r="Q232" s="67" t="str">
        <x:v>PNG linked</x:v>
      </x:c>
      <x:c r="R232" s="67" t="str">
        <x:v>Slot: hat. </x:v>
      </x:c>
    </x:row>
    <x:row r="233" ht="54" customHeight="1">
      <x:c r="A233" s="68" t="str">
        <x:v>Part</x:v>
      </x:c>
      <x:c r="B233" s="68" t="str">
        <x:v>rose_butterfly</x:v>
      </x:c>
      <x:c r="C233" s="68" t="str">
        <x:v>Rose Butterfly</x:v>
      </x:c>
      <x:c r="D233" s="68" t="str"/>
      <x:c r="E233" s="68" t="str">
        <x:v>Common</x:v>
      </x:c>
      <x:c r="F233" s="69" t="n">
        <x:v>800</x:v>
      </x:c>
      <x:c r="G233" s="68" t="str"/>
      <x:c r="H233" s="69" t="str"/>
      <x:c r="I233" s="68" t="str">
        <x:v>No</x:v>
      </x:c>
      <x:c r="J233" s="68" t="str">
        <x:v>Yes</x:v>
      </x:c>
      <x:c r="K233" s="68" t="str">
        <x:v>Not eligible</x:v>
      </x:c>
      <x:c r="L233" s="68" t="str">
        <x:v>Shop + Catcher</x:v>
      </x:c>
      <x:c r="M233" s="68" t="str">
        <x:v>Permanent</x:v>
      </x:c>
      <x:c r="N233" s="67" t="str">
        <x:v>My Kinu</x:v>
      </x:c>
      <x:c r="O233" s="67" t="str">
        <x:v>Live</x:v>
      </x:c>
      <x:c r="P233" s="67" t="str">
        <x:v>Current</x:v>
      </x:c>
      <x:c r="Q233" s="67" t="str">
        <x:v>PNG linked</x:v>
      </x:c>
      <x:c r="R233" s="67" t="str">
        <x:v>Slot: glasses. </x:v>
      </x:c>
    </x:row>
    <x:row r="234" ht="54" customHeight="1">
      <x:c r="A234" s="68" t="str">
        <x:v>Part</x:v>
      </x:c>
      <x:c r="B234" s="68" t="str">
        <x:v>round_specs</x:v>
      </x:c>
      <x:c r="C234" s="68" t="str">
        <x:v>Round Specs</x:v>
      </x:c>
      <x:c r="D234" s="68" t="str"/>
      <x:c r="E234" s="68" t="str">
        <x:v>Starter</x:v>
      </x:c>
      <x:c r="F234" s="69" t="str"/>
      <x:c r="G234" s="68" t="str"/>
      <x:c r="H234" s="69" t="str"/>
      <x:c r="I234" s="68" t="str">
        <x:v>No</x:v>
      </x:c>
      <x:c r="J234" s="68" t="str">
        <x:v>No</x:v>
      </x:c>
      <x:c r="K234" s="68" t="str">
        <x:v>Not eligible</x:v>
      </x:c>
      <x:c r="L234" s="68" t="str">
        <x:v>Starter / free</x:v>
      </x:c>
      <x:c r="M234" s="68" t="str">
        <x:v>Permanent</x:v>
      </x:c>
      <x:c r="N234" s="67" t="str">
        <x:v>My Kinu</x:v>
      </x:c>
      <x:c r="O234" s="67" t="str">
        <x:v>Live</x:v>
      </x:c>
      <x:c r="P234" s="67" t="str">
        <x:v>Current</x:v>
      </x:c>
      <x:c r="Q234" s="67" t="str">
        <x:v>PNG linked</x:v>
      </x:c>
      <x:c r="R234" s="67" t="str">
        <x:v>Slot: glasses. Included when slot opens.</x:v>
      </x:c>
    </x:row>
    <x:row r="235" ht="54" customHeight="1">
      <x:c r="A235" s="68" t="str">
        <x:v>Part</x:v>
      </x:c>
      <x:c r="B235" s="68" t="str">
        <x:v>royal_crown</x:v>
      </x:c>
      <x:c r="C235" s="68" t="str">
        <x:v>Royal Crown</x:v>
      </x:c>
      <x:c r="D235" s="68" t="str"/>
      <x:c r="E235" s="68" t="str">
        <x:v>Legendary</x:v>
      </x:c>
      <x:c r="F235" s="69" t="str"/>
      <x:c r="G235" s="68" t="str"/>
      <x:c r="H235" s="69" t="str"/>
      <x:c r="I235" s="68" t="str">
        <x:v>Yes</x:v>
      </x:c>
      <x:c r="J235" s="68" t="str">
        <x:v>Yes</x:v>
      </x:c>
      <x:c r="K235" s="68" t="str">
        <x:v>Eligible</x:v>
      </x:c>
      <x:c r="L235" s="68" t="str">
        <x:v>Catcher</x:v>
      </x:c>
      <x:c r="M235" s="68" t="str">
        <x:v>Permanent</x:v>
      </x:c>
      <x:c r="N235" s="67" t="str">
        <x:v>My Kinu</x:v>
      </x:c>
      <x:c r="O235" s="67" t="str">
        <x:v>Live</x:v>
      </x:c>
      <x:c r="P235" s="67" t="str">
        <x:v>Current</x:v>
      </x:c>
      <x:c r="Q235" s="67" t="str">
        <x:v>PNG linked</x:v>
      </x:c>
      <x:c r="R235" s="67" t="str">
        <x:v>Slot: hat. </x:v>
      </x:c>
    </x:row>
    <x:row r="236" ht="54" customHeight="1">
      <x:c r="A236" s="68" t="str">
        <x:v>Part</x:v>
      </x:c>
      <x:c r="B236" s="68" t="str">
        <x:v>sailor_stripes</x:v>
      </x:c>
      <x:c r="C236" s="68" t="str">
        <x:v>Sailor Stripes</x:v>
      </x:c>
      <x:c r="D236" s="68" t="str"/>
      <x:c r="E236" s="68" t="str">
        <x:v>Common</x:v>
      </x:c>
      <x:c r="F236" s="69" t="n">
        <x:v>700</x:v>
      </x:c>
      <x:c r="G236" s="68" t="str"/>
      <x:c r="H236" s="69" t="str"/>
      <x:c r="I236" s="68" t="str">
        <x:v>No</x:v>
      </x:c>
      <x:c r="J236" s="68" t="str">
        <x:v>Yes</x:v>
      </x:c>
      <x:c r="K236" s="68" t="str">
        <x:v>Not eligible</x:v>
      </x:c>
      <x:c r="L236" s="68" t="str">
        <x:v>Shop + Catcher</x:v>
      </x:c>
      <x:c r="M236" s="68" t="str">
        <x:v>Permanent</x:v>
      </x:c>
      <x:c r="N236" s="67" t="str">
        <x:v>My Kinu</x:v>
      </x:c>
      <x:c r="O236" s="67" t="str">
        <x:v>Live</x:v>
      </x:c>
      <x:c r="P236" s="67" t="str">
        <x:v>Current</x:v>
      </x:c>
      <x:c r="Q236" s="67" t="str">
        <x:v>PNG linked</x:v>
      </x:c>
      <x:c r="R236" s="67" t="str">
        <x:v>Slot: body. </x:v>
      </x:c>
    </x:row>
    <x:row r="237" ht="54" customHeight="1">
      <x:c r="A237" s="68" t="str">
        <x:v>Part</x:v>
      </x:c>
      <x:c r="B237" s="68" t="str">
        <x:v>sea_glass_goggles</x:v>
      </x:c>
      <x:c r="C237" s="68" t="str">
        <x:v>Sea Glass Goggles</x:v>
      </x:c>
      <x:c r="D237" s="68" t="str"/>
      <x:c r="E237" s="68" t="str">
        <x:v>Exclusive</x:v>
      </x:c>
      <x:c r="F237" s="69" t="str"/>
      <x:c r="G237" s="68" t="str">
        <x:v>days</x:v>
      </x:c>
      <x:c r="H237" s="69" t="n">
        <x:v>10</x:v>
      </x:c>
      <x:c r="I237" s="68" t="str">
        <x:v>No</x:v>
      </x:c>
      <x:c r="J237" s="68" t="str">
        <x:v>No</x:v>
      </x:c>
      <x:c r="K237" s="68" t="str">
        <x:v>Not eligible</x:v>
      </x:c>
      <x:c r="L237" s="68" t="str">
        <x:v>Goal</x:v>
      </x:c>
      <x:c r="M237" s="68" t="str">
        <x:v>Permanent</x:v>
      </x:c>
      <x:c r="N237" s="67" t="str">
        <x:v>My Kinu</x:v>
      </x:c>
      <x:c r="O237" s="67" t="str">
        <x:v>Live</x:v>
      </x:c>
      <x:c r="P237" s="67" t="str">
        <x:v>Current</x:v>
      </x:c>
      <x:c r="Q237" s="67" t="str">
        <x:v>PNG linked</x:v>
      </x:c>
      <x:c r="R237" s="67" t="str">
        <x:v>Slot: glasses. </x:v>
      </x:c>
    </x:row>
    <x:row r="238" ht="54" customHeight="1">
      <x:c r="A238" s="68" t="str">
        <x:v>Part</x:v>
      </x:c>
      <x:c r="B238" s="68" t="str">
        <x:v>shoyu_bib</x:v>
      </x:c>
      <x:c r="C238" s="68" t="str">
        <x:v>Shoyu Bib</x:v>
      </x:c>
      <x:c r="D238" s="68" t="str"/>
      <x:c r="E238" s="68" t="str">
        <x:v>Exclusive</x:v>
      </x:c>
      <x:c r="F238" s="69" t="str"/>
      <x:c r="G238" s="68" t="str">
        <x:v>glazed</x:v>
      </x:c>
      <x:c r="H238" s="69" t="n">
        <x:v>25</x:v>
      </x:c>
      <x:c r="I238" s="68" t="str">
        <x:v>No</x:v>
      </x:c>
      <x:c r="J238" s="68" t="str">
        <x:v>No</x:v>
      </x:c>
      <x:c r="K238" s="68" t="str">
        <x:v>Not eligible</x:v>
      </x:c>
      <x:c r="L238" s="68" t="str">
        <x:v>Goal</x:v>
      </x:c>
      <x:c r="M238" s="68" t="str">
        <x:v>Permanent</x:v>
      </x:c>
      <x:c r="N238" s="67" t="str">
        <x:v>My Kinu</x:v>
      </x:c>
      <x:c r="O238" s="67" t="str">
        <x:v>Live</x:v>
      </x:c>
      <x:c r="P238" s="67" t="str">
        <x:v>Current</x:v>
      </x:c>
      <x:c r="Q238" s="67" t="str">
        <x:v>PNG linked</x:v>
      </x:c>
      <x:c r="R238" s="67" t="str">
        <x:v>Slot: body. </x:v>
      </x:c>
    </x:row>
    <x:row r="239" ht="54" customHeight="1">
      <x:c r="A239" s="68" t="str">
        <x:v>Part</x:v>
      </x:c>
      <x:c r="B239" s="68" t="str">
        <x:v>sky_balloon</x:v>
      </x:c>
      <x:c r="C239" s="68" t="str">
        <x:v>Sky Balloon</x:v>
      </x:c>
      <x:c r="D239" s="68" t="str"/>
      <x:c r="E239" s="68" t="str">
        <x:v>Common</x:v>
      </x:c>
      <x:c r="F239" s="69" t="n">
        <x:v>700</x:v>
      </x:c>
      <x:c r="G239" s="68" t="str"/>
      <x:c r="H239" s="69" t="str"/>
      <x:c r="I239" s="68" t="str">
        <x:v>No</x:v>
      </x:c>
      <x:c r="J239" s="68" t="str">
        <x:v>Yes</x:v>
      </x:c>
      <x:c r="K239" s="68" t="str">
        <x:v>Not eligible</x:v>
      </x:c>
      <x:c r="L239" s="68" t="str">
        <x:v>Shop + Catcher</x:v>
      </x:c>
      <x:c r="M239" s="68" t="str">
        <x:v>Permanent</x:v>
      </x:c>
      <x:c r="N239" s="67" t="str">
        <x:v>My Kinu</x:v>
      </x:c>
      <x:c r="O239" s="67" t="str">
        <x:v>Live</x:v>
      </x:c>
      <x:c r="P239" s="67" t="str">
        <x:v>Current</x:v>
      </x:c>
      <x:c r="Q239" s="67" t="str">
        <x:v>PNG linked</x:v>
      </x:c>
      <x:c r="R239" s="67" t="str">
        <x:v>Slot: arms. </x:v>
      </x:c>
    </x:row>
    <x:row r="240" ht="54" customHeight="1">
      <x:c r="A240" s="68" t="str">
        <x:v>Part</x:v>
      </x:c>
      <x:c r="B240" s="68" t="str">
        <x:v>sky_butterfly</x:v>
      </x:c>
      <x:c r="C240" s="68" t="str">
        <x:v>Sky Butterfly</x:v>
      </x:c>
      <x:c r="D240" s="68" t="str"/>
      <x:c r="E240" s="68" t="str">
        <x:v>Rare</x:v>
      </x:c>
      <x:c r="F240" s="69" t="n">
        <x:v>1400</x:v>
      </x:c>
      <x:c r="G240" s="68" t="str"/>
      <x:c r="H240" s="69" t="str"/>
      <x:c r="I240" s="68" t="str">
        <x:v>No</x:v>
      </x:c>
      <x:c r="J240" s="68" t="str">
        <x:v>Yes</x:v>
      </x:c>
      <x:c r="K240" s="68" t="str">
        <x:v>Not eligible</x:v>
      </x:c>
      <x:c r="L240" s="68" t="str">
        <x:v>Shop + Catcher</x:v>
      </x:c>
      <x:c r="M240" s="68" t="str">
        <x:v>Permanent</x:v>
      </x:c>
      <x:c r="N240" s="67" t="str">
        <x:v>My Kinu</x:v>
      </x:c>
      <x:c r="O240" s="67" t="str">
        <x:v>Live</x:v>
      </x:c>
      <x:c r="P240" s="67" t="str">
        <x:v>Current</x:v>
      </x:c>
      <x:c r="Q240" s="67" t="str">
        <x:v>PNG linked</x:v>
      </x:c>
      <x:c r="R240" s="67" t="str">
        <x:v>Slot: glasses. </x:v>
      </x:c>
    </x:row>
    <x:row r="241" ht="54" customHeight="1">
      <x:c r="A241" s="68" t="str">
        <x:v>Part</x:v>
      </x:c>
      <x:c r="B241" s="68" t="str">
        <x:v>sky_tee</x:v>
      </x:c>
      <x:c r="C241" s="68" t="str">
        <x:v>Sky Tee</x:v>
      </x:c>
      <x:c r="D241" s="68" t="str"/>
      <x:c r="E241" s="68" t="str">
        <x:v>Common</x:v>
      </x:c>
      <x:c r="F241" s="69" t="n">
        <x:v>600</x:v>
      </x:c>
      <x:c r="G241" s="68" t="str"/>
      <x:c r="H241" s="69" t="str"/>
      <x:c r="I241" s="68" t="str">
        <x:v>No</x:v>
      </x:c>
      <x:c r="J241" s="68" t="str">
        <x:v>Yes</x:v>
      </x:c>
      <x:c r="K241" s="68" t="str">
        <x:v>Not eligible</x:v>
      </x:c>
      <x:c r="L241" s="68" t="str">
        <x:v>Shop + Catcher</x:v>
      </x:c>
      <x:c r="M241" s="68" t="str">
        <x:v>Permanent</x:v>
      </x:c>
      <x:c r="N241" s="67" t="str">
        <x:v>My Kinu</x:v>
      </x:c>
      <x:c r="O241" s="67" t="str">
        <x:v>Live</x:v>
      </x:c>
      <x:c r="P241" s="67" t="str">
        <x:v>Current</x:v>
      </x:c>
      <x:c r="Q241" s="67" t="str">
        <x:v>PNG linked</x:v>
      </x:c>
      <x:c r="R241" s="67" t="str">
        <x:v>Slot: body. </x:v>
      </x:c>
    </x:row>
    <x:row r="242" ht="54" customHeight="1">
      <x:c r="A242" s="68" t="str">
        <x:v>Part</x:v>
      </x:c>
      <x:c r="B242" s="68" t="str">
        <x:v>sparklers</x:v>
      </x:c>
      <x:c r="C242" s="68" t="str">
        <x:v>Sparklers</x:v>
      </x:c>
      <x:c r="D242" s="68" t="str"/>
      <x:c r="E242" s="68" t="str">
        <x:v>Legendary</x:v>
      </x:c>
      <x:c r="F242" s="69" t="str"/>
      <x:c r="G242" s="68" t="str"/>
      <x:c r="H242" s="69" t="str"/>
      <x:c r="I242" s="68" t="str">
        <x:v>Yes</x:v>
      </x:c>
      <x:c r="J242" s="68" t="str">
        <x:v>Yes</x:v>
      </x:c>
      <x:c r="K242" s="68" t="str">
        <x:v>Eligible</x:v>
      </x:c>
      <x:c r="L242" s="68" t="str">
        <x:v>Catcher</x:v>
      </x:c>
      <x:c r="M242" s="68" t="str">
        <x:v>Permanent</x:v>
      </x:c>
      <x:c r="N242" s="67" t="str">
        <x:v>My Kinu</x:v>
      </x:c>
      <x:c r="O242" s="67" t="str">
        <x:v>Live</x:v>
      </x:c>
      <x:c r="P242" s="67" t="str">
        <x:v>Current</x:v>
      </x:c>
      <x:c r="Q242" s="67" t="str">
        <x:v>PNG linked</x:v>
      </x:c>
      <x:c r="R242" s="67" t="str">
        <x:v>Slot: arms. </x:v>
      </x:c>
    </x:row>
    <x:row r="243" ht="54" customHeight="1">
      <x:c r="A243" s="68" t="str">
        <x:v>Part</x:v>
      </x:c>
      <x:c r="B243" s="68" t="str">
        <x:v>star_glasses</x:v>
      </x:c>
      <x:c r="C243" s="68" t="str">
        <x:v>Star Glasses</x:v>
      </x:c>
      <x:c r="D243" s="68" t="str"/>
      <x:c r="E243" s="68" t="str">
        <x:v>Common</x:v>
      </x:c>
      <x:c r="F243" s="69" t="n">
        <x:v>700</x:v>
      </x:c>
      <x:c r="G243" s="68" t="str"/>
      <x:c r="H243" s="69" t="str"/>
      <x:c r="I243" s="68" t="str">
        <x:v>No</x:v>
      </x:c>
      <x:c r="J243" s="68" t="str">
        <x:v>Yes</x:v>
      </x:c>
      <x:c r="K243" s="68" t="str">
        <x:v>Not eligible</x:v>
      </x:c>
      <x:c r="L243" s="68" t="str">
        <x:v>Shop + Catcher</x:v>
      </x:c>
      <x:c r="M243" s="68" t="str">
        <x:v>Permanent</x:v>
      </x:c>
      <x:c r="N243" s="67" t="str">
        <x:v>My Kinu</x:v>
      </x:c>
      <x:c r="O243" s="67" t="str">
        <x:v>Live</x:v>
      </x:c>
      <x:c r="P243" s="67" t="str">
        <x:v>Current</x:v>
      </x:c>
      <x:c r="Q243" s="67" t="str">
        <x:v>PNG linked</x:v>
      </x:c>
      <x:c r="R243" s="67" t="str">
        <x:v>Slot: glasses. </x:v>
      </x:c>
    </x:row>
    <x:row r="244" ht="54" customHeight="1">
      <x:c r="A244" s="68" t="str">
        <x:v>Part</x:v>
      </x:c>
      <x:c r="B244" s="68" t="str">
        <x:v>star_shades</x:v>
      </x:c>
      <x:c r="C244" s="68" t="str">
        <x:v>Star Shades</x:v>
      </x:c>
      <x:c r="D244" s="68" t="str"/>
      <x:c r="E244" s="68" t="str">
        <x:v>Exclusive</x:v>
      </x:c>
      <x:c r="F244" s="69" t="str"/>
      <x:c r="G244" s="68" t="str">
        <x:v>level</x:v>
      </x:c>
      <x:c r="H244" s="69" t="n">
        <x:v>35</x:v>
      </x:c>
      <x:c r="I244" s="68" t="str">
        <x:v>No</x:v>
      </x:c>
      <x:c r="J244" s="68" t="str">
        <x:v>No</x:v>
      </x:c>
      <x:c r="K244" s="68" t="str">
        <x:v>Not eligible</x:v>
      </x:c>
      <x:c r="L244" s="68" t="str">
        <x:v>Level reward</x:v>
      </x:c>
      <x:c r="M244" s="68" t="str">
        <x:v>Permanent</x:v>
      </x:c>
      <x:c r="N244" s="67" t="str">
        <x:v>My Kinu</x:v>
      </x:c>
      <x:c r="O244" s="67" t="str">
        <x:v>Live</x:v>
      </x:c>
      <x:c r="P244" s="67" t="str">
        <x:v>Current</x:v>
      </x:c>
      <x:c r="Q244" s="67" t="str">
        <x:v>PNG linked</x:v>
      </x:c>
      <x:c r="R244" s="67" t="str">
        <x:v>Slot: glasses. Unlocks at level 35.</x:v>
      </x:c>
    </x:row>
    <x:row r="245" ht="54" customHeight="1">
      <x:c r="A245" s="68" t="str">
        <x:v>Part</x:v>
      </x:c>
      <x:c r="B245" s="68" t="str">
        <x:v>stargazer_cap</x:v>
      </x:c>
      <x:c r="C245" s="68" t="str">
        <x:v>Stargazer Cap</x:v>
      </x:c>
      <x:c r="D245" s="68" t="str"/>
      <x:c r="E245" s="68" t="str">
        <x:v>Exclusive</x:v>
      </x:c>
      <x:c r="F245" s="69" t="str"/>
      <x:c r="G245" s="68" t="str">
        <x:v>best</x:v>
      </x:c>
      <x:c r="H245" s="69" t="n">
        <x:v>65</x:v>
      </x:c>
      <x:c r="I245" s="68" t="str">
        <x:v>No</x:v>
      </x:c>
      <x:c r="J245" s="68" t="str">
        <x:v>No</x:v>
      </x:c>
      <x:c r="K245" s="68" t="str">
        <x:v>Not eligible</x:v>
      </x:c>
      <x:c r="L245" s="68" t="str">
        <x:v>Goal</x:v>
      </x:c>
      <x:c r="M245" s="68" t="str">
        <x:v>Permanent</x:v>
      </x:c>
      <x:c r="N245" s="67" t="str">
        <x:v>My Kinu</x:v>
      </x:c>
      <x:c r="O245" s="67" t="str">
        <x:v>Live</x:v>
      </x:c>
      <x:c r="P245" s="67" t="str">
        <x:v>Current</x:v>
      </x:c>
      <x:c r="Q245" s="67" t="str">
        <x:v>PNG linked</x:v>
      </x:c>
      <x:c r="R245" s="67" t="str">
        <x:v>Slot: hat. </x:v>
      </x:c>
    </x:row>
    <x:row r="246" ht="54" customHeight="1">
      <x:c r="A246" s="68" t="str">
        <x:v>Part</x:v>
      </x:c>
      <x:c r="B246" s="68" t="str">
        <x:v>starlight_specs</x:v>
      </x:c>
      <x:c r="C246" s="68" t="str">
        <x:v>Starlight Specs</x:v>
      </x:c>
      <x:c r="D246" s="68" t="str"/>
      <x:c r="E246" s="68" t="str">
        <x:v>Exclusive</x:v>
      </x:c>
      <x:c r="F246" s="69" t="str"/>
      <x:c r="G246" s="68" t="str">
        <x:v>missions</x:v>
      </x:c>
      <x:c r="H246" s="69" t="n">
        <x:v>90</x:v>
      </x:c>
      <x:c r="I246" s="68" t="str">
        <x:v>No</x:v>
      </x:c>
      <x:c r="J246" s="68" t="str">
        <x:v>No</x:v>
      </x:c>
      <x:c r="K246" s="68" t="str">
        <x:v>Not eligible</x:v>
      </x:c>
      <x:c r="L246" s="68" t="str">
        <x:v>Goal</x:v>
      </x:c>
      <x:c r="M246" s="68" t="str">
        <x:v>Permanent</x:v>
      </x:c>
      <x:c r="N246" s="67" t="str">
        <x:v>My Kinu</x:v>
      </x:c>
      <x:c r="O246" s="67" t="str">
        <x:v>Live</x:v>
      </x:c>
      <x:c r="P246" s="67" t="str">
        <x:v>Current</x:v>
      </x:c>
      <x:c r="Q246" s="67" t="str">
        <x:v>PNG linked</x:v>
      </x:c>
      <x:c r="R246" s="67" t="str">
        <x:v>Slot: glasses. </x:v>
      </x:c>
    </x:row>
    <x:row r="247" ht="54" customHeight="1">
      <x:c r="A247" s="68" t="str">
        <x:v>Part</x:v>
      </x:c>
      <x:c r="B247" s="68" t="str">
        <x:v>star_cape_scarf</x:v>
      </x:c>
      <x:c r="C247" s="68" t="str">
        <x:v>Starry Scarf</x:v>
      </x:c>
      <x:c r="D247" s="68" t="str"/>
      <x:c r="E247" s="68" t="str">
        <x:v>Exclusive</x:v>
      </x:c>
      <x:c r="F247" s="69" t="str"/>
      <x:c r="G247" s="68" t="str">
        <x:v>level</x:v>
      </x:c>
      <x:c r="H247" s="69" t="n">
        <x:v>30</x:v>
      </x:c>
      <x:c r="I247" s="68" t="str">
        <x:v>No</x:v>
      </x:c>
      <x:c r="J247" s="68" t="str">
        <x:v>No</x:v>
      </x:c>
      <x:c r="K247" s="68" t="str">
        <x:v>Not eligible</x:v>
      </x:c>
      <x:c r="L247" s="68" t="str">
        <x:v>Level reward</x:v>
      </x:c>
      <x:c r="M247" s="68" t="str">
        <x:v>Permanent</x:v>
      </x:c>
      <x:c r="N247" s="67" t="str">
        <x:v>My Kinu</x:v>
      </x:c>
      <x:c r="O247" s="67" t="str">
        <x:v>Live</x:v>
      </x:c>
      <x:c r="P247" s="67" t="str">
        <x:v>Current</x:v>
      </x:c>
      <x:c r="Q247" s="67" t="str">
        <x:v>PNG linked</x:v>
      </x:c>
      <x:c r="R247" s="67" t="str">
        <x:v>Slot: body. Unlocks at level 30.</x:v>
      </x:c>
    </x:row>
    <x:row r="248" ht="54" customHeight="1">
      <x:c r="A248" s="68" t="str">
        <x:v>Part</x:v>
      </x:c>
      <x:c r="B248" s="68" t="str">
        <x:v>steady_mitts</x:v>
      </x:c>
      <x:c r="C248" s="68" t="str">
        <x:v>Steady Mitts</x:v>
      </x:c>
      <x:c r="D248" s="68" t="str"/>
      <x:c r="E248" s="68" t="str">
        <x:v>Exclusive</x:v>
      </x:c>
      <x:c r="F248" s="69" t="str"/>
      <x:c r="G248" s="68" t="str">
        <x:v>clean</x:v>
      </x:c>
      <x:c r="H248" s="69" t="n">
        <x:v>40</x:v>
      </x:c>
      <x:c r="I248" s="68" t="str">
        <x:v>No</x:v>
      </x:c>
      <x:c r="J248" s="68" t="str">
        <x:v>No</x:v>
      </x:c>
      <x:c r="K248" s="68" t="str">
        <x:v>Not eligible</x:v>
      </x:c>
      <x:c r="L248" s="68" t="str">
        <x:v>Goal</x:v>
      </x:c>
      <x:c r="M248" s="68" t="str">
        <x:v>Permanent</x:v>
      </x:c>
      <x:c r="N248" s="67" t="str">
        <x:v>My Kinu</x:v>
      </x:c>
      <x:c r="O248" s="67" t="str">
        <x:v>Live</x:v>
      </x:c>
      <x:c r="P248" s="67" t="str">
        <x:v>Current</x:v>
      </x:c>
      <x:c r="Q248" s="67" t="str">
        <x:v>PNG linked</x:v>
      </x:c>
      <x:c r="R248" s="67" t="str">
        <x:v>Slot: arms. </x:v>
      </x:c>
    </x:row>
    <x:row r="249" ht="54" customHeight="1">
      <x:c r="A249" s="68" t="str">
        <x:v>Part</x:v>
      </x:c>
      <x:c r="B249" s="68" t="str">
        <x:v>straw_hat</x:v>
      </x:c>
      <x:c r="C249" s="68" t="str">
        <x:v>Straw Hat</x:v>
      </x:c>
      <x:c r="D249" s="68" t="str"/>
      <x:c r="E249" s="68" t="str">
        <x:v>Epic</x:v>
      </x:c>
      <x:c r="F249" s="69" t="n">
        <x:v>2000</x:v>
      </x:c>
      <x:c r="G249" s="68" t="str"/>
      <x:c r="H249" s="69" t="str"/>
      <x:c r="I249" s="68" t="str">
        <x:v>No</x:v>
      </x:c>
      <x:c r="J249" s="68" t="str">
        <x:v>Yes</x:v>
      </x:c>
      <x:c r="K249" s="68" t="str">
        <x:v>Not eligible</x:v>
      </x:c>
      <x:c r="L249" s="68" t="str">
        <x:v>Shop + Catcher</x:v>
      </x:c>
      <x:c r="M249" s="68" t="str">
        <x:v>Permanent</x:v>
      </x:c>
      <x:c r="N249" s="67" t="str">
        <x:v>My Kinu</x:v>
      </x:c>
      <x:c r="O249" s="67" t="str">
        <x:v>Live</x:v>
      </x:c>
      <x:c r="P249" s="67" t="str">
        <x:v>Current</x:v>
      </x:c>
      <x:c r="Q249" s="67" t="str">
        <x:v>PNG linked</x:v>
      </x:c>
      <x:c r="R249" s="67" t="str">
        <x:v>Slot: hat. </x:v>
      </x:c>
    </x:row>
    <x:row r="250" ht="54" customHeight="1">
      <x:c r="A250" s="68" t="str">
        <x:v>Part</x:v>
      </x:c>
      <x:c r="B250" s="68" t="str">
        <x:v>strawberry_cardigan</x:v>
      </x:c>
      <x:c r="C250" s="68" t="str">
        <x:v>Strawberry Cardigan</x:v>
      </x:c>
      <x:c r="D250" s="68" t="str"/>
      <x:c r="E250" s="68" t="str">
        <x:v>Exclusive</x:v>
      </x:c>
      <x:c r="F250" s="69" t="str"/>
      <x:c r="G250" s="68" t="str">
        <x:v>total</x:v>
      </x:c>
      <x:c r="H250" s="69" t="n">
        <x:v>2500</x:v>
      </x:c>
      <x:c r="I250" s="68" t="str">
        <x:v>No</x:v>
      </x:c>
      <x:c r="J250" s="68" t="str">
        <x:v>No</x:v>
      </x:c>
      <x:c r="K250" s="68" t="str">
        <x:v>Not eligible</x:v>
      </x:c>
      <x:c r="L250" s="68" t="str">
        <x:v>Goal</x:v>
      </x:c>
      <x:c r="M250" s="68" t="str">
        <x:v>Permanent</x:v>
      </x:c>
      <x:c r="N250" s="67" t="str">
        <x:v>My Kinu</x:v>
      </x:c>
      <x:c r="O250" s="67" t="str">
        <x:v>Live</x:v>
      </x:c>
      <x:c r="P250" s="67" t="str">
        <x:v>Current</x:v>
      </x:c>
      <x:c r="Q250" s="67" t="str">
        <x:v>PNG linked</x:v>
      </x:c>
      <x:c r="R250" s="67" t="str">
        <x:v>Slot: body. </x:v>
      </x:c>
    </x:row>
    <x:row r="251" ht="54" customHeight="1">
      <x:c r="A251" s="68" t="str">
        <x:v>Part</x:v>
      </x:c>
      <x:c r="B251" s="68" t="str">
        <x:v>sun_hat</x:v>
      </x:c>
      <x:c r="C251" s="68" t="str">
        <x:v>Sun Hat</x:v>
      </x:c>
      <x:c r="D251" s="68" t="str"/>
      <x:c r="E251" s="68" t="str">
        <x:v>Exclusive</x:v>
      </x:c>
      <x:c r="F251" s="69" t="str"/>
      <x:c r="G251" s="68" t="str">
        <x:v>days</x:v>
      </x:c>
      <x:c r="H251" s="69" t="n">
        <x:v>3</x:v>
      </x:c>
      <x:c r="I251" s="68" t="str">
        <x:v>No</x:v>
      </x:c>
      <x:c r="J251" s="68" t="str">
        <x:v>No</x:v>
      </x:c>
      <x:c r="K251" s="68" t="str">
        <x:v>Not eligible</x:v>
      </x:c>
      <x:c r="L251" s="68" t="str">
        <x:v>Goal</x:v>
      </x:c>
      <x:c r="M251" s="68" t="str">
        <x:v>Permanent</x:v>
      </x:c>
      <x:c r="N251" s="67" t="str">
        <x:v>My Kinu</x:v>
      </x:c>
      <x:c r="O251" s="67" t="str">
        <x:v>Live</x:v>
      </x:c>
      <x:c r="P251" s="67" t="str">
        <x:v>Current</x:v>
      </x:c>
      <x:c r="Q251" s="67" t="str">
        <x:v>PNG linked</x:v>
      </x:c>
      <x:c r="R251" s="67" t="str">
        <x:v>Slot: hat. </x:v>
      </x:c>
    </x:row>
    <x:row r="252" ht="54" customHeight="1">
      <x:c r="A252" s="68" t="str">
        <x:v>Part</x:v>
      </x:c>
      <x:c r="B252" s="68" t="str">
        <x:v>sunburst_wings</x:v>
      </x:c>
      <x:c r="C252" s="68" t="str">
        <x:v>Sunburst Wings</x:v>
      </x:c>
      <x:c r="D252" s="68" t="str"/>
      <x:c r="E252" s="68" t="str">
        <x:v>Epic</x:v>
      </x:c>
      <x:c r="F252" s="69" t="n">
        <x:v>1900</x:v>
      </x:c>
      <x:c r="G252" s="68" t="str"/>
      <x:c r="H252" s="69" t="str"/>
      <x:c r="I252" s="68" t="str">
        <x:v>No</x:v>
      </x:c>
      <x:c r="J252" s="68" t="str">
        <x:v>Yes</x:v>
      </x:c>
      <x:c r="K252" s="68" t="str">
        <x:v>Not eligible</x:v>
      </x:c>
      <x:c r="L252" s="68" t="str">
        <x:v>Shop + Catcher</x:v>
      </x:c>
      <x:c r="M252" s="68" t="str">
        <x:v>Permanent</x:v>
      </x:c>
      <x:c r="N252" s="67" t="str">
        <x:v>My Kinu</x:v>
      </x:c>
      <x:c r="O252" s="67" t="str">
        <x:v>Live</x:v>
      </x:c>
      <x:c r="P252" s="67" t="str">
        <x:v>Current</x:v>
      </x:c>
      <x:c r="Q252" s="67" t="str">
        <x:v>PNG linked</x:v>
      </x:c>
      <x:c r="R252" s="67" t="str">
        <x:v>Slot: arms. </x:v>
      </x:c>
    </x:row>
    <x:row r="253" ht="54" customHeight="1">
      <x:c r="A253" s="68" t="str">
        <x:v>Part</x:v>
      </x:c>
      <x:c r="B253" s="68" t="str">
        <x:v>sunny_cap</x:v>
      </x:c>
      <x:c r="C253" s="68" t="str">
        <x:v>Sunny Cap</x:v>
      </x:c>
      <x:c r="D253" s="68" t="str"/>
      <x:c r="E253" s="68" t="str">
        <x:v>Common</x:v>
      </x:c>
      <x:c r="F253" s="69" t="n">
        <x:v>600</x:v>
      </x:c>
      <x:c r="G253" s="68" t="str"/>
      <x:c r="H253" s="69" t="str"/>
      <x:c r="I253" s="68" t="str">
        <x:v>No</x:v>
      </x:c>
      <x:c r="J253" s="68" t="str">
        <x:v>Yes</x:v>
      </x:c>
      <x:c r="K253" s="68" t="str">
        <x:v>Not eligible</x:v>
      </x:c>
      <x:c r="L253" s="68" t="str">
        <x:v>Shop + Catcher</x:v>
      </x:c>
      <x:c r="M253" s="68" t="str">
        <x:v>Permanent</x:v>
      </x:c>
      <x:c r="N253" s="67" t="str">
        <x:v>My Kinu</x:v>
      </x:c>
      <x:c r="O253" s="67" t="str">
        <x:v>Live</x:v>
      </x:c>
      <x:c r="P253" s="67" t="str">
        <x:v>Current</x:v>
      </x:c>
      <x:c r="Q253" s="67" t="str">
        <x:v>PNG linked</x:v>
      </x:c>
      <x:c r="R253" s="67" t="str">
        <x:v>Slot: hat. </x:v>
      </x:c>
    </x:row>
    <x:row r="254" ht="54" customHeight="1">
      <x:c r="A254" s="68" t="str">
        <x:v>Part</x:v>
      </x:c>
      <x:c r="B254" s="68" t="str">
        <x:v>sunrise_visor</x:v>
      </x:c>
      <x:c r="C254" s="68" t="str">
        <x:v>Sunrise Visor</x:v>
      </x:c>
      <x:c r="D254" s="68" t="str"/>
      <x:c r="E254" s="68" t="str">
        <x:v>Epic</x:v>
      </x:c>
      <x:c r="F254" s="69" t="n">
        <x:v>1900</x:v>
      </x:c>
      <x:c r="G254" s="68" t="str"/>
      <x:c r="H254" s="69" t="str"/>
      <x:c r="I254" s="68" t="str">
        <x:v>No</x:v>
      </x:c>
      <x:c r="J254" s="68" t="str">
        <x:v>Yes</x:v>
      </x:c>
      <x:c r="K254" s="68" t="str">
        <x:v>Not eligible</x:v>
      </x:c>
      <x:c r="L254" s="68" t="str">
        <x:v>Shop + Catcher</x:v>
      </x:c>
      <x:c r="M254" s="68" t="str">
        <x:v>Permanent</x:v>
      </x:c>
      <x:c r="N254" s="67" t="str">
        <x:v>My Kinu</x:v>
      </x:c>
      <x:c r="O254" s="67" t="str">
        <x:v>Live</x:v>
      </x:c>
      <x:c r="P254" s="67" t="str">
        <x:v>Current</x:v>
      </x:c>
      <x:c r="Q254" s="67" t="str">
        <x:v>PNG linked</x:v>
      </x:c>
      <x:c r="R254" s="67" t="str">
        <x:v>Slot: glasses. </x:v>
      </x:c>
    </x:row>
    <x:row r="255" ht="54" customHeight="1">
      <x:c r="A255" s="68" t="str">
        <x:v>Part</x:v>
      </x:c>
      <x:c r="B255" s="68" t="str">
        <x:v>sunset_bucket</x:v>
      </x:c>
      <x:c r="C255" s="68" t="str">
        <x:v>Sunset Bucket</x:v>
      </x:c>
      <x:c r="D255" s="68" t="str"/>
      <x:c r="E255" s="68" t="str">
        <x:v>Epic</x:v>
      </x:c>
      <x:c r="F255" s="69" t="n">
        <x:v>1700</x:v>
      </x:c>
      <x:c r="G255" s="68" t="str"/>
      <x:c r="H255" s="69" t="str"/>
      <x:c r="I255" s="68" t="str">
        <x:v>No</x:v>
      </x:c>
      <x:c r="J255" s="68" t="str">
        <x:v>Yes</x:v>
      </x:c>
      <x:c r="K255" s="68" t="str">
        <x:v>Not eligible</x:v>
      </x:c>
      <x:c r="L255" s="68" t="str">
        <x:v>Shop + Catcher</x:v>
      </x:c>
      <x:c r="M255" s="68" t="str">
        <x:v>Permanent</x:v>
      </x:c>
      <x:c r="N255" s="67" t="str">
        <x:v>My Kinu</x:v>
      </x:c>
      <x:c r="O255" s="67" t="str">
        <x:v>Live</x:v>
      </x:c>
      <x:c r="P255" s="67" t="str">
        <x:v>Current</x:v>
      </x:c>
      <x:c r="Q255" s="67" t="str">
        <x:v>PNG linked</x:v>
      </x:c>
      <x:c r="R255" s="67" t="str">
        <x:v>Slot: hat. </x:v>
      </x:c>
    </x:row>
    <x:row r="256" ht="54" customHeight="1">
      <x:c r="A256" s="68" t="str">
        <x:v>Part</x:v>
      </x:c>
      <x:c r="B256" s="68" t="str">
        <x:v>swim_goggles</x:v>
      </x:c>
      <x:c r="C256" s="68" t="str">
        <x:v>Swim Goggles</x:v>
      </x:c>
      <x:c r="D256" s="68" t="str"/>
      <x:c r="E256" s="68" t="str">
        <x:v>Epic</x:v>
      </x:c>
      <x:c r="F256" s="69" t="n">
        <x:v>1700</x:v>
      </x:c>
      <x:c r="G256" s="68" t="str"/>
      <x:c r="H256" s="69" t="str"/>
      <x:c r="I256" s="68" t="str">
        <x:v>No</x:v>
      </x:c>
      <x:c r="J256" s="68" t="str">
        <x:v>Yes</x:v>
      </x:c>
      <x:c r="K256" s="68" t="str">
        <x:v>Not eligible</x:v>
      </x:c>
      <x:c r="L256" s="68" t="str">
        <x:v>Shop + Catcher</x:v>
      </x:c>
      <x:c r="M256" s="68" t="str">
        <x:v>Permanent</x:v>
      </x:c>
      <x:c r="N256" s="67" t="str">
        <x:v>My Kinu</x:v>
      </x:c>
      <x:c r="O256" s="67" t="str">
        <x:v>Live</x:v>
      </x:c>
      <x:c r="P256" s="67" t="str">
        <x:v>Current</x:v>
      </x:c>
      <x:c r="Q256" s="67" t="str">
        <x:v>PNG linked</x:v>
      </x:c>
      <x:c r="R256" s="67" t="str">
        <x:v>Slot: glasses. </x:v>
      </x:c>
    </x:row>
    <x:row r="257" ht="54" customHeight="1">
      <x:c r="A257" s="68" t="str">
        <x:v>Part</x:v>
      </x:c>
      <x:c r="B257" s="68" t="str">
        <x:v>swim_ring</x:v>
      </x:c>
      <x:c r="C257" s="68" t="str">
        <x:v>Swim Ring</x:v>
      </x:c>
      <x:c r="D257" s="68" t="str"/>
      <x:c r="E257" s="68" t="str">
        <x:v>Legendary</x:v>
      </x:c>
      <x:c r="F257" s="69" t="str"/>
      <x:c r="G257" s="68" t="str"/>
      <x:c r="H257" s="69" t="str"/>
      <x:c r="I257" s="68" t="str">
        <x:v>Yes</x:v>
      </x:c>
      <x:c r="J257" s="68" t="str">
        <x:v>Yes</x:v>
      </x:c>
      <x:c r="K257" s="68" t="str">
        <x:v>Eligible</x:v>
      </x:c>
      <x:c r="L257" s="68" t="str">
        <x:v>Catcher</x:v>
      </x:c>
      <x:c r="M257" s="68" t="str">
        <x:v>Permanent</x:v>
      </x:c>
      <x:c r="N257" s="67" t="str">
        <x:v>My Kinu</x:v>
      </x:c>
      <x:c r="O257" s="67" t="str">
        <x:v>Live</x:v>
      </x:c>
      <x:c r="P257" s="67" t="str">
        <x:v>Current</x:v>
      </x:c>
      <x:c r="Q257" s="67" t="str">
        <x:v>PNG linked</x:v>
      </x:c>
      <x:c r="R257" s="67" t="str">
        <x:v>Slot: body. </x:v>
      </x:c>
    </x:row>
    <x:row r="258" ht="54" customHeight="1">
      <x:c r="A258" s="68" t="str">
        <x:v>Part</x:v>
      </x:c>
      <x:c r="B258" s="68" t="str">
        <x:v>taster_specs</x:v>
      </x:c>
      <x:c r="C258" s="68" t="str">
        <x:v>Taster's Specs</x:v>
      </x:c>
      <x:c r="D258" s="68" t="str"/>
      <x:c r="E258" s="68" t="str">
        <x:v>Exclusive</x:v>
      </x:c>
      <x:c r="F258" s="69" t="str"/>
      <x:c r="G258" s="68" t="str">
        <x:v>flavours</x:v>
      </x:c>
      <x:c r="H258" s="69" t="n">
        <x:v>12</x:v>
      </x:c>
      <x:c r="I258" s="68" t="str">
        <x:v>No</x:v>
      </x:c>
      <x:c r="J258" s="68" t="str">
        <x:v>No</x:v>
      </x:c>
      <x:c r="K258" s="68" t="str">
        <x:v>Not eligible</x:v>
      </x:c>
      <x:c r="L258" s="68" t="str">
        <x:v>Goal</x:v>
      </x:c>
      <x:c r="M258" s="68" t="str">
        <x:v>Permanent</x:v>
      </x:c>
      <x:c r="N258" s="67" t="str">
        <x:v>My Kinu</x:v>
      </x:c>
      <x:c r="O258" s="67" t="str">
        <x:v>Live</x:v>
      </x:c>
      <x:c r="P258" s="67" t="str">
        <x:v>Current</x:v>
      </x:c>
      <x:c r="Q258" s="67" t="str">
        <x:v>PNG linked</x:v>
      </x:c>
      <x:c r="R258" s="67" t="str">
        <x:v>Slot: glasses. </x:v>
      </x:c>
    </x:row>
    <x:row r="259" ht="54" customHeight="1">
      <x:c r="A259" s="68" t="str">
        <x:v>Part</x:v>
      </x:c>
      <x:c r="B259" s="68" t="str">
        <x:v>tea_shop_vest</x:v>
      </x:c>
      <x:c r="C259" s="68" t="str">
        <x:v>Tea Shop Vest</x:v>
      </x:c>
      <x:c r="D259" s="68" t="str"/>
      <x:c r="E259" s="68" t="str">
        <x:v>Rare</x:v>
      </x:c>
      <x:c r="F259" s="69" t="n">
        <x:v>1300</x:v>
      </x:c>
      <x:c r="G259" s="68" t="str"/>
      <x:c r="H259" s="69" t="str"/>
      <x:c r="I259" s="68" t="str">
        <x:v>No</x:v>
      </x:c>
      <x:c r="J259" s="68" t="str">
        <x:v>Yes</x:v>
      </x:c>
      <x:c r="K259" s="68" t="str">
        <x:v>Not eligible</x:v>
      </x:c>
      <x:c r="L259" s="68" t="str">
        <x:v>Shop + Catcher</x:v>
      </x:c>
      <x:c r="M259" s="68" t="str">
        <x:v>Permanent</x:v>
      </x:c>
      <x:c r="N259" s="67" t="str">
        <x:v>My Kinu</x:v>
      </x:c>
      <x:c r="O259" s="67" t="str">
        <x:v>Live</x:v>
      </x:c>
      <x:c r="P259" s="67" t="str">
        <x:v>Current</x:v>
      </x:c>
      <x:c r="Q259" s="67" t="str">
        <x:v>PNG linked</x:v>
      </x:c>
      <x:c r="R259" s="67" t="str">
        <x:v>Slot: body. </x:v>
      </x:c>
    </x:row>
    <x:row r="260" ht="54" customHeight="1">
      <x:c r="A260" s="68" t="str">
        <x:v>Part</x:v>
      </x:c>
      <x:c r="B260" s="68" t="str">
        <x:v>thick_frames</x:v>
      </x:c>
      <x:c r="C260" s="68" t="str">
        <x:v>Thick Frames</x:v>
      </x:c>
      <x:c r="D260" s="68" t="str"/>
      <x:c r="E260" s="68" t="str">
        <x:v>Common</x:v>
      </x:c>
      <x:c r="F260" s="69" t="n">
        <x:v>700</x:v>
      </x:c>
      <x:c r="G260" s="68" t="str"/>
      <x:c r="H260" s="69" t="str"/>
      <x:c r="I260" s="68" t="str">
        <x:v>No</x:v>
      </x:c>
      <x:c r="J260" s="68" t="str">
        <x:v>Yes</x:v>
      </x:c>
      <x:c r="K260" s="68" t="str">
        <x:v>Not eligible</x:v>
      </x:c>
      <x:c r="L260" s="68" t="str">
        <x:v>Shop + Catcher</x:v>
      </x:c>
      <x:c r="M260" s="68" t="str">
        <x:v>Permanent</x:v>
      </x:c>
      <x:c r="N260" s="67" t="str">
        <x:v>My Kinu</x:v>
      </x:c>
      <x:c r="O260" s="67" t="str">
        <x:v>Live</x:v>
      </x:c>
      <x:c r="P260" s="67" t="str">
        <x:v>Current</x:v>
      </x:c>
      <x:c r="Q260" s="67" t="str">
        <x:v>PNG linked</x:v>
      </x:c>
      <x:c r="R260" s="67" t="str">
        <x:v>Slot: glasses. </x:v>
      </x:c>
    </x:row>
    <x:row r="261" ht="54" customHeight="1">
      <x:c r="A261" s="68" t="str">
        <x:v>Part</x:v>
      </x:c>
      <x:c r="B261" s="68" t="str">
        <x:v>tofu_mushroom</x:v>
      </x:c>
      <x:c r="C261" s="68" t="str">
        <x:v>Tofu Mushroom</x:v>
      </x:c>
      <x:c r="D261" s="68" t="str"/>
      <x:c r="E261" s="68" t="str">
        <x:v>Common</x:v>
      </x:c>
      <x:c r="F261" s="69" t="n">
        <x:v>700</x:v>
      </x:c>
      <x:c r="G261" s="68" t="str"/>
      <x:c r="H261" s="69" t="str"/>
      <x:c r="I261" s="68" t="str">
        <x:v>No</x:v>
      </x:c>
      <x:c r="J261" s="68" t="str">
        <x:v>Yes</x:v>
      </x:c>
      <x:c r="K261" s="68" t="str">
        <x:v>Not eligible</x:v>
      </x:c>
      <x:c r="L261" s="68" t="str">
        <x:v>Shop + Catcher</x:v>
      </x:c>
      <x:c r="M261" s="68" t="str">
        <x:v>Permanent</x:v>
      </x:c>
      <x:c r="N261" s="67" t="str">
        <x:v>My Kinu</x:v>
      </x:c>
      <x:c r="O261" s="67" t="str">
        <x:v>Live</x:v>
      </x:c>
      <x:c r="P261" s="67" t="str">
        <x:v>Current</x:v>
      </x:c>
      <x:c r="Q261" s="67" t="str">
        <x:v>PNG linked</x:v>
      </x:c>
      <x:c r="R261" s="67" t="str">
        <x:v>Slot: hat. </x:v>
      </x:c>
    </x:row>
    <x:row r="262" ht="54" customHeight="1">
      <x:c r="A262" s="68" t="str">
        <x:v>Part</x:v>
      </x:c>
      <x:c r="B262" s="68" t="str">
        <x:v>top_hat</x:v>
      </x:c>
      <x:c r="C262" s="68" t="str">
        <x:v>Top Hat</x:v>
      </x:c>
      <x:c r="D262" s="68" t="str"/>
      <x:c r="E262" s="68" t="str">
        <x:v>Rare</x:v>
      </x:c>
      <x:c r="F262" s="69" t="n">
        <x:v>1300</x:v>
      </x:c>
      <x:c r="G262" s="68" t="str"/>
      <x:c r="H262" s="69" t="str"/>
      <x:c r="I262" s="68" t="str">
        <x:v>No</x:v>
      </x:c>
      <x:c r="J262" s="68" t="str">
        <x:v>Yes</x:v>
      </x:c>
      <x:c r="K262" s="68" t="str">
        <x:v>Not eligible</x:v>
      </x:c>
      <x:c r="L262" s="68" t="str">
        <x:v>Shop + Catcher</x:v>
      </x:c>
      <x:c r="M262" s="68" t="str">
        <x:v>Permanent</x:v>
      </x:c>
      <x:c r="N262" s="67" t="str">
        <x:v>My Kinu</x:v>
      </x:c>
      <x:c r="O262" s="67" t="str">
        <x:v>Live</x:v>
      </x:c>
      <x:c r="P262" s="67" t="str">
        <x:v>Current</x:v>
      </x:c>
      <x:c r="Q262" s="67" t="str">
        <x:v>PNG linked</x:v>
      </x:c>
      <x:c r="R262" s="67" t="str">
        <x:v>Slot: hat. </x:v>
      </x:c>
    </x:row>
    <x:row r="263" ht="54" customHeight="1">
      <x:c r="A263" s="68" t="str">
        <x:v>Part</x:v>
      </x:c>
      <x:c r="B263" s="68" t="str">
        <x:v>victory_flag</x:v>
      </x:c>
      <x:c r="C263" s="68" t="str">
        <x:v>Victory Flag</x:v>
      </x:c>
      <x:c r="D263" s="68" t="str"/>
      <x:c r="E263" s="68" t="str">
        <x:v>Exclusive</x:v>
      </x:c>
      <x:c r="F263" s="69" t="str"/>
      <x:c r="G263" s="68" t="str">
        <x:v>level</x:v>
      </x:c>
      <x:c r="H263" s="69" t="n">
        <x:v>20</x:v>
      </x:c>
      <x:c r="I263" s="68" t="str">
        <x:v>No</x:v>
      </x:c>
      <x:c r="J263" s="68" t="str">
        <x:v>No</x:v>
      </x:c>
      <x:c r="K263" s="68" t="str">
        <x:v>Not eligible</x:v>
      </x:c>
      <x:c r="L263" s="68" t="str">
        <x:v>Level reward</x:v>
      </x:c>
      <x:c r="M263" s="68" t="str">
        <x:v>Permanent</x:v>
      </x:c>
      <x:c r="N263" s="67" t="str">
        <x:v>My Kinu</x:v>
      </x:c>
      <x:c r="O263" s="67" t="str">
        <x:v>Live</x:v>
      </x:c>
      <x:c r="P263" s="67" t="str">
        <x:v>Current</x:v>
      </x:c>
      <x:c r="Q263" s="67" t="str">
        <x:v>PNG linked</x:v>
      </x:c>
      <x:c r="R263" s="67" t="str">
        <x:v>Slot: arms. Unlocks at level 20.</x:v>
      </x:c>
    </x:row>
    <x:row r="264" ht="54" customHeight="1">
      <x:c r="A264" s="68" t="str">
        <x:v>Part</x:v>
      </x:c>
      <x:c r="B264" s="68" t="str">
        <x:v>violet_boxing</x:v>
      </x:c>
      <x:c r="C264" s="68" t="str">
        <x:v>Violet Boxing Gloves</x:v>
      </x:c>
      <x:c r="D264" s="68" t="str"/>
      <x:c r="E264" s="68" t="str">
        <x:v>Rare</x:v>
      </x:c>
      <x:c r="F264" s="69" t="n">
        <x:v>1400</x:v>
      </x:c>
      <x:c r="G264" s="68" t="str"/>
      <x:c r="H264" s="69" t="str"/>
      <x:c r="I264" s="68" t="str">
        <x:v>No</x:v>
      </x:c>
      <x:c r="J264" s="68" t="str">
        <x:v>Yes</x:v>
      </x:c>
      <x:c r="K264" s="68" t="str">
        <x:v>Not eligible</x:v>
      </x:c>
      <x:c r="L264" s="68" t="str">
        <x:v>Shop + Catcher</x:v>
      </x:c>
      <x:c r="M264" s="68" t="str">
        <x:v>Permanent</x:v>
      </x:c>
      <x:c r="N264" s="67" t="str">
        <x:v>My Kinu</x:v>
      </x:c>
      <x:c r="O264" s="67" t="str">
        <x:v>Live</x:v>
      </x:c>
      <x:c r="P264" s="67" t="str">
        <x:v>Current</x:v>
      </x:c>
      <x:c r="Q264" s="67" t="str">
        <x:v>PNG linked</x:v>
      </x:c>
      <x:c r="R264" s="67" t="str">
        <x:v>Slot: arms. </x:v>
      </x:c>
    </x:row>
    <x:row r="265" ht="54" customHeight="1">
      <x:c r="A265" s="68" t="str">
        <x:v>Part</x:v>
      </x:c>
      <x:c r="B265" s="68" t="str">
        <x:v>witch_hat</x:v>
      </x:c>
      <x:c r="C265" s="68" t="str">
        <x:v>Witch Hat</x:v>
      </x:c>
      <x:c r="D265" s="68" t="str"/>
      <x:c r="E265" s="68" t="str">
        <x:v>Rare</x:v>
      </x:c>
      <x:c r="F265" s="69" t="str"/>
      <x:c r="G265" s="68" t="str"/>
      <x:c r="H265" s="69" t="str"/>
      <x:c r="I265" s="68" t="str">
        <x:v>Yes</x:v>
      </x:c>
      <x:c r="J265" s="68" t="str">
        <x:v>Yes</x:v>
      </x:c>
      <x:c r="K265" s="68" t="str">
        <x:v>Eligible</x:v>
      </x:c>
      <x:c r="L265" s="68" t="str">
        <x:v>Catcher</x:v>
      </x:c>
      <x:c r="M265" s="68" t="str">
        <x:v>Permanent</x:v>
      </x:c>
      <x:c r="N265" s="67" t="str">
        <x:v>My Kinu</x:v>
      </x:c>
      <x:c r="O265" s="67" t="str">
        <x:v>Live</x:v>
      </x:c>
      <x:c r="P265" s="67" t="str">
        <x:v>Current</x:v>
      </x:c>
      <x:c r="Q265" s="67" t="str">
        <x:v>PNG linked</x:v>
      </x:c>
      <x:c r="R265" s="67" t="str">
        <x:v>Slot: hat. </x:v>
      </x:c>
    </x:row>
    <x:row r="266" ht="54" customHeight="1">
      <x:c r="A266" s="68" t="str">
        <x:v>Part</x:v>
      </x:c>
      <x:c r="B266" s="68" t="str">
        <x:v>work_overalls</x:v>
      </x:c>
      <x:c r="C266" s="68" t="str">
        <x:v>Work Overalls</x:v>
      </x:c>
      <x:c r="D266" s="68" t="str"/>
      <x:c r="E266" s="68" t="str">
        <x:v>Exclusive</x:v>
      </x:c>
      <x:c r="F266" s="69" t="str"/>
      <x:c r="G266" s="68" t="str">
        <x:v>total</x:v>
      </x:c>
      <x:c r="H266" s="69" t="n">
        <x:v>1000</x:v>
      </x:c>
      <x:c r="I266" s="68" t="str">
        <x:v>No</x:v>
      </x:c>
      <x:c r="J266" s="68" t="str">
        <x:v>No</x:v>
      </x:c>
      <x:c r="K266" s="68" t="str">
        <x:v>Not eligible</x:v>
      </x:c>
      <x:c r="L266" s="68" t="str">
        <x:v>Goal</x:v>
      </x:c>
      <x:c r="M266" s="68" t="str">
        <x:v>Permanent</x:v>
      </x:c>
      <x:c r="N266" s="67" t="str">
        <x:v>My Kinu</x:v>
      </x:c>
      <x:c r="O266" s="67" t="str">
        <x:v>Live</x:v>
      </x:c>
      <x:c r="P266" s="67" t="str">
        <x:v>Current</x:v>
      </x:c>
      <x:c r="Q266" s="67" t="str">
        <x:v>PNG linked</x:v>
      </x:c>
      <x:c r="R266" s="67" t="str">
        <x:v>Slot: body. </x:v>
      </x:c>
    </x:row>
    <x:row r="267" ht="54" customHeight="1">
      <x:c r="A267" s="68" t="str">
        <x:v>Room</x:v>
      </x:c>
      <x:c r="B267" s="68" t="str">
        <x:v>aurora</x:v>
      </x:c>
      <x:c r="C267" s="68" t="str">
        <x:v>Aurora Snowfield</x:v>
      </x:c>
      <x:c r="D267" s="68" t="str"/>
      <x:c r="E267" s="68" t="str">
        <x:v>Epic</x:v>
      </x:c>
      <x:c r="F267" s="69" t="n">
        <x:v>15000</x:v>
      </x:c>
      <x:c r="G267" s="68" t="str"/>
      <x:c r="H267" s="69" t="str"/>
      <x:c r="I267" s="68" t="str">
        <x:v>No</x:v>
      </x:c>
      <x:c r="J267" s="68" t="str">
        <x:v>Yes</x:v>
      </x:c>
      <x:c r="K267" s="68" t="str">
        <x:v>Not eligible</x:v>
      </x:c>
      <x:c r="L267" s="68" t="str">
        <x:v>Shop + Catcher</x:v>
      </x:c>
      <x:c r="M267" s="68" t="str">
        <x:v>Permanent</x:v>
      </x:c>
      <x:c r="N267" s="67" t="str">
        <x:v>Core</x:v>
      </x:c>
      <x:c r="O267" s="67" t="str">
        <x:v>Live</x:v>
      </x:c>
      <x:c r="P267" s="67" t="str">
        <x:v>Current</x:v>
      </x:c>
      <x:c r="Q267" s="67" t="str">
        <x:v>PNG linked</x:v>
      </x:c>
      <x:c r="R267" s="67" t="str"/>
    </x:row>
    <x:row r="268" ht="54" customHeight="1">
      <x:c r="A268" s="68" t="str">
        <x:v>Room</x:v>
      </x:c>
      <x:c r="B268" s="68" t="str">
        <x:v>autumn_temple</x:v>
      </x:c>
      <x:c r="C268" s="68" t="str">
        <x:v>Autumn Temple</x:v>
      </x:c>
      <x:c r="D268" s="68" t="str"/>
      <x:c r="E268" s="68" t="str">
        <x:v>Rare</x:v>
      </x:c>
      <x:c r="F268" s="69" t="n">
        <x:v>8750</x:v>
      </x:c>
      <x:c r="G268" s="68" t="str"/>
      <x:c r="H268" s="69" t="str"/>
      <x:c r="I268" s="68" t="str">
        <x:v>No</x:v>
      </x:c>
      <x:c r="J268" s="68" t="str">
        <x:v>Yes</x:v>
      </x:c>
      <x:c r="K268" s="68" t="str">
        <x:v>Not eligible</x:v>
      </x:c>
      <x:c r="L268" s="68" t="str">
        <x:v>Shop + Catcher</x:v>
      </x:c>
      <x:c r="M268" s="68" t="str">
        <x:v>Permanent</x:v>
      </x:c>
      <x:c r="N268" s="67" t="str">
        <x:v>Core</x:v>
      </x:c>
      <x:c r="O268" s="67" t="str">
        <x:v>Live</x:v>
      </x:c>
      <x:c r="P268" s="67" t="str">
        <x:v>Current</x:v>
      </x:c>
      <x:c r="Q268" s="67" t="str">
        <x:v>PNG linked</x:v>
      </x:c>
      <x:c r="R268" s="67" t="str"/>
    </x:row>
    <x:row r="269" ht="54" customHeight="1">
      <x:c r="A269" s="68" t="str">
        <x:v>Room</x:v>
      </x:c>
      <x:c r="B269" s="68" t="str">
        <x:v>bamboo_grove</x:v>
      </x:c>
      <x:c r="C269" s="68" t="str">
        <x:v>Bamboo Grove</x:v>
      </x:c>
      <x:c r="D269" s="68" t="str"/>
      <x:c r="E269" s="68" t="str">
        <x:v>Rare</x:v>
      </x:c>
      <x:c r="F269" s="69" t="n">
        <x:v>6250</x:v>
      </x:c>
      <x:c r="G269" s="68" t="str"/>
      <x:c r="H269" s="69" t="str"/>
      <x:c r="I269" s="68" t="str">
        <x:v>No</x:v>
      </x:c>
      <x:c r="J269" s="68" t="str">
        <x:v>Yes</x:v>
      </x:c>
      <x:c r="K269" s="68" t="str">
        <x:v>Not eligible</x:v>
      </x:c>
      <x:c r="L269" s="68" t="str">
        <x:v>Shop + Catcher</x:v>
      </x:c>
      <x:c r="M269" s="68" t="str">
        <x:v>Permanent</x:v>
      </x:c>
      <x:c r="N269" s="67" t="str">
        <x:v>Core</x:v>
      </x:c>
      <x:c r="O269" s="67" t="str">
        <x:v>Live</x:v>
      </x:c>
      <x:c r="P269" s="67" t="str">
        <x:v>Current</x:v>
      </x:c>
      <x:c r="Q269" s="67" t="str">
        <x:v>PNG linked</x:v>
      </x:c>
      <x:c r="R269" s="67" t="str"/>
    </x:row>
    <x:row r="270" ht="54" customHeight="1">
      <x:c r="A270" s="68" t="str">
        <x:v>Room</x:v>
      </x:c>
      <x:c r="B270" s="68" t="str">
        <x:v>castle</x:v>
      </x:c>
      <x:c r="C270" s="68" t="str">
        <x:v>Castle Keep</x:v>
      </x:c>
      <x:c r="D270" s="68" t="str"/>
      <x:c r="E270" s="68" t="str">
        <x:v>Epic</x:v>
      </x:c>
      <x:c r="F270" s="69" t="n">
        <x:v>17500</x:v>
      </x:c>
      <x:c r="G270" s="68" t="str"/>
      <x:c r="H270" s="69" t="str"/>
      <x:c r="I270" s="68" t="str">
        <x:v>No</x:v>
      </x:c>
      <x:c r="J270" s="68" t="str">
        <x:v>Yes</x:v>
      </x:c>
      <x:c r="K270" s="68" t="str">
        <x:v>Not eligible</x:v>
      </x:c>
      <x:c r="L270" s="68" t="str">
        <x:v>Shop + Catcher</x:v>
      </x:c>
      <x:c r="M270" s="68" t="str">
        <x:v>Permanent</x:v>
      </x:c>
      <x:c r="N270" s="67" t="str">
        <x:v>Core</x:v>
      </x:c>
      <x:c r="O270" s="67" t="str">
        <x:v>Live</x:v>
      </x:c>
      <x:c r="P270" s="67" t="str">
        <x:v>Current</x:v>
      </x:c>
      <x:c r="Q270" s="67" t="str">
        <x:v>PNG linked</x:v>
      </x:c>
      <x:c r="R270" s="67" t="str"/>
    </x:row>
    <x:row r="271" ht="54" customHeight="1">
      <x:c r="A271" s="68" t="str">
        <x:v>Room</x:v>
      </x:c>
      <x:c r="B271" s="68" t="str">
        <x:v>dragon_palace</x:v>
      </x:c>
      <x:c r="C271" s="68" t="str">
        <x:v>Dragon Palace</x:v>
      </x:c>
      <x:c r="D271" s="68" t="str"/>
      <x:c r="E271" s="68" t="str">
        <x:v>Legendary</x:v>
      </x:c>
      <x:c r="F271" s="69" t="str"/>
      <x:c r="G271" s="68" t="str"/>
      <x:c r="H271" s="69" t="str"/>
      <x:c r="I271" s="68" t="str">
        <x:v>Yes</x:v>
      </x:c>
      <x:c r="J271" s="68" t="str">
        <x:v>Yes</x:v>
      </x:c>
      <x:c r="K271" s="68" t="str">
        <x:v>Eligible</x:v>
      </x:c>
      <x:c r="L271" s="68" t="str">
        <x:v>Catcher</x:v>
      </x:c>
      <x:c r="M271" s="68" t="str">
        <x:v>Permanent</x:v>
      </x:c>
      <x:c r="N271" s="67" t="str">
        <x:v>Core</x:v>
      </x:c>
      <x:c r="O271" s="67" t="str">
        <x:v>Live</x:v>
      </x:c>
      <x:c r="P271" s="67" t="str">
        <x:v>Current</x:v>
      </x:c>
      <x:c r="Q271" s="67" t="str">
        <x:v>PNG linked</x:v>
      </x:c>
      <x:c r="R271" s="67" t="str"/>
    </x:row>
    <x:row r="272" ht="54" customHeight="1">
      <x:c r="A272" s="68" t="str">
        <x:v>Room</x:v>
      </x:c>
      <x:c r="B272" s="68" t="str">
        <x:v>tea_fields</x:v>
      </x:c>
      <x:c r="C272" s="68" t="str">
        <x:v>Fuji Tea Fields</x:v>
      </x:c>
      <x:c r="D272" s="68" t="str"/>
      <x:c r="E272" s="68" t="str">
        <x:v>Epic</x:v>
      </x:c>
      <x:c r="F272" s="69" t="n">
        <x:v>11250</x:v>
      </x:c>
      <x:c r="G272" s="68" t="str"/>
      <x:c r="H272" s="69" t="str"/>
      <x:c r="I272" s="68" t="str">
        <x:v>No</x:v>
      </x:c>
      <x:c r="J272" s="68" t="str">
        <x:v>Yes</x:v>
      </x:c>
      <x:c r="K272" s="68" t="str">
        <x:v>Not eligible</x:v>
      </x:c>
      <x:c r="L272" s="68" t="str">
        <x:v>Shop + Catcher</x:v>
      </x:c>
      <x:c r="M272" s="68" t="str">
        <x:v>Permanent</x:v>
      </x:c>
      <x:c r="N272" s="67" t="str">
        <x:v>Core</x:v>
      </x:c>
      <x:c r="O272" s="67" t="str">
        <x:v>Live</x:v>
      </x:c>
      <x:c r="P272" s="67" t="str">
        <x:v>Current</x:v>
      </x:c>
      <x:c r="Q272" s="67" t="str">
        <x:v>PNG linked</x:v>
      </x:c>
      <x:c r="R272" s="67" t="str"/>
    </x:row>
    <x:row r="273" ht="54" customHeight="1">
      <x:c r="A273" s="68" t="str">
        <x:v>Room</x:v>
      </x:c>
      <x:c r="B273" s="68" t="str">
        <x:v>arcade</x:v>
      </x:c>
      <x:c r="C273" s="68" t="str">
        <x:v>Game Centre</x:v>
      </x:c>
      <x:c r="D273" s="68" t="str"/>
      <x:c r="E273" s="68" t="str">
        <x:v>Legendary</x:v>
      </x:c>
      <x:c r="F273" s="69" t="str"/>
      <x:c r="G273" s="68" t="str"/>
      <x:c r="H273" s="69" t="str"/>
      <x:c r="I273" s="68" t="str">
        <x:v>Yes</x:v>
      </x:c>
      <x:c r="J273" s="68" t="str">
        <x:v>Yes</x:v>
      </x:c>
      <x:c r="K273" s="68" t="str">
        <x:v>Eligible</x:v>
      </x:c>
      <x:c r="L273" s="68" t="str">
        <x:v>Catcher</x:v>
      </x:c>
      <x:c r="M273" s="68" t="str">
        <x:v>Permanent</x:v>
      </x:c>
      <x:c r="N273" s="67" t="str">
        <x:v>Core</x:v>
      </x:c>
      <x:c r="O273" s="67" t="str">
        <x:v>Live</x:v>
      </x:c>
      <x:c r="P273" s="67" t="str">
        <x:v>Current</x:v>
      </x:c>
      <x:c r="Q273" s="67" t="str">
        <x:v>PNG linked</x:v>
      </x:c>
      <x:c r="R273" s="67" t="str"/>
    </x:row>
    <x:row r="274" ht="54" customHeight="1">
      <x:c r="A274" s="68" t="str">
        <x:v>Room</x:v>
      </x:c>
      <x:c r="B274" s="68" t="str">
        <x:v>grand_opening</x:v>
      </x:c>
      <x:c r="C274" s="68" t="str">
        <x:v>Grand Opening</x:v>
      </x:c>
      <x:c r="D274" s="68" t="str"/>
      <x:c r="E274" s="68" t="str">
        <x:v>Legendary</x:v>
      </x:c>
      <x:c r="F274" s="69" t="str"/>
      <x:c r="G274" s="68" t="str"/>
      <x:c r="H274" s="69" t="str"/>
      <x:c r="I274" s="68" t="str">
        <x:v>No</x:v>
      </x:c>
      <x:c r="J274" s="68" t="str">
        <x:v>No</x:v>
      </x:c>
      <x:c r="K274" s="68" t="str">
        <x:v>Not eligible</x:v>
      </x:c>
      <x:c r="L274" s="68" t="str">
        <x:v>Grand Opening</x:v>
      </x:c>
      <x:c r="M274" s="68" t="str">
        <x:v>Limited event</x:v>
      </x:c>
      <x:c r="N274" s="67" t="str">
        <x:v>Grand Opening</x:v>
      </x:c>
      <x:c r="O274" s="67" t="str">
        <x:v>Live</x:v>
      </x:c>
      <x:c r="P274" s="67" t="str">
        <x:v>Event</x:v>
      </x:c>
      <x:c r="Q274" s="67" t="str">
        <x:v>PNG linked</x:v>
      </x:c>
      <x:c r="R274" s="67" t="str">
        <x:v>Grand Opening launch exclusive: play on 5 different days between 29 Sep and 31 Oct 2026. Never sold or dropped, and never returns.</x:v>
      </x:c>
    </x:row>
    <x:row r="275" ht="54" customHeight="1">
      <x:c r="A275" s="68" t="str">
        <x:v>Room</x:v>
      </x:c>
      <x:c r="B275" s="68" t="str">
        <x:v>lantern_river</x:v>
      </x:c>
      <x:c r="C275" s="68" t="str">
        <x:v>Lantern River</x:v>
      </x:c>
      <x:c r="D275" s="68" t="str"/>
      <x:c r="E275" s="68" t="str">
        <x:v>Epic</x:v>
      </x:c>
      <x:c r="F275" s="69" t="str"/>
      <x:c r="G275" s="68" t="str"/>
      <x:c r="H275" s="69" t="str"/>
      <x:c r="I275" s="68" t="str">
        <x:v>No</x:v>
      </x:c>
      <x:c r="J275" s="68" t="str">
        <x:v>No</x:v>
      </x:c>
      <x:c r="K275" s="68" t="str">
        <x:v>Not eligible</x:v>
      </x:c>
      <x:c r="L275" s="68" t="str">
        <x:v>Monthly Showcase</x:v>
      </x:c>
      <x:c r="M275" s="68" t="str">
        <x:v>Monthly Showcase</x:v>
      </x:c>
      <x:c r="N275" s="67" t="str">
        <x:v>Monthly Showcase</x:v>
      </x:c>
      <x:c r="O275" s="67" t="str">
        <x:v>Upcoming</x:v>
      </x:c>
      <x:c r="P275" s="67" t="str">
        <x:v>February 2027</x:v>
      </x:c>
      <x:c r="Q275" s="67" t="str">
        <x:v>PNG linked</x:v>
      </x:c>
      <x:c r="R275" s="67" t="str">
        <x:v>February 2027 Monthly Showcase reward. Not sold in the shop or dropped by the Kinu Catcher.</x:v>
      </x:c>
    </x:row>
    <x:row r="276" ht="54" customHeight="1">
      <x:c r="A276" s="68" t="str">
        <x:v>Room</x:v>
      </x:c>
      <x:c r="B276" s="68" t="str">
        <x:v>moon_base</x:v>
      </x:c>
      <x:c r="C276" s="68" t="str">
        <x:v>Moon Base</x:v>
      </x:c>
      <x:c r="D276" s="68" t="str"/>
      <x:c r="E276" s="68" t="str">
        <x:v>Legendary</x:v>
      </x:c>
      <x:c r="F276" s="69" t="str"/>
      <x:c r="G276" s="68" t="str"/>
      <x:c r="H276" s="69" t="str"/>
      <x:c r="I276" s="68" t="str">
        <x:v>No</x:v>
      </x:c>
      <x:c r="J276" s="68" t="str">
        <x:v>No</x:v>
      </x:c>
      <x:c r="K276" s="68" t="str">
        <x:v>Not eligible</x:v>
      </x:c>
      <x:c r="L276" s="68" t="str">
        <x:v>Monthly Showcase</x:v>
      </x:c>
      <x:c r="M276" s="68" t="str">
        <x:v>Monthly Showcase</x:v>
      </x:c>
      <x:c r="N276" s="67" t="str">
        <x:v>Monthly Showcase</x:v>
      </x:c>
      <x:c r="O276" s="67" t="str">
        <x:v>Upcoming</x:v>
      </x:c>
      <x:c r="P276" s="67" t="str">
        <x:v>November 2026</x:v>
      </x:c>
      <x:c r="Q276" s="67" t="str">
        <x:v>PNG linked</x:v>
      </x:c>
      <x:c r="R276" s="67" t="str">
        <x:v>November 2026 Monthly Showcase reward. Not sold in the shop or dropped by the Kinu Catcher.</x:v>
      </x:c>
    </x:row>
    <x:row r="277" ht="54" customHeight="1">
      <x:c r="A277" s="68" t="str">
        <x:v>Room</x:v>
      </x:c>
      <x:c r="B277" s="68" t="str">
        <x:v>moon_viewing</x:v>
      </x:c>
      <x:c r="C277" s="68" t="str">
        <x:v>Moon Viewing</x:v>
      </x:c>
      <x:c r="D277" s="68" t="str"/>
      <x:c r="E277" s="68" t="str">
        <x:v>Starter</x:v>
      </x:c>
      <x:c r="F277" s="69" t="str"/>
      <x:c r="G277" s="68" t="str">
        <x:v>best</x:v>
      </x:c>
      <x:c r="H277" s="69" t="n">
        <x:v>66</x:v>
      </x:c>
      <x:c r="I277" s="68" t="str">
        <x:v>No</x:v>
      </x:c>
      <x:c r="J277" s="68" t="str">
        <x:v>No</x:v>
      </x:c>
      <x:c r="K277" s="68" t="str">
        <x:v>Not eligible</x:v>
      </x:c>
      <x:c r="L277" s="68" t="str">
        <x:v>Goal</x:v>
      </x:c>
      <x:c r="M277" s="68" t="str">
        <x:v>Permanent</x:v>
      </x:c>
      <x:c r="N277" s="67" t="str">
        <x:v>Core</x:v>
      </x:c>
      <x:c r="O277" s="67" t="str">
        <x:v>Live</x:v>
      </x:c>
      <x:c r="P277" s="67" t="str">
        <x:v>Current</x:v>
      </x:c>
      <x:c r="Q277" s="67" t="str">
        <x:v>PNG linked</x:v>
      </x:c>
      <x:c r="R277" s="67" t="str"/>
    </x:row>
    <x:row r="278" ht="54" customHeight="1">
      <x:c r="A278" s="68" t="str">
        <x:v>Room</x:v>
      </x:c>
      <x:c r="B278" s="68" t="str">
        <x:v>neon_alley</x:v>
      </x:c>
      <x:c r="C278" s="68" t="str">
        <x:v>Neon Rooftop</x:v>
      </x:c>
      <x:c r="D278" s="68" t="str"/>
      <x:c r="E278" s="68" t="str">
        <x:v>Epic</x:v>
      </x:c>
      <x:c r="F278" s="69" t="n">
        <x:v>15750</x:v>
      </x:c>
      <x:c r="G278" s="68" t="str"/>
      <x:c r="H278" s="69" t="str"/>
      <x:c r="I278" s="68" t="str">
        <x:v>No</x:v>
      </x:c>
      <x:c r="J278" s="68" t="str">
        <x:v>Yes</x:v>
      </x:c>
      <x:c r="K278" s="68" t="str">
        <x:v>Not eligible</x:v>
      </x:c>
      <x:c r="L278" s="68" t="str">
        <x:v>Shop + Catcher</x:v>
      </x:c>
      <x:c r="M278" s="68" t="str">
        <x:v>Permanent</x:v>
      </x:c>
      <x:c r="N278" s="67" t="str">
        <x:v>Core</x:v>
      </x:c>
      <x:c r="O278" s="67" t="str">
        <x:v>Live</x:v>
      </x:c>
      <x:c r="P278" s="67" t="str">
        <x:v>Current</x:v>
      </x:c>
      <x:c r="Q278" s="67" t="str">
        <x:v>PNG linked</x:v>
      </x:c>
      <x:c r="R278" s="67" t="str"/>
    </x:row>
    <x:row r="279" ht="54" customHeight="1">
      <x:c r="A279" s="68" t="str">
        <x:v>Room</x:v>
      </x:c>
      <x:c r="B279" s="68" t="str">
        <x:v>night</x:v>
      </x:c>
      <x:c r="C279" s="68" t="str">
        <x:v>Night Market</x:v>
      </x:c>
      <x:c r="D279" s="68" t="str"/>
      <x:c r="E279" s="68" t="str">
        <x:v>Rare</x:v>
      </x:c>
      <x:c r="F279" s="69" t="n">
        <x:v>7500</x:v>
      </x:c>
      <x:c r="G279" s="68" t="str"/>
      <x:c r="H279" s="69" t="str"/>
      <x:c r="I279" s="68" t="str">
        <x:v>No</x:v>
      </x:c>
      <x:c r="J279" s="68" t="str">
        <x:v>Yes</x:v>
      </x:c>
      <x:c r="K279" s="68" t="str">
        <x:v>Not eligible</x:v>
      </x:c>
      <x:c r="L279" s="68" t="str">
        <x:v>Shop + Catcher</x:v>
      </x:c>
      <x:c r="M279" s="68" t="str">
        <x:v>Permanent</x:v>
      </x:c>
      <x:c r="N279" s="67" t="str">
        <x:v>Core</x:v>
      </x:c>
      <x:c r="O279" s="67" t="str">
        <x:v>Live</x:v>
      </x:c>
      <x:c r="P279" s="67" t="str">
        <x:v>Current</x:v>
      </x:c>
      <x:c r="Q279" s="67" t="str">
        <x:v>PNG linked</x:v>
      </x:c>
      <x:c r="R279" s="67" t="str"/>
    </x:row>
    <x:row r="280" ht="54" customHeight="1">
      <x:c r="A280" s="68" t="str">
        <x:v>Room</x:v>
      </x:c>
      <x:c r="B280" s="68" t="str">
        <x:v>onsen</x:v>
      </x:c>
      <x:c r="C280" s="68" t="str">
        <x:v>Onsen</x:v>
      </x:c>
      <x:c r="D280" s="68" t="str"/>
      <x:c r="E280" s="68" t="str">
        <x:v>Epic</x:v>
      </x:c>
      <x:c r="F280" s="69" t="n">
        <x:v>10000</x:v>
      </x:c>
      <x:c r="G280" s="68" t="str"/>
      <x:c r="H280" s="69" t="str"/>
      <x:c r="I280" s="68" t="str">
        <x:v>No</x:v>
      </x:c>
      <x:c r="J280" s="68" t="str">
        <x:v>Yes</x:v>
      </x:c>
      <x:c r="K280" s="68" t="str">
        <x:v>Not eligible</x:v>
      </x:c>
      <x:c r="L280" s="68" t="str">
        <x:v>Shop + Catcher</x:v>
      </x:c>
      <x:c r="M280" s="68" t="str">
        <x:v>Permanent</x:v>
      </x:c>
      <x:c r="N280" s="67" t="str">
        <x:v>Core</x:v>
      </x:c>
      <x:c r="O280" s="67" t="str">
        <x:v>Live</x:v>
      </x:c>
      <x:c r="P280" s="67" t="str">
        <x:v>Current</x:v>
      </x:c>
      <x:c r="Q280" s="67" t="str">
        <x:v>PNG linked</x:v>
      </x:c>
      <x:c r="R280" s="67" t="str"/>
    </x:row>
    <x:row r="281" ht="54" customHeight="1">
      <x:c r="A281" s="68" t="str">
        <x:v>Room</x:v>
      </x:c>
      <x:c r="B281" s="68" t="str">
        <x:v>sakura_street</x:v>
      </x:c>
      <x:c r="C281" s="68" t="str">
        <x:v>Sakura Street</x:v>
      </x:c>
      <x:c r="D281" s="68" t="str"/>
      <x:c r="E281" s="68" t="str">
        <x:v>Starter</x:v>
      </x:c>
      <x:c r="F281" s="69" t="str"/>
      <x:c r="G281" s="68" t="str">
        <x:v>missions</x:v>
      </x:c>
      <x:c r="H281" s="69" t="n">
        <x:v>15</x:v>
      </x:c>
      <x:c r="I281" s="68" t="str">
        <x:v>No</x:v>
      </x:c>
      <x:c r="J281" s="68" t="str">
        <x:v>No</x:v>
      </x:c>
      <x:c r="K281" s="68" t="str">
        <x:v>Not eligible</x:v>
      </x:c>
      <x:c r="L281" s="68" t="str">
        <x:v>Goal</x:v>
      </x:c>
      <x:c r="M281" s="68" t="str">
        <x:v>Permanent</x:v>
      </x:c>
      <x:c r="N281" s="67" t="str">
        <x:v>Core</x:v>
      </x:c>
      <x:c r="O281" s="67" t="str">
        <x:v>Live</x:v>
      </x:c>
      <x:c r="P281" s="67" t="str">
        <x:v>Current</x:v>
      </x:c>
      <x:c r="Q281" s="67" t="str">
        <x:v>PNG linked</x:v>
      </x:c>
      <x:c r="R281" s="67" t="str"/>
    </x:row>
    <x:row r="282" ht="54" customHeight="1">
      <x:c r="A282" s="68" t="str">
        <x:v>Room</x:v>
      </x:c>
      <x:c r="B282" s="68" t="str">
        <x:v>sky_shrine</x:v>
      </x:c>
      <x:c r="C282" s="68" t="str">
        <x:v>Sky Shrine</x:v>
      </x:c>
      <x:c r="D282" s="68" t="str"/>
      <x:c r="E282" s="68" t="str">
        <x:v>Legendary</x:v>
      </x:c>
      <x:c r="F282" s="69" t="str"/>
      <x:c r="G282" s="68" t="str"/>
      <x:c r="H282" s="69" t="str"/>
      <x:c r="I282" s="68" t="str">
        <x:v>Yes</x:v>
      </x:c>
      <x:c r="J282" s="68" t="str">
        <x:v>Yes</x:v>
      </x:c>
      <x:c r="K282" s="68" t="str">
        <x:v>Eligible</x:v>
      </x:c>
      <x:c r="L282" s="68" t="str">
        <x:v>Catcher</x:v>
      </x:c>
      <x:c r="M282" s="68" t="str">
        <x:v>Permanent</x:v>
      </x:c>
      <x:c r="N282" s="67" t="str">
        <x:v>Core</x:v>
      </x:c>
      <x:c r="O282" s="67" t="str">
        <x:v>Live</x:v>
      </x:c>
      <x:c r="P282" s="67" t="str">
        <x:v>Current</x:v>
      </x:c>
      <x:c r="Q282" s="67" t="str">
        <x:v>PNG linked</x:v>
      </x:c>
      <x:c r="R282" s="67" t="str"/>
    </x:row>
    <x:row r="283" ht="54" customHeight="1">
      <x:c r="A283" s="68" t="str">
        <x:v>Room</x:v>
      </x:c>
      <x:c r="B283" s="68" t="str">
        <x:v>beach</x:v>
      </x:c>
      <x:c r="C283" s="68" t="str">
        <x:v>Summer Beach</x:v>
      </x:c>
      <x:c r="D283" s="68" t="str"/>
      <x:c r="E283" s="68" t="str">
        <x:v>Epic</x:v>
      </x:c>
      <x:c r="F283" s="69" t="n">
        <x:v>12000</x:v>
      </x:c>
      <x:c r="G283" s="68" t="str"/>
      <x:c r="H283" s="69" t="str"/>
      <x:c r="I283" s="68" t="str">
        <x:v>No</x:v>
      </x:c>
      <x:c r="J283" s="68" t="str">
        <x:v>Yes</x:v>
      </x:c>
      <x:c r="K283" s="68" t="str">
        <x:v>Not eligible</x:v>
      </x:c>
      <x:c r="L283" s="68" t="str">
        <x:v>Shop + Catcher</x:v>
      </x:c>
      <x:c r="M283" s="68" t="str">
        <x:v>Permanent</x:v>
      </x:c>
      <x:c r="N283" s="67" t="str">
        <x:v>Core</x:v>
      </x:c>
      <x:c r="O283" s="67" t="str">
        <x:v>Live</x:v>
      </x:c>
      <x:c r="P283" s="67" t="str">
        <x:v>Current</x:v>
      </x:c>
      <x:c r="Q283" s="67" t="str">
        <x:v>PNG linked</x:v>
      </x:c>
      <x:c r="R283" s="67" t="str"/>
    </x:row>
    <x:row r="284" ht="54" customHeight="1">
      <x:c r="A284" s="68" t="str">
        <x:v>Room</x:v>
      </x:c>
      <x:c r="B284" s="68" t="str">
        <x:v>festival</x:v>
      </x:c>
      <x:c r="C284" s="68" t="str">
        <x:v>Summer Festival</x:v>
      </x:c>
      <x:c r="D284" s="68" t="str"/>
      <x:c r="E284" s="68" t="str">
        <x:v>Epic</x:v>
      </x:c>
      <x:c r="F284" s="69" t="n">
        <x:v>12500</x:v>
      </x:c>
      <x:c r="G284" s="68" t="str"/>
      <x:c r="H284" s="69" t="str"/>
      <x:c r="I284" s="68" t="str">
        <x:v>No</x:v>
      </x:c>
      <x:c r="J284" s="68" t="str">
        <x:v>Yes</x:v>
      </x:c>
      <x:c r="K284" s="68" t="str">
        <x:v>Not eligible</x:v>
      </x:c>
      <x:c r="L284" s="68" t="str">
        <x:v>Shop + Catcher</x:v>
      </x:c>
      <x:c r="M284" s="68" t="str">
        <x:v>Permanent</x:v>
      </x:c>
      <x:c r="N284" s="67" t="str">
        <x:v>Core</x:v>
      </x:c>
      <x:c r="O284" s="67" t="str">
        <x:v>Live</x:v>
      </x:c>
      <x:c r="P284" s="67" t="str">
        <x:v>Current</x:v>
      </x:c>
      <x:c r="Q284" s="67" t="str">
        <x:v>PNG linked</x:v>
      </x:c>
      <x:c r="R284" s="67" t="str"/>
    </x:row>
    <x:row r="285" ht="54" customHeight="1">
      <x:c r="A285" s="68" t="str">
        <x:v>Room</x:v>
      </x:c>
      <x:c r="B285" s="68" t="str">
        <x:v>seaside_town</x:v>
      </x:c>
      <x:c r="C285" s="68" t="str">
        <x:v>Tidepool Town</x:v>
      </x:c>
      <x:c r="D285" s="68" t="str"/>
      <x:c r="E285" s="68" t="str">
        <x:v>Legendary</x:v>
      </x:c>
      <x:c r="F285" s="69" t="str"/>
      <x:c r="G285" s="68" t="str"/>
      <x:c r="H285" s="69" t="str"/>
      <x:c r="I285" s="68" t="str">
        <x:v>Yes</x:v>
      </x:c>
      <x:c r="J285" s="68" t="str">
        <x:v>Yes</x:v>
      </x:c>
      <x:c r="K285" s="68" t="str">
        <x:v>Eligible</x:v>
      </x:c>
      <x:c r="L285" s="68" t="str">
        <x:v>Catcher</x:v>
      </x:c>
      <x:c r="M285" s="68" t="str">
        <x:v>Permanent</x:v>
      </x:c>
      <x:c r="N285" s="67" t="str">
        <x:v>Core</x:v>
      </x:c>
      <x:c r="O285" s="67" t="str">
        <x:v>Live</x:v>
      </x:c>
      <x:c r="P285" s="67" t="str">
        <x:v>Current</x:v>
      </x:c>
      <x:c r="Q285" s="67" t="str">
        <x:v>PNG linked</x:v>
      </x:c>
      <x:c r="R285" s="67" t="str"/>
    </x:row>
    <x:row r="286" ht="54" customHeight="1">
      <x:c r="A286" s="68" t="str">
        <x:v>Room</x:v>
      </x:c>
      <x:c r="B286" s="68" t="str">
        <x:v>shop</x:v>
      </x:c>
      <x:c r="C286" s="68" t="str">
        <x:v>Tofu Shop</x:v>
      </x:c>
      <x:c r="D286" s="68" t="str"/>
      <x:c r="E286" s="68" t="str">
        <x:v>Starter</x:v>
      </x:c>
      <x:c r="F286" s="69" t="str"/>
      <x:c r="G286" s="68" t="str"/>
      <x:c r="H286" s="69" t="str"/>
      <x:c r="I286" s="68" t="str">
        <x:v>No</x:v>
      </x:c>
      <x:c r="J286" s="68" t="str">
        <x:v>No</x:v>
      </x:c>
      <x:c r="K286" s="68" t="str">
        <x:v>Not eligible</x:v>
      </x:c>
      <x:c r="L286" s="68" t="str">
        <x:v>Starter / free</x:v>
      </x:c>
      <x:c r="M286" s="68" t="str">
        <x:v>Permanent</x:v>
      </x:c>
      <x:c r="N286" s="67" t="str">
        <x:v>Core</x:v>
      </x:c>
      <x:c r="O286" s="67" t="str">
        <x:v>Live</x:v>
      </x:c>
      <x:c r="P286" s="67" t="str">
        <x:v>Current</x:v>
      </x:c>
      <x:c r="Q286" s="67" t="str">
        <x:v>PNG linked</x:v>
      </x:c>
      <x:c r="R286" s="67" t="str"/>
    </x:row>
    <x:row r="287" ht="54" customHeight="1">
      <x:c r="A287" s="68" t="str">
        <x:v>Room</x:v>
      </x:c>
      <x:c r="B287" s="68" t="str">
        <x:v>sweets</x:v>
      </x:c>
      <x:c r="C287" s="68" t="str">
        <x:v>Wagashi Land</x:v>
      </x:c>
      <x:c r="D287" s="68" t="str"/>
      <x:c r="E287" s="68" t="str">
        <x:v>Epic</x:v>
      </x:c>
      <x:c r="F287" s="69" t="n">
        <x:v>13750</x:v>
      </x:c>
      <x:c r="G287" s="68" t="str"/>
      <x:c r="H287" s="69" t="str"/>
      <x:c r="I287" s="68" t="str">
        <x:v>No</x:v>
      </x:c>
      <x:c r="J287" s="68" t="str">
        <x:v>Yes</x:v>
      </x:c>
      <x:c r="K287" s="68" t="str">
        <x:v>Not eligible</x:v>
      </x:c>
      <x:c r="L287" s="68" t="str">
        <x:v>Shop + Catcher</x:v>
      </x:c>
      <x:c r="M287" s="68" t="str">
        <x:v>Permanent</x:v>
      </x:c>
      <x:c r="N287" s="67" t="str">
        <x:v>Core</x:v>
      </x:c>
      <x:c r="O287" s="67" t="str">
        <x:v>Live</x:v>
      </x:c>
      <x:c r="P287" s="67" t="str">
        <x:v>Current</x:v>
      </x:c>
      <x:c r="Q287" s="67" t="str">
        <x:v>PNG linked</x:v>
      </x:c>
      <x:c r="R287" s="67" t="str"/>
    </x:row>
    <x:row r="288" ht="54" customHeight="1">
      <x:c r="A288" s="68" t="str">
        <x:v>Room</x:v>
      </x:c>
      <x:c r="B288" s="68" t="str">
        <x:v>winter</x:v>
      </x:c>
      <x:c r="C288" s="68" t="str">
        <x:v>Winter</x:v>
      </x:c>
      <x:c r="D288" s="68" t="str"/>
      <x:c r="E288" s="68" t="str">
        <x:v>Starter</x:v>
      </x:c>
      <x:c r="F288" s="69" t="str"/>
      <x:c r="G288" s="68" t="str">
        <x:v>runs</x:v>
      </x:c>
      <x:c r="H288" s="69" t="n">
        <x:v>50</x:v>
      </x:c>
      <x:c r="I288" s="68" t="str">
        <x:v>No</x:v>
      </x:c>
      <x:c r="J288" s="68" t="str">
        <x:v>No</x:v>
      </x:c>
      <x:c r="K288" s="68" t="str">
        <x:v>Not eligible</x:v>
      </x:c>
      <x:c r="L288" s="68" t="str">
        <x:v>Goal</x:v>
      </x:c>
      <x:c r="M288" s="68" t="str">
        <x:v>Permanent</x:v>
      </x:c>
      <x:c r="N288" s="67" t="str">
        <x:v>Core</x:v>
      </x:c>
      <x:c r="O288" s="67" t="str">
        <x:v>Live</x:v>
      </x:c>
      <x:c r="P288" s="67" t="str">
        <x:v>Current</x:v>
      </x:c>
      <x:c r="Q288" s="67" t="str">
        <x:v>PNG linked</x:v>
      </x:c>
      <x:c r="R288" s="67" t="str"/>
    </x:row>
  </x:sheetData>
  <x:mergeCells>
    <x:mergeCell ref="A2:R2"/>
    <x:mergeCell ref="A3:R3"/>
  </x:mergeCells>
  <x:conditionalFormatting sqref="Q7:Q288">
    <x:cfRule type="containsText" dxfId="0" priority="1" operator="containsText" text="Needs"/>
  </x:conditionalFormatting>
  <x:dataValidations count="4">
    <x:dataValidation type="list" sqref="M7:M288">
      <x:formula1>Lists!$A$5:$A$10</x:formula1>
    </x:dataValidation>
    <x:dataValidation type="list" sqref="O7:O288">
      <x:formula1>Lists!$B$5:$B$12</x:formula1>
    </x:dataValidation>
    <x:dataValidation type="list" sqref="P7:P288">
      <x:formula1>Lists!$C$5:$C$7</x:formula1>
    </x:dataValidation>
    <x:dataValidation type="list" sqref="K7:K288">
      <x:formula1>Lists!$D$5:$D$6</x:formula1>
    </x:dataValidation>
  </x:dataValidations>
  <x:pageMargins left="0.7" right="0.7" top="0.75" bottom="0.75" header="0.3" footer="0.3"/>
  <x:drawing xmlns:r="http://schemas.openxmlformats.org/officeDocument/2006/relationships" r:id="Rdb6810786cbe4025"/>
  <x:tableParts count="1">
    <x:tablePart xmlns:r="http://schemas.openxmlformats.org/officeDocument/2006/relationships" r:id="Rd21236582b9542fc"/>
  </x:tableParts>
</x:worksheet>
</file>

<file path=xl/worksheets/sheet3.xml><?xml version="1.0" encoding="utf-8"?>
<x:worksheet xmlns:x="http://schemas.openxmlformats.org/spreadsheetml/2006/main">
  <x:sheetPr>
    <x:tabColor rgb="FF7FA8BD"/>
  </x:sheetPr>
  <x:sheetViews>
    <x:sheetView showGridLines="0" workbookViewId="0">
      <x:pane xSplit="3" ySplit="6" topLeftCell="D7" activePane="bottomRight" state="frozen"/>
    </x:sheetView>
  </x:sheetViews>
  <x:sheetFormatPr defaultRowHeight="15"/>
  <x:cols>
    <x:col min="1" max="1" width="14" hidden="0" customWidth="1"/>
    <x:col min="2" max="2" width="20" hidden="0" customWidth="1"/>
    <x:col min="3" max="3" width="24" hidden="0" customWidth="1"/>
    <x:col min="4" max="4" width="16" hidden="0" customWidth="1"/>
    <x:col min="5" max="5" width="12" hidden="0" customWidth="1"/>
    <x:col min="6" max="6" width="14" hidden="0" customWidth="1"/>
    <x:col min="7" max="7" width="18" hidden="0" customWidth="1"/>
    <x:col min="8" max="8" width="20" hidden="0" customWidth="1"/>
    <x:col min="9" max="9" width="12" hidden="0" customWidth="1"/>
    <x:col min="10" max="10" width="46" hidden="0" customWidth="1"/>
  </x:cols>
  <x:sheetData>
    <x:row r="2">
      <x:c r="A2" s="1" t="str">
        <x:v>Current content</x:v>
      </x:c>
    </x:row>
    <x:row r="3">
      <x:c r="A3" s="3" t="str">
        <x:v>Items currently available in the game. Seasonal autumn items remain here while their window is open.</x:v>
      </x:c>
    </x:row>
    <x:row r="6">
      <x:c r="A6" s="9" t="str">
        <x:v>Type</x:v>
      </x:c>
      <x:c r="B6" s="9" t="str">
        <x:v>Item ID</x:v>
      </x:c>
      <x:c r="C6" s="9" t="str">
        <x:v>Display name</x:v>
      </x:c>
      <x:c r="D6" s="9" t="str">
        <x:v>Thumbnail</x:v>
      </x:c>
      <x:c r="E6" s="9" t="str">
        <x:v>Rarity</x:v>
      </x:c>
      <x:c r="F6" s="9" t="str">
        <x:v>Availability</x:v>
      </x:c>
      <x:c r="G6" s="9" t="str">
        <x:v>Release</x:v>
      </x:c>
      <x:c r="H6" s="9" t="str">
        <x:v>Acquisition</x:v>
      </x:c>
      <x:c r="I6" s="9" t="str">
        <x:v>Shop price</x:v>
      </x:c>
      <x:c r="J6" s="9" t="str">
        <x:v>Notes</x:v>
      </x:c>
    </x:row>
    <x:row r="7" ht="54" customHeight="1">
      <x:c r="A7" s="76" t="str">
        <x:v>Box</x:v>
      </x:c>
      <x:c r="B7" s="76" t="str">
        <x:v>abyss</x:v>
      </x:c>
      <x:c r="C7" s="76" t="str">
        <x:v>Abyss</x:v>
      </x:c>
      <x:c r="D7" s="76" t="str"/>
      <x:c r="E7" s="76" t="str">
        <x:v>Legendary</x:v>
      </x:c>
      <x:c r="F7" s="76" t="str">
        <x:v>Permanent</x:v>
      </x:c>
      <x:c r="G7" s="76" t="str">
        <x:v>Current</x:v>
      </x:c>
      <x:c r="H7" s="76" t="str">
        <x:v>Catcher</x:v>
      </x:c>
      <x:c r="I7" s="77" t="str"/>
      <x:c r="J7" s="76" t="str"/>
    </x:row>
    <x:row r="8" ht="54" customHeight="1">
      <x:c r="A8" s="76" t="str">
        <x:v>Box</x:v>
      </x:c>
      <x:c r="B8" s="76" t="str">
        <x:v>geode</x:v>
      </x:c>
      <x:c r="C8" s="76" t="str">
        <x:v>Amethyst Geode</x:v>
      </x:c>
      <x:c r="D8" s="76" t="str"/>
      <x:c r="E8" s="76" t="str">
        <x:v>Legendary</x:v>
      </x:c>
      <x:c r="F8" s="76" t="str">
        <x:v>Monthly Showcase</x:v>
      </x:c>
      <x:c r="G8" s="76" t="str">
        <x:v>September 2026</x:v>
      </x:c>
      <x:c r="H8" s="76" t="str">
        <x:v>Monthly Showcase</x:v>
      </x:c>
      <x:c r="I8" s="77" t="str"/>
      <x:c r="J8" s="76" t="str">
        <x:v>September 2026 Monthly Showcase reward. Not sold in the shop or dropped by the Kinu Catcher.</x:v>
      </x:c>
    </x:row>
    <x:row r="9" ht="54" customHeight="1">
      <x:c r="A9" s="76" t="str">
        <x:v>Box</x:v>
      </x:c>
      <x:c r="B9" s="76" t="str">
        <x:v>bamboo</x:v>
      </x:c>
      <x:c r="C9" s="76" t="str">
        <x:v>Bamboo Steamer</x:v>
      </x:c>
      <x:c r="D9" s="76" t="str"/>
      <x:c r="E9" s="76" t="str">
        <x:v>Starter</x:v>
      </x:c>
      <x:c r="F9" s="76" t="str">
        <x:v>Permanent</x:v>
      </x:c>
      <x:c r="G9" s="76" t="str">
        <x:v>Current</x:v>
      </x:c>
      <x:c r="H9" s="76" t="str">
        <x:v>Goal</x:v>
      </x:c>
      <x:c r="I9" s="77" t="str"/>
      <x:c r="J9" s="76" t="str"/>
    </x:row>
    <x:row r="10" ht="54" customHeight="1">
      <x:c r="A10" s="76" t="str">
        <x:v>Box</x:v>
      </x:c>
      <x:c r="B10" s="76" t="str">
        <x:v>candy</x:v>
      </x:c>
      <x:c r="C10" s="76" t="str">
        <x:v>Candy Stripe</x:v>
      </x:c>
      <x:c r="D10" s="76" t="str"/>
      <x:c r="E10" s="76" t="str">
        <x:v>Common</x:v>
      </x:c>
      <x:c r="F10" s="76" t="str">
        <x:v>Permanent</x:v>
      </x:c>
      <x:c r="G10" s="76" t="str">
        <x:v>Current</x:v>
      </x:c>
      <x:c r="H10" s="76" t="str">
        <x:v>Shop + Catcher</x:v>
      </x:c>
      <x:c r="I10" s="77" t="n">
        <x:v>3600</x:v>
      </x:c>
      <x:c r="J10" s="76" t="str"/>
    </x:row>
    <x:row r="11" ht="54" customHeight="1">
      <x:c r="A11" s="76" t="str">
        <x:v>Box</x:v>
      </x:c>
      <x:c r="B11" s="76" t="str">
        <x:v>gachapon</x:v>
      </x:c>
      <x:c r="C11" s="76" t="str">
        <x:v>Capsule Toy</x:v>
      </x:c>
      <x:c r="D11" s="76" t="str"/>
      <x:c r="E11" s="76" t="str">
        <x:v>Legendary</x:v>
      </x:c>
      <x:c r="F11" s="76" t="str">
        <x:v>Permanent</x:v>
      </x:c>
      <x:c r="G11" s="76" t="str">
        <x:v>Current</x:v>
      </x:c>
      <x:c r="H11" s="76" t="str">
        <x:v>Catcher</x:v>
      </x:c>
      <x:c r="I11" s="77" t="str"/>
      <x:c r="J11" s="76" t="str"/>
    </x:row>
    <x:row r="12" ht="54" customHeight="1">
      <x:c r="A12" s="76" t="str">
        <x:v>Box</x:v>
      </x:c>
      <x:c r="B12" s="76" t="str">
        <x:v>cloud</x:v>
      </x:c>
      <x:c r="C12" s="76" t="str">
        <x:v>Cloud</x:v>
      </x:c>
      <x:c r="D12" s="76" t="str"/>
      <x:c r="E12" s="76" t="str">
        <x:v>Rare</x:v>
      </x:c>
      <x:c r="F12" s="76" t="str">
        <x:v>Permanent</x:v>
      </x:c>
      <x:c r="G12" s="76" t="str">
        <x:v>Current</x:v>
      </x:c>
      <x:c r="H12" s="76" t="str">
        <x:v>Shop + Catcher</x:v>
      </x:c>
      <x:c r="I12" s="77" t="n">
        <x:v>8000</x:v>
      </x:c>
      <x:c r="J12" s="76" t="str"/>
    </x:row>
    <x:row r="13" ht="54" customHeight="1">
      <x:c r="A13" s="76" t="str">
        <x:v>Box</x:v>
      </x:c>
      <x:c r="B13" s="76" t="str">
        <x:v>coral</x:v>
      </x:c>
      <x:c r="C13" s="76" t="str">
        <x:v>Coral</x:v>
      </x:c>
      <x:c r="D13" s="76" t="str"/>
      <x:c r="E13" s="76" t="str">
        <x:v>Epic</x:v>
      </x:c>
      <x:c r="F13" s="76" t="str">
        <x:v>Permanent</x:v>
      </x:c>
      <x:c r="G13" s="76" t="str">
        <x:v>Current</x:v>
      </x:c>
      <x:c r="H13" s="76" t="str">
        <x:v>Shop + Catcher</x:v>
      </x:c>
      <x:c r="I13" s="77" t="n">
        <x:v>9500</x:v>
      </x:c>
      <x:c r="J13" s="76" t="str"/>
    </x:row>
    <x:row r="14" ht="54" customHeight="1">
      <x:c r="A14" s="76" t="str">
        <x:v>Box</x:v>
      </x:c>
      <x:c r="B14" s="76" t="str">
        <x:v>driftwood</x:v>
      </x:c>
      <x:c r="C14" s="76" t="str">
        <x:v>Driftwood</x:v>
      </x:c>
      <x:c r="D14" s="76" t="str"/>
      <x:c r="E14" s="76" t="str">
        <x:v>Rare</x:v>
      </x:c>
      <x:c r="F14" s="76" t="str">
        <x:v>Permanent</x:v>
      </x:c>
      <x:c r="G14" s="76" t="str">
        <x:v>Current</x:v>
      </x:c>
      <x:c r="H14" s="76" t="str">
        <x:v>Shop + Catcher</x:v>
      </x:c>
      <x:c r="I14" s="77" t="n">
        <x:v>7000</x:v>
      </x:c>
      <x:c r="J14" s="76" t="str"/>
    </x:row>
    <x:row r="15" ht="54" customHeight="1">
      <x:c r="A15" s="76" t="str">
        <x:v>Box</x:v>
      </x:c>
      <x:c r="B15" s="76" t="str">
        <x:v>first_edition</x:v>
      </x:c>
      <x:c r="C15" s="76" t="str">
        <x:v>First Edition</x:v>
      </x:c>
      <x:c r="D15" s="76" t="str"/>
      <x:c r="E15" s="76" t="str">
        <x:v>Legendary</x:v>
      </x:c>
      <x:c r="F15" s="76" t="str">
        <x:v>Limited event</x:v>
      </x:c>
      <x:c r="G15" s="76" t="str">
        <x:v>Event</x:v>
      </x:c>
      <x:c r="H15" s="76" t="str">
        <x:v>Grand Opening</x:v>
      </x:c>
      <x:c r="I15" s="77" t="str"/>
      <x:c r="J15" s="76" t="str">
        <x:v>Grand Opening launch exclusive: finish 5 daily missions between 29 Sep and 31 Oct 2026. Never sold or dropped, and never returns.</x:v>
      </x:c>
    </x:row>
    <x:row r="16" ht="54" customHeight="1">
      <x:c r="A16" s="76" t="str">
        <x:v>Box</x:v>
      </x:c>
      <x:c r="B16" s="76" t="str">
        <x:v>gift</x:v>
      </x:c>
      <x:c r="C16" s="76" t="str">
        <x:v>Gift Box</x:v>
      </x:c>
      <x:c r="D16" s="76" t="str"/>
      <x:c r="E16" s="76" t="str">
        <x:v>Common</x:v>
      </x:c>
      <x:c r="F16" s="76" t="str">
        <x:v>Permanent</x:v>
      </x:c>
      <x:c r="G16" s="76" t="str">
        <x:v>Current</x:v>
      </x:c>
      <x:c r="H16" s="76" t="str">
        <x:v>Shop + Catcher</x:v>
      </x:c>
      <x:c r="I16" s="77" t="n">
        <x:v>4000</x:v>
      </x:c>
      <x:c r="J16" s="76" t="str"/>
    </x:row>
    <x:row r="17" ht="54" customHeight="1">
      <x:c r="A17" s="76" t="str">
        <x:v>Box</x:v>
      </x:c>
      <x:c r="B17" s="76" t="str">
        <x:v>goldbox</x:v>
      </x:c>
      <x:c r="C17" s="76" t="str">
        <x:v>Gold</x:v>
      </x:c>
      <x:c r="D17" s="76" t="str"/>
      <x:c r="E17" s="76" t="str">
        <x:v>Epic</x:v>
      </x:c>
      <x:c r="F17" s="76" t="str">
        <x:v>Permanent</x:v>
      </x:c>
      <x:c r="G17" s="76" t="str">
        <x:v>Current</x:v>
      </x:c>
      <x:c r="H17" s="76" t="str">
        <x:v>Shop + Catcher</x:v>
      </x:c>
      <x:c r="I17" s="77" t="n">
        <x:v>12500</x:v>
      </x:c>
      <x:c r="J17" s="76" t="str"/>
    </x:row>
    <x:row r="18" ht="54" customHeight="1">
      <x:c r="A18" s="76" t="str">
        <x:v>Box</x:v>
      </x:c>
      <x:c r="B18" s="76" t="str">
        <x:v>hinoki</x:v>
      </x:c>
      <x:c r="C18" s="76" t="str">
        <x:v>Hinoki</x:v>
      </x:c>
      <x:c r="D18" s="76" t="str"/>
      <x:c r="E18" s="76" t="str">
        <x:v>Starter</x:v>
      </x:c>
      <x:c r="F18" s="76" t="str">
        <x:v>Permanent</x:v>
      </x:c>
      <x:c r="G18" s="76" t="str">
        <x:v>Current</x:v>
      </x:c>
      <x:c r="H18" s="76" t="str">
        <x:v>Starter / free</x:v>
      </x:c>
      <x:c r="I18" s="77" t="str"/>
      <x:c r="J18" s="76" t="str"/>
    </x:row>
    <x:row r="19" ht="54" customHeight="1">
      <x:c r="A19" s="76" t="str">
        <x:v>Box</x:v>
      </x:c>
      <x:c r="B19" s="76" t="str">
        <x:v>ice</x:v>
      </x:c>
      <x:c r="C19" s="76" t="str">
        <x:v>Ice</x:v>
      </x:c>
      <x:c r="D19" s="76" t="str"/>
      <x:c r="E19" s="76" t="str">
        <x:v>Starter</x:v>
      </x:c>
      <x:c r="F19" s="76" t="str">
        <x:v>Permanent</x:v>
      </x:c>
      <x:c r="G19" s="76" t="str">
        <x:v>Current</x:v>
      </x:c>
      <x:c r="H19" s="76" t="str">
        <x:v>Goal</x:v>
      </x:c>
      <x:c r="I19" s="77" t="str"/>
      <x:c r="J19" s="76" t="str"/>
    </x:row>
    <x:row r="20" ht="54" customHeight="1">
      <x:c r="A20" s="76" t="str">
        <x:v>Box</x:v>
      </x:c>
      <x:c r="B20" s="76" t="str">
        <x:v>jubako</x:v>
      </x:c>
      <x:c r="C20" s="76" t="str">
        <x:v>Jubako</x:v>
      </x:c>
      <x:c r="D20" s="76" t="str"/>
      <x:c r="E20" s="76" t="str">
        <x:v>Epic</x:v>
      </x:c>
      <x:c r="F20" s="76" t="str">
        <x:v>Permanent</x:v>
      </x:c>
      <x:c r="G20" s="76" t="str">
        <x:v>Current</x:v>
      </x:c>
      <x:c r="H20" s="76" t="str">
        <x:v>Shop + Catcher</x:v>
      </x:c>
      <x:c r="I20" s="77" t="n">
        <x:v>10000</x:v>
      </x:c>
      <x:c r="J20" s="76" t="str"/>
    </x:row>
    <x:row r="21" ht="54" customHeight="1">
      <x:c r="A21" s="76" t="str">
        <x:v>Box</x:v>
      </x:c>
      <x:c r="B21" s="76" t="str">
        <x:v>kintsugi</x:v>
      </x:c>
      <x:c r="C21" s="76" t="str">
        <x:v>Kintsugi</x:v>
      </x:c>
      <x:c r="D21" s="76" t="str"/>
      <x:c r="E21" s="76" t="str">
        <x:v>Legendary</x:v>
      </x:c>
      <x:c r="F21" s="76" t="str">
        <x:v>Permanent</x:v>
      </x:c>
      <x:c r="G21" s="76" t="str">
        <x:v>Current</x:v>
      </x:c>
      <x:c r="H21" s="76" t="str">
        <x:v>Catcher</x:v>
      </x:c>
      <x:c r="I21" s="77" t="str"/>
      <x:c r="J21" s="76" t="str"/>
    </x:row>
    <x:row r="22" ht="54" customHeight="1">
      <x:c r="A22" s="76" t="str">
        <x:v>Box</x:v>
      </x:c>
      <x:c r="B22" s="76" t="str">
        <x:v>koi_pond</x:v>
      </x:c>
      <x:c r="C22" s="76" t="str">
        <x:v>Koi Pond</x:v>
      </x:c>
      <x:c r="D22" s="76" t="str"/>
      <x:c r="E22" s="76" t="str">
        <x:v>Epic</x:v>
      </x:c>
      <x:c r="F22" s="76" t="str">
        <x:v>Permanent</x:v>
      </x:c>
      <x:c r="G22" s="76" t="str">
        <x:v>Current</x:v>
      </x:c>
      <x:c r="H22" s="76" t="str">
        <x:v>Shop + Catcher</x:v>
      </x:c>
      <x:c r="I22" s="77" t="n">
        <x:v>9500</x:v>
      </x:c>
      <x:c r="J22" s="76" t="str"/>
    </x:row>
    <x:row r="23" ht="54" customHeight="1">
      <x:c r="A23" s="76" t="str">
        <x:v>Box</x:v>
      </x:c>
      <x:c r="B23" s="76" t="str">
        <x:v>moss</x:v>
      </x:c>
      <x:c r="C23" s="76" t="str">
        <x:v>Moss</x:v>
      </x:c>
      <x:c r="D23" s="76" t="str"/>
      <x:c r="E23" s="76" t="str">
        <x:v>Common</x:v>
      </x:c>
      <x:c r="F23" s="76" t="str">
        <x:v>Permanent</x:v>
      </x:c>
      <x:c r="G23" s="76" t="str">
        <x:v>Current</x:v>
      </x:c>
      <x:c r="H23" s="76" t="str">
        <x:v>Shop + Catcher</x:v>
      </x:c>
      <x:c r="I23" s="77" t="n">
        <x:v>3600</x:v>
      </x:c>
      <x:c r="J23" s="76" t="str"/>
    </x:row>
    <x:row r="24" ht="54" customHeight="1">
      <x:c r="A24" s="76" t="str">
        <x:v>Box</x:v>
      </x:c>
      <x:c r="B24" s="76" t="str">
        <x:v>raden</x:v>
      </x:c>
      <x:c r="C24" s="76" t="str">
        <x:v>Mother of Pearl</x:v>
      </x:c>
      <x:c r="D24" s="76" t="str"/>
      <x:c r="E24" s="76" t="str">
        <x:v>Epic</x:v>
      </x:c>
      <x:c r="F24" s="76" t="str">
        <x:v>Permanent</x:v>
      </x:c>
      <x:c r="G24" s="76" t="str">
        <x:v>Current</x:v>
      </x:c>
      <x:c r="H24" s="76" t="str">
        <x:v>Shop + Catcher</x:v>
      </x:c>
      <x:c r="I24" s="77" t="n">
        <x:v>12000</x:v>
      </x:c>
      <x:c r="J24" s="76" t="str"/>
    </x:row>
    <x:row r="25" ht="54" customHeight="1">
      <x:c r="A25" s="76" t="str">
        <x:v>Box</x:v>
      </x:c>
      <x:c r="B25" s="76" t="str">
        <x:v>neon</x:v>
      </x:c>
      <x:c r="C25" s="76" t="str">
        <x:v>Neon</x:v>
      </x:c>
      <x:c r="D25" s="76" t="str"/>
      <x:c r="E25" s="76" t="str">
        <x:v>Epic</x:v>
      </x:c>
      <x:c r="F25" s="76" t="str">
        <x:v>Permanent</x:v>
      </x:c>
      <x:c r="G25" s="76" t="str">
        <x:v>Current</x:v>
      </x:c>
      <x:c r="H25" s="76" t="str">
        <x:v>Shop + Catcher</x:v>
      </x:c>
      <x:c r="I25" s="77" t="n">
        <x:v>12000</x:v>
      </x:c>
      <x:c r="J25" s="76" t="str"/>
    </x:row>
    <x:row r="26" ht="54" customHeight="1">
      <x:c r="A26" s="76" t="str">
        <x:v>Box</x:v>
      </x:c>
      <x:c r="B26" s="76" t="str">
        <x:v>paper_lantern</x:v>
      </x:c>
      <x:c r="C26" s="76" t="str">
        <x:v>Paper Lantern</x:v>
      </x:c>
      <x:c r="D26" s="76" t="str"/>
      <x:c r="E26" s="76" t="str">
        <x:v>Epic</x:v>
      </x:c>
      <x:c r="F26" s="76" t="str">
        <x:v>Permanent</x:v>
      </x:c>
      <x:c r="G26" s="76" t="str">
        <x:v>Current</x:v>
      </x:c>
      <x:c r="H26" s="76" t="str">
        <x:v>Shop + Catcher</x:v>
      </x:c>
      <x:c r="I26" s="77" t="n">
        <x:v>9500</x:v>
      </x:c>
      <x:c r="J26" s="76" t="str"/>
    </x:row>
    <x:row r="27" ht="54" customHeight="1">
      <x:c r="A27" s="76" t="str">
        <x:v>Box</x:v>
      </x:c>
      <x:c r="B27" s="76" t="str">
        <x:v>pumpkin_patch</x:v>
      </x:c>
      <x:c r="C27" s="76" t="str">
        <x:v>Pumpkin Patch</x:v>
      </x:c>
      <x:c r="D27" s="76" t="str"/>
      <x:c r="E27" s="76" t="str">
        <x:v>Rare</x:v>
      </x:c>
      <x:c r="F27" s="76" t="str">
        <x:v>Seasonal</x:v>
      </x:c>
      <x:c r="G27" s="76" t="str">
        <x:v>Seasonal</x:v>
      </x:c>
      <x:c r="H27" s="76" t="str">
        <x:v>Shop + Catcher</x:v>
      </x:c>
      <x:c r="I27" s="77" t="n">
        <x:v>7000</x:v>
      </x:c>
      <x:c r="J27" s="76" t="str">
        <x:v>Shop item for the autumn window.</x:v>
      </x:c>
    </x:row>
    <x:row r="28" ht="54" customHeight="1">
      <x:c r="A28" s="76" t="str">
        <x:v>Box</x:v>
      </x:c>
      <x:c r="B28" s="76" t="str">
        <x:v>lacquer</x:v>
      </x:c>
      <x:c r="C28" s="76" t="str">
        <x:v>Red Lacquer</x:v>
      </x:c>
      <x:c r="D28" s="76" t="str"/>
      <x:c r="E28" s="76" t="str">
        <x:v>Rare</x:v>
      </x:c>
      <x:c r="F28" s="76" t="str">
        <x:v>Permanent</x:v>
      </x:c>
      <x:c r="G28" s="76" t="str">
        <x:v>Current</x:v>
      </x:c>
      <x:c r="H28" s="76" t="str">
        <x:v>Shop + Catcher</x:v>
      </x:c>
      <x:c r="I28" s="77" t="n">
        <x:v>5750</x:v>
      </x:c>
      <x:c r="J28" s="76" t="str"/>
    </x:row>
    <x:row r="29" ht="54" customHeight="1">
      <x:c r="A29" s="76" t="str">
        <x:v>Box</x:v>
      </x:c>
      <x:c r="B29" s="76" t="str">
        <x:v>sakura</x:v>
      </x:c>
      <x:c r="C29" s="76" t="str">
        <x:v>Sakura</x:v>
      </x:c>
      <x:c r="D29" s="76" t="str"/>
      <x:c r="E29" s="76" t="str">
        <x:v>Rare</x:v>
      </x:c>
      <x:c r="F29" s="76" t="str">
        <x:v>Permanent</x:v>
      </x:c>
      <x:c r="G29" s="76" t="str">
        <x:v>Current</x:v>
      </x:c>
      <x:c r="H29" s="76" t="str">
        <x:v>Shop + Catcher</x:v>
      </x:c>
      <x:c r="I29" s="77" t="n">
        <x:v>7000</x:v>
      </x:c>
      <x:c r="J29" s="76" t="str"/>
    </x:row>
    <x:row r="30" ht="54" customHeight="1">
      <x:c r="A30" s="76" t="str">
        <x:v>Box</x:v>
      </x:c>
      <x:c r="B30" s="76" t="str">
        <x:v>shortcake</x:v>
      </x:c>
      <x:c r="C30" s="76" t="str">
        <x:v>Shortcake</x:v>
      </x:c>
      <x:c r="D30" s="76" t="str"/>
      <x:c r="E30" s="76" t="str">
        <x:v>Rare</x:v>
      </x:c>
      <x:c r="F30" s="76" t="str">
        <x:v>Monthly Showcase</x:v>
      </x:c>
      <x:c r="G30" s="76" t="str">
        <x:v>December 2026</x:v>
      </x:c>
      <x:c r="H30" s="76" t="str">
        <x:v>Monthly Showcase</x:v>
      </x:c>
      <x:c r="I30" s="77" t="str"/>
      <x:c r="J30" s="76" t="str">
        <x:v>December 2026 Monthly Showcase reward. Not sold in the shop or dropped by the Kinu Catcher.</x:v>
      </x:c>
    </x:row>
    <x:row r="31" ht="54" customHeight="1">
      <x:c r="A31" s="76" t="str">
        <x:v>Box</x:v>
      </x:c>
      <x:c r="B31" s="76" t="str">
        <x:v>starforge</x:v>
      </x:c>
      <x:c r="C31" s="76" t="str">
        <x:v>Starforge</x:v>
      </x:c>
      <x:c r="D31" s="76" t="str"/>
      <x:c r="E31" s="76" t="str">
        <x:v>Legendary</x:v>
      </x:c>
      <x:c r="F31" s="76" t="str">
        <x:v>Permanent</x:v>
      </x:c>
      <x:c r="G31" s="76" t="str">
        <x:v>Current</x:v>
      </x:c>
      <x:c r="H31" s="76" t="str">
        <x:v>Catcher</x:v>
      </x:c>
      <x:c r="I31" s="77" t="str"/>
      <x:c r="J31" s="76" t="str"/>
    </x:row>
    <x:row r="32" ht="54" customHeight="1">
      <x:c r="A32" s="76" t="str">
        <x:v>Box</x:v>
      </x:c>
      <x:c r="B32" s="76" t="str">
        <x:v>starry</x:v>
      </x:c>
      <x:c r="C32" s="76" t="str">
        <x:v>Starry Night</x:v>
      </x:c>
      <x:c r="D32" s="76" t="str"/>
      <x:c r="E32" s="76" t="str">
        <x:v>Epic</x:v>
      </x:c>
      <x:c r="F32" s="76" t="str">
        <x:v>Permanent</x:v>
      </x:c>
      <x:c r="G32" s="76" t="str">
        <x:v>Current</x:v>
      </x:c>
      <x:c r="H32" s="76" t="str">
        <x:v>Shop + Catcher</x:v>
      </x:c>
      <x:c r="I32" s="77" t="n">
        <x:v>11250</x:v>
      </x:c>
      <x:c r="J32" s="76" t="str"/>
    </x:row>
    <x:row r="33" ht="54" customHeight="1">
      <x:c r="A33" s="76" t="str">
        <x:v>Box</x:v>
      </x:c>
      <x:c r="B33" s="76" t="str">
        <x:v>stone</x:v>
      </x:c>
      <x:c r="C33" s="76" t="str">
        <x:v>Stone</x:v>
      </x:c>
      <x:c r="D33" s="76" t="str"/>
      <x:c r="E33" s="76" t="str">
        <x:v>Rare</x:v>
      </x:c>
      <x:c r="F33" s="76" t="str">
        <x:v>Permanent</x:v>
      </x:c>
      <x:c r="G33" s="76" t="str">
        <x:v>Current</x:v>
      </x:c>
      <x:c r="H33" s="76" t="str">
        <x:v>Shop + Catcher</x:v>
      </x:c>
      <x:c r="I33" s="77" t="n">
        <x:v>8250</x:v>
      </x:c>
      <x:c r="J33" s="76" t="str"/>
    </x:row>
    <x:row r="34" ht="54" customHeight="1">
      <x:c r="A34" s="76" t="str">
        <x:v>Box</x:v>
      </x:c>
      <x:c r="B34" s="76" t="str">
        <x:v>taiko</x:v>
      </x:c>
      <x:c r="C34" s="76" t="str">
        <x:v>Taiko Drum</x:v>
      </x:c>
      <x:c r="D34" s="76" t="str"/>
      <x:c r="E34" s="76" t="str">
        <x:v>Epic</x:v>
      </x:c>
      <x:c r="F34" s="76" t="str">
        <x:v>Permanent</x:v>
      </x:c>
      <x:c r="G34" s="76" t="str">
        <x:v>Current</x:v>
      </x:c>
      <x:c r="H34" s="76" t="str">
        <x:v>Shop + Catcher</x:v>
      </x:c>
      <x:c r="I34" s="77" t="n">
        <x:v>8750</x:v>
      </x:c>
      <x:c r="J34" s="76" t="str"/>
    </x:row>
    <x:row r="35" ht="54" customHeight="1">
      <x:c r="A35" s="76" t="str">
        <x:v>Box</x:v>
      </x:c>
      <x:c r="B35" s="76" t="str">
        <x:v>treasure</x:v>
      </x:c>
      <x:c r="C35" s="76" t="str">
        <x:v>Treasure Chest</x:v>
      </x:c>
      <x:c r="D35" s="76" t="str"/>
      <x:c r="E35" s="76" t="str">
        <x:v>Legendary</x:v>
      </x:c>
      <x:c r="F35" s="76" t="str">
        <x:v>Permanent</x:v>
      </x:c>
      <x:c r="G35" s="76" t="str">
        <x:v>Current</x:v>
      </x:c>
      <x:c r="H35" s="76" t="str">
        <x:v>Catcher</x:v>
      </x:c>
      <x:c r="I35" s="77" t="str"/>
      <x:c r="J35" s="76" t="str"/>
    </x:row>
    <x:row r="36" ht="54" customHeight="1">
      <x:c r="A36" s="76" t="str">
        <x:v>Box</x:v>
      </x:c>
      <x:c r="B36" s="76" t="str">
        <x:v>wicker</x:v>
      </x:c>
      <x:c r="C36" s="76" t="str">
        <x:v>Wicker</x:v>
      </x:c>
      <x:c r="D36" s="76" t="str"/>
      <x:c r="E36" s="76" t="str">
        <x:v>Starter</x:v>
      </x:c>
      <x:c r="F36" s="76" t="str">
        <x:v>Permanent</x:v>
      </x:c>
      <x:c r="G36" s="76" t="str">
        <x:v>Current</x:v>
      </x:c>
      <x:c r="H36" s="76" t="str">
        <x:v>Goal</x:v>
      </x:c>
      <x:c r="I36" s="77" t="str"/>
      <x:c r="J36" s="76" t="str"/>
    </x:row>
    <x:row r="37" ht="54" customHeight="1">
      <x:c r="A37" s="76" t="str">
        <x:v>Outfit</x:v>
      </x:c>
      <x:c r="B37" s="76" t="str">
        <x:v>astronaut</x:v>
      </x:c>
      <x:c r="C37" s="76" t="str">
        <x:v>Astronaut</x:v>
      </x:c>
      <x:c r="D37" s="76" t="str"/>
      <x:c r="E37" s="76" t="str">
        <x:v>Starter</x:v>
      </x:c>
      <x:c r="F37" s="76" t="str">
        <x:v>Permanent</x:v>
      </x:c>
      <x:c r="G37" s="76" t="str">
        <x:v>Current</x:v>
      </x:c>
      <x:c r="H37" s="76" t="str">
        <x:v>Goal</x:v>
      </x:c>
      <x:c r="I37" s="77" t="str"/>
      <x:c r="J37" s="76" t="str"/>
    </x:row>
    <x:row r="38" ht="54" customHeight="1">
      <x:c r="A38" s="76" t="str">
        <x:v>Outfit</x:v>
      </x:c>
      <x:c r="B38" s="76" t="str">
        <x:v>axolotl</x:v>
      </x:c>
      <x:c r="C38" s="76" t="str">
        <x:v>Axolotl</x:v>
      </x:c>
      <x:c r="D38" s="76" t="str"/>
      <x:c r="E38" s="76" t="str">
        <x:v>Rare</x:v>
      </x:c>
      <x:c r="F38" s="76" t="str">
        <x:v>Permanent</x:v>
      </x:c>
      <x:c r="G38" s="76" t="str">
        <x:v>Current</x:v>
      </x:c>
      <x:c r="H38" s="76" t="str">
        <x:v>Shop + Catcher</x:v>
      </x:c>
      <x:c r="I38" s="77" t="n">
        <x:v>5250</x:v>
      </x:c>
      <x:c r="J38" s="76" t="str"/>
    </x:row>
    <x:row r="39" ht="54" customHeight="1">
      <x:c r="A39" s="76" t="str">
        <x:v>Outfit</x:v>
      </x:c>
      <x:c r="B39" s="76" t="str">
        <x:v>chick</x:v>
      </x:c>
      <x:c r="C39" s="76" t="str">
        <x:v>Baby Chick</x:v>
      </x:c>
      <x:c r="D39" s="76" t="str"/>
      <x:c r="E39" s="76" t="str">
        <x:v>Common</x:v>
      </x:c>
      <x:c r="F39" s="76" t="str">
        <x:v>Permanent</x:v>
      </x:c>
      <x:c r="G39" s="76" t="str">
        <x:v>Current</x:v>
      </x:c>
      <x:c r="H39" s="76" t="str">
        <x:v>Shop + Catcher</x:v>
      </x:c>
      <x:c r="I39" s="77" t="n">
        <x:v>2200</x:v>
      </x:c>
      <x:c r="J39" s="76" t="str"/>
    </x:row>
    <x:row r="40" ht="54" customHeight="1">
      <x:c r="A40" s="76" t="str">
        <x:v>Outfit</x:v>
      </x:c>
      <x:c r="B40" s="76" t="str">
        <x:v>penguin</x:v>
      </x:c>
      <x:c r="C40" s="76" t="str">
        <x:v>Baby Penguin</x:v>
      </x:c>
      <x:c r="D40" s="76" t="str"/>
      <x:c r="E40" s="76" t="str">
        <x:v>Common</x:v>
      </x:c>
      <x:c r="F40" s="76" t="str">
        <x:v>Permanent</x:v>
      </x:c>
      <x:c r="G40" s="76" t="str">
        <x:v>Current</x:v>
      </x:c>
      <x:c r="H40" s="76" t="str">
        <x:v>Shop + Catcher</x:v>
      </x:c>
      <x:c r="I40" s="77" t="n">
        <x:v>2200</x:v>
      </x:c>
      <x:c r="J40" s="76" t="str"/>
    </x:row>
    <x:row r="41" ht="54" customHeight="1">
      <x:c r="A41" s="76" t="str">
        <x:v>Outfit</x:v>
      </x:c>
      <x:c r="B41" s="76" t="str">
        <x:v>acrobat</x:v>
      </x:c>
      <x:c r="C41" s="76" t="str">
        <x:v>Balance Pole</x:v>
      </x:c>
      <x:c r="D41" s="76" t="str"/>
      <x:c r="E41" s="76" t="str">
        <x:v>Starter</x:v>
      </x:c>
      <x:c r="F41" s="76" t="str">
        <x:v>Permanent</x:v>
      </x:c>
      <x:c r="G41" s="76" t="str">
        <x:v>Current</x:v>
      </x:c>
      <x:c r="H41" s="76" t="str">
        <x:v>Goal</x:v>
      </x:c>
      <x:c r="I41" s="77" t="str"/>
      <x:c r="J41" s="76" t="str"/>
    </x:row>
    <x:row r="42" ht="54" customHeight="1">
      <x:c r="A42" s="76" t="str">
        <x:v>Outfit</x:v>
      </x:c>
      <x:c r="B42" s="76" t="str">
        <x:v>bat</x:v>
      </x:c>
      <x:c r="C42" s="76" t="str">
        <x:v>Bat</x:v>
      </x:c>
      <x:c r="D42" s="76" t="str"/>
      <x:c r="E42" s="76" t="str">
        <x:v>Epic</x:v>
      </x:c>
      <x:c r="F42" s="76" t="str">
        <x:v>Permanent</x:v>
      </x:c>
      <x:c r="G42" s="76" t="str">
        <x:v>Current</x:v>
      </x:c>
      <x:c r="H42" s="76" t="str">
        <x:v>Shop + Catcher</x:v>
      </x:c>
      <x:c r="I42" s="77" t="n">
        <x:v>5500</x:v>
      </x:c>
      <x:c r="J42" s="76" t="str"/>
    </x:row>
    <x:row r="43" ht="54" customHeight="1">
      <x:c r="A43" s="76" t="str">
        <x:v>Outfit</x:v>
      </x:c>
      <x:c r="B43" s="76" t="str">
        <x:v>bee</x:v>
      </x:c>
      <x:c r="C43" s="76" t="str">
        <x:v>Bee</x:v>
      </x:c>
      <x:c r="D43" s="76" t="str"/>
      <x:c r="E43" s="76" t="str">
        <x:v>Common</x:v>
      </x:c>
      <x:c r="F43" s="76" t="str">
        <x:v>Permanent</x:v>
      </x:c>
      <x:c r="G43" s="76" t="str">
        <x:v>Current</x:v>
      </x:c>
      <x:c r="H43" s="76" t="str">
        <x:v>Shop + Catcher</x:v>
      </x:c>
      <x:c r="I43" s="77" t="n">
        <x:v>2400</x:v>
      </x:c>
      <x:c r="J43" s="76" t="str"/>
    </x:row>
    <x:row r="44" ht="54" customHeight="1">
      <x:c r="A44" s="76" t="str">
        <x:v>Outfit</x:v>
      </x:c>
      <x:c r="B44" s="76" t="str">
        <x:v>overalls</x:v>
      </x:c>
      <x:c r="C44" s="76" t="str">
        <x:v>Berry Overalls</x:v>
      </x:c>
      <x:c r="D44" s="76" t="str"/>
      <x:c r="E44" s="76" t="str">
        <x:v>Common</x:v>
      </x:c>
      <x:c r="F44" s="76" t="str">
        <x:v>Permanent</x:v>
      </x:c>
      <x:c r="G44" s="76" t="str">
        <x:v>Current</x:v>
      </x:c>
      <x:c r="H44" s="76" t="str">
        <x:v>Shop + Catcher</x:v>
      </x:c>
      <x:c r="I44" s="77" t="n">
        <x:v>2200</x:v>
      </x:c>
      <x:c r="J44" s="76" t="str"/>
    </x:row>
    <x:row r="45" ht="54" customHeight="1">
      <x:c r="A45" s="76" t="str">
        <x:v>Outfit</x:v>
      </x:c>
      <x:c r="B45" s="76" t="str">
        <x:v>boba</x:v>
      </x:c>
      <x:c r="C45" s="76" t="str">
        <x:v>Boba Tea</x:v>
      </x:c>
      <x:c r="D45" s="76" t="str"/>
      <x:c r="E45" s="76" t="str">
        <x:v>Common</x:v>
      </x:c>
      <x:c r="F45" s="76" t="str">
        <x:v>Permanent</x:v>
      </x:c>
      <x:c r="G45" s="76" t="str">
        <x:v>Current</x:v>
      </x:c>
      <x:c r="H45" s="76" t="str">
        <x:v>Shop + Catcher</x:v>
      </x:c>
      <x:c r="I45" s="77" t="n">
        <x:v>2200</x:v>
      </x:c>
      <x:c r="J45" s="76" t="str"/>
    </x:row>
    <x:row r="46" ht="54" customHeight="1">
      <x:c r="A46" s="76" t="str">
        <x:v>Outfit</x:v>
      </x:c>
      <x:c r="B46" s="76" t="str">
        <x:v>bread_loaf</x:v>
      </x:c>
      <x:c r="C46" s="76" t="str">
        <x:v>Bread Loaf</x:v>
      </x:c>
      <x:c r="D46" s="76" t="str"/>
      <x:c r="E46" s="76" t="str">
        <x:v>Common</x:v>
      </x:c>
      <x:c r="F46" s="76" t="str">
        <x:v>Permanent</x:v>
      </x:c>
      <x:c r="G46" s="76" t="str">
        <x:v>Current</x:v>
      </x:c>
      <x:c r="H46" s="76" t="str">
        <x:v>Shop + Catcher</x:v>
      </x:c>
      <x:c r="I46" s="77" t="n">
        <x:v>2300</x:v>
      </x:c>
      <x:c r="J46" s="76" t="str"/>
    </x:row>
    <x:row r="47" ht="54" customHeight="1">
      <x:c r="A47" s="76" t="str">
        <x:v>Outfit</x:v>
      </x:c>
      <x:c r="B47" s="76" t="str">
        <x:v>builder</x:v>
      </x:c>
      <x:c r="C47" s="76" t="str">
        <x:v>Builder Helmet</x:v>
      </x:c>
      <x:c r="D47" s="76" t="str"/>
      <x:c r="E47" s="76" t="str">
        <x:v>Starter</x:v>
      </x:c>
      <x:c r="F47" s="76" t="str">
        <x:v>Permanent</x:v>
      </x:c>
      <x:c r="G47" s="76" t="str">
        <x:v>Current</x:v>
      </x:c>
      <x:c r="H47" s="76" t="str">
        <x:v>Goal</x:v>
      </x:c>
      <x:c r="I47" s="77" t="str"/>
      <x:c r="J47" s="76" t="str"/>
    </x:row>
    <x:row r="48" ht="54" customHeight="1">
      <x:c r="A48" s="76" t="str">
        <x:v>Outfit</x:v>
      </x:c>
      <x:c r="B48" s="76" t="str">
        <x:v>bunny</x:v>
      </x:c>
      <x:c r="C48" s="76" t="str">
        <x:v>Bunny</x:v>
      </x:c>
      <x:c r="D48" s="76" t="str"/>
      <x:c r="E48" s="76" t="str">
        <x:v>Common</x:v>
      </x:c>
      <x:c r="F48" s="76" t="str">
        <x:v>Permanent</x:v>
      </x:c>
      <x:c r="G48" s="76" t="str">
        <x:v>Current</x:v>
      </x:c>
      <x:c r="H48" s="76" t="str">
        <x:v>Shop + Catcher</x:v>
      </x:c>
      <x:c r="I48" s="77" t="n">
        <x:v>2200</x:v>
      </x:c>
      <x:c r="J48" s="76" t="str"/>
    </x:row>
    <x:row r="49" ht="54" customHeight="1">
      <x:c r="A49" s="76" t="str">
        <x:v>Outfit</x:v>
      </x:c>
      <x:c r="B49" s="76" t="str">
        <x:v>burger</x:v>
      </x:c>
      <x:c r="C49" s="76" t="str">
        <x:v>Burger Stack</x:v>
      </x:c>
      <x:c r="D49" s="76" t="str"/>
      <x:c r="E49" s="76" t="str">
        <x:v>Rare</x:v>
      </x:c>
      <x:c r="F49" s="76" t="str">
        <x:v>Permanent</x:v>
      </x:c>
      <x:c r="G49" s="76" t="str">
        <x:v>Current</x:v>
      </x:c>
      <x:c r="H49" s="76" t="str">
        <x:v>Shop + Catcher</x:v>
      </x:c>
      <x:c r="I49" s="77" t="n">
        <x:v>3600</x:v>
      </x:c>
      <x:c r="J49" s="76" t="str"/>
    </x:row>
    <x:row r="50" ht="54" customHeight="1">
      <x:c r="A50" s="76" t="str">
        <x:v>Outfit</x:v>
      </x:c>
      <x:c r="B50" s="76" t="str">
        <x:v>calico</x:v>
      </x:c>
      <x:c r="C50" s="76" t="str">
        <x:v>Calico Kitty</x:v>
      </x:c>
      <x:c r="D50" s="76" t="str"/>
      <x:c r="E50" s="76" t="str">
        <x:v>Common</x:v>
      </x:c>
      <x:c r="F50" s="76" t="str">
        <x:v>Permanent</x:v>
      </x:c>
      <x:c r="G50" s="76" t="str">
        <x:v>Current</x:v>
      </x:c>
      <x:c r="H50" s="76" t="str">
        <x:v>Shop + Catcher</x:v>
      </x:c>
      <x:c r="I50" s="77" t="n">
        <x:v>2200</x:v>
      </x:c>
      <x:c r="J50" s="76" t="str"/>
    </x:row>
    <x:row r="51" ht="54" customHeight="1">
      <x:c r="A51" s="76" t="str">
        <x:v>Outfit</x:v>
      </x:c>
      <x:c r="B51" s="76" t="str">
        <x:v>candy_witch</x:v>
      </x:c>
      <x:c r="C51" s="76" t="str">
        <x:v>Candy Witch</x:v>
      </x:c>
      <x:c r="D51" s="76" t="str"/>
      <x:c r="E51" s="76" t="str">
        <x:v>Rare</x:v>
      </x:c>
      <x:c r="F51" s="76" t="str">
        <x:v>Permanent</x:v>
      </x:c>
      <x:c r="G51" s="76" t="str">
        <x:v>Current</x:v>
      </x:c>
      <x:c r="H51" s="76" t="str">
        <x:v>Catcher</x:v>
      </x:c>
      <x:c r="I51" s="77" t="str"/>
      <x:c r="J51" s="76" t="str"/>
    </x:row>
    <x:row r="52" ht="54" customHeight="1">
      <x:c r="A52" s="76" t="str">
        <x:v>Outfit</x:v>
      </x:c>
      <x:c r="B52" s="76" t="str">
        <x:v>celestial_bunny</x:v>
      </x:c>
      <x:c r="C52" s="76" t="str">
        <x:v>Celestial Bunny</x:v>
      </x:c>
      <x:c r="D52" s="76" t="str"/>
      <x:c r="E52" s="76" t="str">
        <x:v>Rare</x:v>
      </x:c>
      <x:c r="F52" s="76" t="str">
        <x:v>Permanent</x:v>
      </x:c>
      <x:c r="G52" s="76" t="str">
        <x:v>Current</x:v>
      </x:c>
      <x:c r="H52" s="76" t="str">
        <x:v>Catcher</x:v>
      </x:c>
      <x:c r="I52" s="77" t="str"/>
      <x:c r="J52" s="76" t="str"/>
    </x:row>
    <x:row r="53" ht="54" customHeight="1">
      <x:c r="A53" s="76" t="str">
        <x:v>Outfit</x:v>
      </x:c>
      <x:c r="B53" s="76" t="str">
        <x:v>chocolate_square</x:v>
      </x:c>
      <x:c r="C53" s="76" t="str">
        <x:v>Chocolate Square</x:v>
      </x:c>
      <x:c r="D53" s="76" t="str"/>
      <x:c r="E53" s="76" t="str">
        <x:v>Rare</x:v>
      </x:c>
      <x:c r="F53" s="76" t="str">
        <x:v>Permanent</x:v>
      </x:c>
      <x:c r="G53" s="76" t="str">
        <x:v>Current</x:v>
      </x:c>
      <x:c r="H53" s="76" t="str">
        <x:v>Shop + Catcher</x:v>
      </x:c>
      <x:c r="I53" s="77" t="n">
        <x:v>3250</x:v>
      </x:c>
      <x:c r="J53" s="76" t="str"/>
    </x:row>
    <x:row r="54" ht="54" customHeight="1">
      <x:c r="A54" s="76" t="str">
        <x:v>Outfit</x:v>
      </x:c>
      <x:c r="B54" s="76" t="str">
        <x:v>crab</x:v>
      </x:c>
      <x:c r="C54" s="76" t="str">
        <x:v>Crab</x:v>
      </x:c>
      <x:c r="D54" s="76" t="str"/>
      <x:c r="E54" s="76" t="str">
        <x:v>Common</x:v>
      </x:c>
      <x:c r="F54" s="76" t="str">
        <x:v>Permanent</x:v>
      </x:c>
      <x:c r="G54" s="76" t="str">
        <x:v>Current</x:v>
      </x:c>
      <x:c r="H54" s="76" t="str">
        <x:v>Shop + Catcher</x:v>
      </x:c>
      <x:c r="I54" s="77" t="n">
        <x:v>2200</x:v>
      </x:c>
      <x:c r="J54" s="76" t="str"/>
    </x:row>
    <x:row r="55" ht="54" customHeight="1">
      <x:c r="A55" s="76" t="str">
        <x:v>Outfit</x:v>
      </x:c>
      <x:c r="B55" s="76" t="str">
        <x:v>crystal</x:v>
      </x:c>
      <x:c r="C55" s="76" t="str">
        <x:v>Crystal</x:v>
      </x:c>
      <x:c r="D55" s="76" t="str"/>
      <x:c r="E55" s="76" t="str">
        <x:v>Starter</x:v>
      </x:c>
      <x:c r="F55" s="76" t="str">
        <x:v>Permanent</x:v>
      </x:c>
      <x:c r="G55" s="76" t="str">
        <x:v>Current</x:v>
      </x:c>
      <x:c r="H55" s="76" t="str">
        <x:v>Goal</x:v>
      </x:c>
      <x:c r="I55" s="77" t="str"/>
      <x:c r="J55" s="76" t="str"/>
    </x:row>
    <x:row r="56" ht="54" customHeight="1">
      <x:c r="A56" s="76" t="str">
        <x:v>Outfit</x:v>
      </x:c>
      <x:c r="B56" s="76" t="str">
        <x:v>cupcake</x:v>
      </x:c>
      <x:c r="C56" s="76" t="str">
        <x:v>Cupcake</x:v>
      </x:c>
      <x:c r="D56" s="76" t="str"/>
      <x:c r="E56" s="76" t="str">
        <x:v>Common</x:v>
      </x:c>
      <x:c r="F56" s="76" t="str">
        <x:v>Permanent</x:v>
      </x:c>
      <x:c r="G56" s="76" t="str">
        <x:v>Current</x:v>
      </x:c>
      <x:c r="H56" s="76" t="str">
        <x:v>Shop + Catcher</x:v>
      </x:c>
      <x:c r="I56" s="77" t="n">
        <x:v>2200</x:v>
      </x:c>
      <x:c r="J56" s="76" t="str"/>
    </x:row>
    <x:row r="57" ht="54" customHeight="1">
      <x:c r="A57" s="76" t="str">
        <x:v>Outfit</x:v>
      </x:c>
      <x:c r="B57" s="76" t="str">
        <x:v>daisy</x:v>
      </x:c>
      <x:c r="C57" s="76" t="str">
        <x:v>Daisy Chain</x:v>
      </x:c>
      <x:c r="D57" s="76" t="str"/>
      <x:c r="E57" s="76" t="str">
        <x:v>Common</x:v>
      </x:c>
      <x:c r="F57" s="76" t="str">
        <x:v>Permanent</x:v>
      </x:c>
      <x:c r="G57" s="76" t="str">
        <x:v>Current</x:v>
      </x:c>
      <x:c r="H57" s="76" t="str">
        <x:v>Shop + Catcher</x:v>
      </x:c>
      <x:c r="I57" s="77" t="n">
        <x:v>2200</x:v>
      </x:c>
      <x:c r="J57" s="76" t="str"/>
    </x:row>
    <x:row r="58" ht="54" customHeight="1">
      <x:c r="A58" s="76" t="str">
        <x:v>Outfit</x:v>
      </x:c>
      <x:c r="B58" s="76" t="str">
        <x:v>daruma</x:v>
      </x:c>
      <x:c r="C58" s="76" t="str">
        <x:v>Daruma</x:v>
      </x:c>
      <x:c r="D58" s="76" t="str"/>
      <x:c r="E58" s="76" t="str">
        <x:v>Starter</x:v>
      </x:c>
      <x:c r="F58" s="76" t="str">
        <x:v>Permanent</x:v>
      </x:c>
      <x:c r="G58" s="76" t="str">
        <x:v>Current</x:v>
      </x:c>
      <x:c r="H58" s="76" t="str">
        <x:v>Goal</x:v>
      </x:c>
      <x:c r="I58" s="77" t="str"/>
      <x:c r="J58" s="76" t="str"/>
    </x:row>
    <x:row r="59" ht="54" customHeight="1">
      <x:c r="A59" s="76" t="str">
        <x:v>Outfit</x:v>
      </x:c>
      <x:c r="B59" s="76" t="str">
        <x:v>dino</x:v>
      </x:c>
      <x:c r="C59" s="76" t="str">
        <x:v>Dino</x:v>
      </x:c>
      <x:c r="D59" s="76" t="str"/>
      <x:c r="E59" s="76" t="str">
        <x:v>Rare</x:v>
      </x:c>
      <x:c r="F59" s="76" t="str">
        <x:v>Permanent</x:v>
      </x:c>
      <x:c r="G59" s="76" t="str">
        <x:v>Current</x:v>
      </x:c>
      <x:c r="H59" s="76" t="str">
        <x:v>Shop + Catcher</x:v>
      </x:c>
      <x:c r="I59" s="77" t="n">
        <x:v>3500</x:v>
      </x:c>
      <x:c r="J59" s="76" t="str"/>
    </x:row>
    <x:row r="60" ht="54" customHeight="1">
      <x:c r="A60" s="76" t="str">
        <x:v>Outfit</x:v>
      </x:c>
      <x:c r="B60" s="76" t="str">
        <x:v>dragon</x:v>
      </x:c>
      <x:c r="C60" s="76" t="str">
        <x:v>Dragon</x:v>
      </x:c>
      <x:c r="D60" s="76" t="str"/>
      <x:c r="E60" s="76" t="str">
        <x:v>Starter</x:v>
      </x:c>
      <x:c r="F60" s="76" t="str">
        <x:v>Permanent</x:v>
      </x:c>
      <x:c r="G60" s="76" t="str">
        <x:v>Current</x:v>
      </x:c>
      <x:c r="H60" s="76" t="str">
        <x:v>Goal</x:v>
      </x:c>
      <x:c r="I60" s="77" t="str"/>
      <x:c r="J60" s="76" t="str"/>
    </x:row>
    <x:row r="61" ht="54" customHeight="1">
      <x:c r="A61" s="76" t="str">
        <x:v>Outfit</x:v>
      </x:c>
      <x:c r="B61" s="76" t="str">
        <x:v>jellyfish</x:v>
      </x:c>
      <x:c r="C61" s="76" t="str">
        <x:v>Dream Jellyfish</x:v>
      </x:c>
      <x:c r="D61" s="76" t="str"/>
      <x:c r="E61" s="76" t="str">
        <x:v>Rare</x:v>
      </x:c>
      <x:c r="F61" s="76" t="str">
        <x:v>Permanent</x:v>
      </x:c>
      <x:c r="G61" s="76" t="str">
        <x:v>Current</x:v>
      </x:c>
      <x:c r="H61" s="76" t="str">
        <x:v>Catcher</x:v>
      </x:c>
      <x:c r="I61" s="77" t="str"/>
      <x:c r="J61" s="76" t="str"/>
    </x:row>
    <x:row r="62" ht="54" customHeight="1">
      <x:c r="A62" s="76" t="str">
        <x:v>Outfit</x:v>
      </x:c>
      <x:c r="B62" s="76" t="str">
        <x:v>duckling</x:v>
      </x:c>
      <x:c r="C62" s="76" t="str">
        <x:v>Duckling</x:v>
      </x:c>
      <x:c r="D62" s="76" t="str"/>
      <x:c r="E62" s="76" t="str">
        <x:v>Common</x:v>
      </x:c>
      <x:c r="F62" s="76" t="str">
        <x:v>Permanent</x:v>
      </x:c>
      <x:c r="G62" s="76" t="str">
        <x:v>Current</x:v>
      </x:c>
      <x:c r="H62" s="76" t="str">
        <x:v>Shop + Catcher</x:v>
      </x:c>
      <x:c r="I62" s="77" t="n">
        <x:v>2200</x:v>
      </x:c>
      <x:c r="J62" s="76" t="str"/>
    </x:row>
    <x:row r="63" ht="54" customHeight="1">
      <x:c r="A63" s="76" t="str">
        <x:v>Outfit</x:v>
      </x:c>
      <x:c r="B63" s="76" t="str">
        <x:v>dumpling</x:v>
      </x:c>
      <x:c r="C63" s="76" t="str">
        <x:v>Dumpling</x:v>
      </x:c>
      <x:c r="D63" s="76" t="str"/>
      <x:c r="E63" s="76" t="str">
        <x:v>Common</x:v>
      </x:c>
      <x:c r="F63" s="76" t="str">
        <x:v>Permanent</x:v>
      </x:c>
      <x:c r="G63" s="76" t="str">
        <x:v>Current</x:v>
      </x:c>
      <x:c r="H63" s="76" t="str">
        <x:v>Shop + Catcher</x:v>
      </x:c>
      <x:c r="I63" s="77" t="n">
        <x:v>2200</x:v>
      </x:c>
      <x:c r="J63" s="76" t="str"/>
    </x:row>
    <x:row r="64" ht="54" customHeight="1">
      <x:c r="A64" s="76" t="str">
        <x:v>Outfit</x:v>
      </x:c>
      <x:c r="B64" s="76" t="str">
        <x:v>yukata</x:v>
      </x:c>
      <x:c r="C64" s="76" t="str">
        <x:v>Festival Yukata</x:v>
      </x:c>
      <x:c r="D64" s="76" t="str"/>
      <x:c r="E64" s="76" t="str">
        <x:v>Starter</x:v>
      </x:c>
      <x:c r="F64" s="76" t="str">
        <x:v>Permanent</x:v>
      </x:c>
      <x:c r="G64" s="76" t="str">
        <x:v>Current</x:v>
      </x:c>
      <x:c r="H64" s="76" t="str">
        <x:v>Goal</x:v>
      </x:c>
      <x:c r="I64" s="77" t="str"/>
      <x:c r="J64" s="76" t="str"/>
    </x:row>
    <x:row r="65" ht="54" customHeight="1">
      <x:c r="A65" s="76" t="str">
        <x:v>Outfit</x:v>
      </x:c>
      <x:c r="B65" s="76" t="str">
        <x:v>firefly</x:v>
      </x:c>
      <x:c r="C65" s="76" t="str">
        <x:v>Firefly</x:v>
      </x:c>
      <x:c r="D65" s="76" t="str"/>
      <x:c r="E65" s="76" t="str">
        <x:v>Rare</x:v>
      </x:c>
      <x:c r="F65" s="76" t="str">
        <x:v>Permanent</x:v>
      </x:c>
      <x:c r="G65" s="76" t="str">
        <x:v>Current</x:v>
      </x:c>
      <x:c r="H65" s="76" t="str">
        <x:v>Catcher</x:v>
      </x:c>
      <x:c r="I65" s="77" t="str"/>
      <x:c r="J65" s="76" t="str"/>
    </x:row>
    <x:row r="66" ht="54" customHeight="1">
      <x:c r="A66" s="76" t="str">
        <x:v>Outfit</x:v>
      </x:c>
      <x:c r="B66" s="76" t="str">
        <x:v>firework</x:v>
      </x:c>
      <x:c r="C66" s="76" t="str">
        <x:v>Firework</x:v>
      </x:c>
      <x:c r="D66" s="76" t="str"/>
      <x:c r="E66" s="76" t="str">
        <x:v>Epic</x:v>
      </x:c>
      <x:c r="F66" s="76" t="str">
        <x:v>Permanent</x:v>
      </x:c>
      <x:c r="G66" s="76" t="str">
        <x:v>Current</x:v>
      </x:c>
      <x:c r="H66" s="76" t="str">
        <x:v>Shop + Catcher</x:v>
      </x:c>
      <x:c r="I66" s="77" t="n">
        <x:v>6000</x:v>
      </x:c>
      <x:c r="J66" s="76" t="str"/>
    </x:row>
    <x:row r="67" ht="54" customHeight="1">
      <x:c r="A67" s="76" t="str">
        <x:v>Outfit</x:v>
      </x:c>
      <x:c r="B67" s="76" t="str">
        <x:v>fox</x:v>
      </x:c>
      <x:c r="C67" s="76" t="str">
        <x:v>Fox</x:v>
      </x:c>
      <x:c r="D67" s="76" t="str"/>
      <x:c r="E67" s="76" t="str">
        <x:v>Rare</x:v>
      </x:c>
      <x:c r="F67" s="76" t="str">
        <x:v>Permanent</x:v>
      </x:c>
      <x:c r="G67" s="76" t="str">
        <x:v>Current</x:v>
      </x:c>
      <x:c r="H67" s="76" t="str">
        <x:v>Shop + Catcher</x:v>
      </x:c>
      <x:c r="I67" s="77" t="n">
        <x:v>3500</x:v>
      </x:c>
      <x:c r="J67" s="76" t="str"/>
    </x:row>
    <x:row r="68" ht="54" customHeight="1">
      <x:c r="A68" s="76" t="str">
        <x:v>Outfit</x:v>
      </x:c>
      <x:c r="B68" s="76" t="str">
        <x:v>frog</x:v>
      </x:c>
      <x:c r="C68" s="76" t="str">
        <x:v>Frog</x:v>
      </x:c>
      <x:c r="D68" s="76" t="str"/>
      <x:c r="E68" s="76" t="str">
        <x:v>Common</x:v>
      </x:c>
      <x:c r="F68" s="76" t="str">
        <x:v>Permanent</x:v>
      </x:c>
      <x:c r="G68" s="76" t="str">
        <x:v>Current</x:v>
      </x:c>
      <x:c r="H68" s="76" t="str">
        <x:v>Shop + Catcher</x:v>
      </x:c>
      <x:c r="I68" s="77" t="n">
        <x:v>1600</x:v>
      </x:c>
      <x:c r="J68" s="76" t="str"/>
    </x:row>
    <x:row r="69" ht="54" customHeight="1">
      <x:c r="A69" s="76" t="str">
        <x:v>Outfit</x:v>
      </x:c>
      <x:c r="B69" s="76" t="str">
        <x:v>royal_frog</x:v>
      </x:c>
      <x:c r="C69" s="76" t="str">
        <x:v>Frog Prince</x:v>
      </x:c>
      <x:c r="D69" s="76" t="str"/>
      <x:c r="E69" s="76" t="str">
        <x:v>Rare</x:v>
      </x:c>
      <x:c r="F69" s="76" t="str">
        <x:v>Permanent</x:v>
      </x:c>
      <x:c r="G69" s="76" t="str">
        <x:v>Current</x:v>
      </x:c>
      <x:c r="H69" s="76" t="str">
        <x:v>Catcher</x:v>
      </x:c>
      <x:c r="I69" s="77" t="str"/>
      <x:c r="J69" s="76" t="str"/>
    </x:row>
    <x:row r="70" ht="54" customHeight="1">
      <x:c r="A70" s="76" t="str">
        <x:v>Outfit</x:v>
      </x:c>
      <x:c r="B70" s="76" t="str">
        <x:v>galaxy</x:v>
      </x:c>
      <x:c r="C70" s="76" t="str">
        <x:v>Galaxy</x:v>
      </x:c>
      <x:c r="D70" s="76" t="str"/>
      <x:c r="E70" s="76" t="str">
        <x:v>Starter</x:v>
      </x:c>
      <x:c r="F70" s="76" t="str">
        <x:v>Permanent</x:v>
      </x:c>
      <x:c r="G70" s="76" t="str">
        <x:v>Current</x:v>
      </x:c>
      <x:c r="H70" s="76" t="str">
        <x:v>Goal</x:v>
      </x:c>
      <x:c r="I70" s="77" t="str"/>
      <x:c r="J70" s="76" t="str"/>
    </x:row>
    <x:row r="71" ht="54" customHeight="1">
      <x:c r="A71" s="76" t="str">
        <x:v>Outfit</x:v>
      </x:c>
      <x:c r="B71" s="76" t="str">
        <x:v>ghost</x:v>
      </x:c>
      <x:c r="C71" s="76" t="str">
        <x:v>Ghost</x:v>
      </x:c>
      <x:c r="D71" s="76" t="str"/>
      <x:c r="E71" s="76" t="str">
        <x:v>Starter</x:v>
      </x:c>
      <x:c r="F71" s="76" t="str">
        <x:v>Permanent</x:v>
      </x:c>
      <x:c r="G71" s="76" t="str">
        <x:v>Current</x:v>
      </x:c>
      <x:c r="H71" s="76" t="str">
        <x:v>Goal</x:v>
      </x:c>
      <x:c r="I71" s="77" t="str"/>
      <x:c r="J71" s="76" t="str"/>
    </x:row>
    <x:row r="72" ht="54" customHeight="1">
      <x:c r="A72" s="76" t="str">
        <x:v>Outfit</x:v>
      </x:c>
      <x:c r="B72" s="76" t="str">
        <x:v>gold</x:v>
      </x:c>
      <x:c r="C72" s="76" t="str">
        <x:v>Gold</x:v>
      </x:c>
      <x:c r="D72" s="76" t="str"/>
      <x:c r="E72" s="76" t="str">
        <x:v>Starter</x:v>
      </x:c>
      <x:c r="F72" s="76" t="str">
        <x:v>Permanent</x:v>
      </x:c>
      <x:c r="G72" s="76" t="str">
        <x:v>Current</x:v>
      </x:c>
      <x:c r="H72" s="76" t="str">
        <x:v>Goal</x:v>
      </x:c>
      <x:c r="I72" s="77" t="str"/>
      <x:c r="J72" s="76" t="str"/>
    </x:row>
    <x:row r="73" ht="54" customHeight="1">
      <x:c r="A73" s="76" t="str">
        <x:v>Outfit</x:v>
      </x:c>
      <x:c r="B73" s="76" t="str">
        <x:v>hamster</x:v>
      </x:c>
      <x:c r="C73" s="76" t="str">
        <x:v>Hamster</x:v>
      </x:c>
      <x:c r="D73" s="76" t="str"/>
      <x:c r="E73" s="76" t="str">
        <x:v>Common</x:v>
      </x:c>
      <x:c r="F73" s="76" t="str">
        <x:v>Permanent</x:v>
      </x:c>
      <x:c r="G73" s="76" t="str">
        <x:v>Current</x:v>
      </x:c>
      <x:c r="H73" s="76" t="str">
        <x:v>Shop + Catcher</x:v>
      </x:c>
      <x:c r="I73" s="77" t="n">
        <x:v>2200</x:v>
      </x:c>
      <x:c r="J73" s="76" t="str"/>
    </x:row>
    <x:row r="74" ht="54" customHeight="1">
      <x:c r="A74" s="76" t="str">
        <x:v>Outfit</x:v>
      </x:c>
      <x:c r="B74" s="76" t="str">
        <x:v>hermit_crab</x:v>
      </x:c>
      <x:c r="C74" s="76" t="str">
        <x:v>Hermit Crab</x:v>
      </x:c>
      <x:c r="D74" s="76" t="str"/>
      <x:c r="E74" s="76" t="str">
        <x:v>Rare</x:v>
      </x:c>
      <x:c r="F74" s="76" t="str">
        <x:v>Permanent</x:v>
      </x:c>
      <x:c r="G74" s="76" t="str">
        <x:v>Current</x:v>
      </x:c>
      <x:c r="H74" s="76" t="str">
        <x:v>Catcher</x:v>
      </x:c>
      <x:c r="I74" s="77" t="str"/>
      <x:c r="J74" s="76" t="str"/>
    </x:row>
    <x:row r="75" ht="54" customHeight="1">
      <x:c r="A75" s="76" t="str">
        <x:v>Outfit</x:v>
      </x:c>
      <x:c r="B75" s="76" t="str">
        <x:v>bear_cub</x:v>
      </x:c>
      <x:c r="C75" s="76" t="str">
        <x:v>Honey Bear</x:v>
      </x:c>
      <x:c r="D75" s="76" t="str"/>
      <x:c r="E75" s="76" t="str">
        <x:v>Common</x:v>
      </x:c>
      <x:c r="F75" s="76" t="str">
        <x:v>Permanent</x:v>
      </x:c>
      <x:c r="G75" s="76" t="str">
        <x:v>Current</x:v>
      </x:c>
      <x:c r="H75" s="76" t="str">
        <x:v>Shop + Catcher</x:v>
      </x:c>
      <x:c r="I75" s="77" t="n">
        <x:v>2200</x:v>
      </x:c>
      <x:c r="J75" s="76" t="str"/>
    </x:row>
    <x:row r="76" ht="54" customHeight="1">
      <x:c r="A76" s="76" t="str">
        <x:v>Outfit</x:v>
      </x:c>
      <x:c r="B76" s="76" t="str">
        <x:v>jelly_cube</x:v>
      </x:c>
      <x:c r="C76" s="76" t="str">
        <x:v>Jelly Cube</x:v>
      </x:c>
      <x:c r="D76" s="76" t="str"/>
      <x:c r="E76" s="76" t="str">
        <x:v>Common</x:v>
      </x:c>
      <x:c r="F76" s="76" t="str">
        <x:v>Permanent</x:v>
      </x:c>
      <x:c r="G76" s="76" t="str">
        <x:v>Current</x:v>
      </x:c>
      <x:c r="H76" s="76" t="str">
        <x:v>Shop + Catcher</x:v>
      </x:c>
      <x:c r="I76" s="77" t="n">
        <x:v>1800</x:v>
      </x:c>
      <x:c r="J76" s="76" t="str"/>
    </x:row>
    <x:row r="77" ht="54" customHeight="1">
      <x:c r="A77" s="76" t="str">
        <x:v>Outfit</x:v>
      </x:c>
      <x:c r="B77" s="76" t="str">
        <x:v>snack_box</x:v>
      </x:c>
      <x:c r="C77" s="76" t="str">
        <x:v>Joyful Snack Box</x:v>
      </x:c>
      <x:c r="D77" s="76" t="str"/>
      <x:c r="E77" s="76" t="str">
        <x:v>Rare</x:v>
      </x:c>
      <x:c r="F77" s="76" t="str">
        <x:v>Permanent</x:v>
      </x:c>
      <x:c r="G77" s="76" t="str">
        <x:v>Current</x:v>
      </x:c>
      <x:c r="H77" s="76" t="str">
        <x:v>Shop + Catcher</x:v>
      </x:c>
      <x:c r="I77" s="77" t="n">
        <x:v>4500</x:v>
      </x:c>
      <x:c r="J77" s="76" t="str"/>
    </x:row>
    <x:row r="78" ht="54" customHeight="1">
      <x:c r="A78" s="76" t="str">
        <x:v>Outfit</x:v>
      </x:c>
      <x:c r="B78" s="76" t="str">
        <x:v>hatchling</x:v>
      </x:c>
      <x:c r="C78" s="76" t="str">
        <x:v>Just Hatched</x:v>
      </x:c>
      <x:c r="D78" s="76" t="str"/>
      <x:c r="E78" s="76" t="str">
        <x:v>Starter</x:v>
      </x:c>
      <x:c r="F78" s="76" t="str">
        <x:v>Permanent</x:v>
      </x:c>
      <x:c r="G78" s="76" t="str">
        <x:v>Current</x:v>
      </x:c>
      <x:c r="H78" s="76" t="str">
        <x:v>Goal</x:v>
      </x:c>
      <x:c r="I78" s="77" t="str"/>
      <x:c r="J78" s="76" t="str"/>
    </x:row>
    <x:row r="79" ht="54" customHeight="1">
      <x:c r="A79" s="76" t="str">
        <x:v>Outfit</x:v>
      </x:c>
      <x:c r="B79" s="76" t="str">
        <x:v>kappa</x:v>
      </x:c>
      <x:c r="C79" s="76" t="str">
        <x:v>Kappa</x:v>
      </x:c>
      <x:c r="D79" s="76" t="str"/>
      <x:c r="E79" s="76" t="str">
        <x:v>Rare</x:v>
      </x:c>
      <x:c r="F79" s="76" t="str">
        <x:v>Permanent</x:v>
      </x:c>
      <x:c r="G79" s="76" t="str">
        <x:v>Current</x:v>
      </x:c>
      <x:c r="H79" s="76" t="str">
        <x:v>Shop + Catcher</x:v>
      </x:c>
      <x:c r="I79" s="77" t="n">
        <x:v>4500</x:v>
      </x:c>
      <x:c r="J79" s="76" t="str"/>
    </x:row>
    <x:row r="80" ht="54" customHeight="1">
      <x:c r="A80" s="76" t="str">
        <x:v>Outfit</x:v>
      </x:c>
      <x:c r="B80" s="76" t="str">
        <x:v>kimono</x:v>
      </x:c>
      <x:c r="C80" s="76" t="str">
        <x:v>Kimono</x:v>
      </x:c>
      <x:c r="D80" s="76" t="str"/>
      <x:c r="E80" s="76" t="str">
        <x:v>Epic</x:v>
      </x:c>
      <x:c r="F80" s="76" t="str">
        <x:v>Permanent</x:v>
      </x:c>
      <x:c r="G80" s="76" t="str">
        <x:v>Current</x:v>
      </x:c>
      <x:c r="H80" s="76" t="str">
        <x:v>Shop + Catcher</x:v>
      </x:c>
      <x:c r="I80" s="77" t="n">
        <x:v>6250</x:v>
      </x:c>
      <x:c r="J80" s="76" t="str"/>
    </x:row>
    <x:row r="81" ht="54" customHeight="1">
      <x:c r="A81" s="76" t="str">
        <x:v>Outfit</x:v>
      </x:c>
      <x:c r="B81" s="76" t="str">
        <x:v>fairy</x:v>
      </x:c>
      <x:c r="C81" s="76" t="str">
        <x:v>Kinu Fairy</x:v>
      </x:c>
      <x:c r="D81" s="76" t="str"/>
      <x:c r="E81" s="76" t="str">
        <x:v>Rare</x:v>
      </x:c>
      <x:c r="F81" s="76" t="str">
        <x:v>Permanent</x:v>
      </x:c>
      <x:c r="G81" s="76" t="str">
        <x:v>Current</x:v>
      </x:c>
      <x:c r="H81" s="76" t="str">
        <x:v>Catcher</x:v>
      </x:c>
      <x:c r="I81" s="77" t="str"/>
      <x:c r="J81" s="76" t="str"/>
    </x:row>
    <x:row r="82" ht="54" customHeight="1">
      <x:c r="A82" s="76" t="str">
        <x:v>Outfit</x:v>
      </x:c>
      <x:c r="B82" s="76" t="str">
        <x:v>kitsune</x:v>
      </x:c>
      <x:c r="C82" s="76" t="str">
        <x:v>Kitsune</x:v>
      </x:c>
      <x:c r="D82" s="76" t="str"/>
      <x:c r="E82" s="76" t="str">
        <x:v>Legendary</x:v>
      </x:c>
      <x:c r="F82" s="76" t="str">
        <x:v>Permanent</x:v>
      </x:c>
      <x:c r="G82" s="76" t="str">
        <x:v>Current</x:v>
      </x:c>
      <x:c r="H82" s="76" t="str">
        <x:v>Catcher</x:v>
      </x:c>
      <x:c r="I82" s="77" t="str"/>
      <x:c r="J82" s="76" t="str"/>
    </x:row>
    <x:row r="83" ht="54" customHeight="1">
      <x:c r="A83" s="76" t="str">
        <x:v>Outfit</x:v>
      </x:c>
      <x:c r="B83" s="76" t="str">
        <x:v>koi</x:v>
      </x:c>
      <x:c r="C83" s="76" t="str">
        <x:v>Koi</x:v>
      </x:c>
      <x:c r="D83" s="76" t="str"/>
      <x:c r="E83" s="76" t="str">
        <x:v>Epic</x:v>
      </x:c>
      <x:c r="F83" s="76" t="str">
        <x:v>Permanent</x:v>
      </x:c>
      <x:c r="G83" s="76" t="str">
        <x:v>Current</x:v>
      </x:c>
      <x:c r="H83" s="76" t="str">
        <x:v>Shop + Catcher</x:v>
      </x:c>
      <x:c r="I83" s="77" t="n">
        <x:v>6000</x:v>
      </x:c>
      <x:c r="J83" s="76" t="str"/>
    </x:row>
    <x:row r="84" ht="54" customHeight="1">
      <x:c r="A84" s="76" t="str">
        <x:v>Outfit</x:v>
      </x:c>
      <x:c r="B84" s="76" t="str">
        <x:v>kraken_hatchling</x:v>
      </x:c>
      <x:c r="C84" s="76" t="str">
        <x:v>Kraken Hatchling</x:v>
      </x:c>
      <x:c r="D84" s="76" t="str"/>
      <x:c r="E84" s="76" t="str">
        <x:v>Legendary</x:v>
      </x:c>
      <x:c r="F84" s="76" t="str">
        <x:v>Permanent</x:v>
      </x:c>
      <x:c r="G84" s="76" t="str">
        <x:v>Current</x:v>
      </x:c>
      <x:c r="H84" s="76" t="str">
        <x:v>Catcher</x:v>
      </x:c>
      <x:c r="I84" s="77" t="str"/>
      <x:c r="J84" s="76" t="str"/>
    </x:row>
    <x:row r="85" ht="54" customHeight="1">
      <x:c r="A85" s="76" t="str">
        <x:v>Outfit</x:v>
      </x:c>
      <x:c r="B85" s="76" t="str">
        <x:v>ladybug</x:v>
      </x:c>
      <x:c r="C85" s="76" t="str">
        <x:v>Ladybug</x:v>
      </x:c>
      <x:c r="D85" s="76" t="str"/>
      <x:c r="E85" s="76" t="str">
        <x:v>Common</x:v>
      </x:c>
      <x:c r="F85" s="76" t="str">
        <x:v>Permanent</x:v>
      </x:c>
      <x:c r="G85" s="76" t="str">
        <x:v>Current</x:v>
      </x:c>
      <x:c r="H85" s="76" t="str">
        <x:v>Shop + Catcher</x:v>
      </x:c>
      <x:c r="I85" s="77" t="n">
        <x:v>2200</x:v>
      </x:c>
      <x:c r="J85" s="76" t="str"/>
    </x:row>
    <x:row r="86" ht="54" customHeight="1">
      <x:c r="A86" s="76" t="str">
        <x:v>Outfit</x:v>
      </x:c>
      <x:c r="B86" s="76" t="str">
        <x:v>lemon</x:v>
      </x:c>
      <x:c r="C86" s="76" t="str">
        <x:v>Lemon Drop</x:v>
      </x:c>
      <x:c r="D86" s="76" t="str"/>
      <x:c r="E86" s="76" t="str">
        <x:v>Common</x:v>
      </x:c>
      <x:c r="F86" s="76" t="str">
        <x:v>Permanent</x:v>
      </x:c>
      <x:c r="G86" s="76" t="str">
        <x:v>Current</x:v>
      </x:c>
      <x:c r="H86" s="76" t="str">
        <x:v>Shop + Catcher</x:v>
      </x:c>
      <x:c r="I86" s="77" t="n">
        <x:v>2200</x:v>
      </x:c>
      <x:c r="J86" s="76" t="str"/>
    </x:row>
    <x:row r="87" ht="54" customHeight="1">
      <x:c r="A87" s="76" t="str">
        <x:v>Outfit</x:v>
      </x:c>
      <x:c r="B87" s="76" t="str">
        <x:v>artist</x:v>
      </x:c>
      <x:c r="C87" s="76" t="str">
        <x:v>Little Artist</x:v>
      </x:c>
      <x:c r="D87" s="76" t="str"/>
      <x:c r="E87" s="76" t="str">
        <x:v>Common</x:v>
      </x:c>
      <x:c r="F87" s="76" t="str">
        <x:v>Permanent</x:v>
      </x:c>
      <x:c r="G87" s="76" t="str">
        <x:v>Current</x:v>
      </x:c>
      <x:c r="H87" s="76" t="str">
        <x:v>Shop + Catcher</x:v>
      </x:c>
      <x:c r="I87" s="77" t="n">
        <x:v>2200</x:v>
      </x:c>
      <x:c r="J87" s="76" t="str"/>
    </x:row>
    <x:row r="88" ht="54" customHeight="1">
      <x:c r="A88" s="76" t="str">
        <x:v>Outfit</x:v>
      </x:c>
      <x:c r="B88" s="76" t="str">
        <x:v>leaf</x:v>
      </x:c>
      <x:c r="C88" s="76" t="str">
        <x:v>Little Leaf</x:v>
      </x:c>
      <x:c r="D88" s="76" t="str"/>
      <x:c r="E88" s="76" t="str">
        <x:v>Starter</x:v>
      </x:c>
      <x:c r="F88" s="76" t="str">
        <x:v>Permanent</x:v>
      </x:c>
      <x:c r="G88" s="76" t="str">
        <x:v>Current</x:v>
      </x:c>
      <x:c r="H88" s="76" t="str">
        <x:v>Goal</x:v>
      </x:c>
      <x:c r="I88" s="77" t="str"/>
      <x:c r="J88" s="76" t="str"/>
    </x:row>
    <x:row r="89" ht="54" customHeight="1">
      <x:c r="A89" s="76" t="str">
        <x:v>Outfit</x:v>
      </x:c>
      <x:c r="B89" s="76" t="str">
        <x:v>otter</x:v>
      </x:c>
      <x:c r="C89" s="76" t="str">
        <x:v>Little Otter</x:v>
      </x:c>
      <x:c r="D89" s="76" t="str"/>
      <x:c r="E89" s="76" t="str">
        <x:v>Common</x:v>
      </x:c>
      <x:c r="F89" s="76" t="str">
        <x:v>Permanent</x:v>
      </x:c>
      <x:c r="G89" s="76" t="str">
        <x:v>Current</x:v>
      </x:c>
      <x:c r="H89" s="76" t="str">
        <x:v>Shop + Catcher</x:v>
      </x:c>
      <x:c r="I89" s="77" t="n">
        <x:v>2200</x:v>
      </x:c>
      <x:c r="J89" s="76" t="str"/>
    </x:row>
    <x:row r="90" ht="54" customHeight="1">
      <x:c r="A90" s="76" t="str">
        <x:v>Outfit</x:v>
      </x:c>
      <x:c r="B90" s="76" t="str">
        <x:v>maneki</x:v>
      </x:c>
      <x:c r="C90" s="76" t="str">
        <x:v>Lucky Cat</x:v>
      </x:c>
      <x:c r="D90" s="76" t="str"/>
      <x:c r="E90" s="76" t="str">
        <x:v>Legendary</x:v>
      </x:c>
      <x:c r="F90" s="76" t="str">
        <x:v>Monthly Showcase</x:v>
      </x:c>
      <x:c r="G90" s="76" t="str">
        <x:v>October 2026</x:v>
      </x:c>
      <x:c r="H90" s="76" t="str">
        <x:v>Monthly Showcase</x:v>
      </x:c>
      <x:c r="I90" s="77" t="str"/>
      <x:c r="J90" s="76" t="str">
        <x:v>October 2026 Monthly Showcase reward. Not sold in the shop or dropped by the Kinu Catcher.</x:v>
      </x:c>
    </x:row>
    <x:row r="91" ht="54" customHeight="1">
      <x:c r="A91" s="76" t="str">
        <x:v>Outfit</x:v>
      </x:c>
      <x:c r="B91" s="76" t="str">
        <x:v>lucky_charm</x:v>
      </x:c>
      <x:c r="C91" s="76" t="str">
        <x:v>Lucky Charm</x:v>
      </x:c>
      <x:c r="D91" s="76" t="str"/>
      <x:c r="E91" s="76" t="str">
        <x:v>Starter</x:v>
      </x:c>
      <x:c r="F91" s="76" t="str">
        <x:v>Permanent</x:v>
      </x:c>
      <x:c r="G91" s="76" t="str">
        <x:v>Current</x:v>
      </x:c>
      <x:c r="H91" s="76" t="str">
        <x:v>Goal</x:v>
      </x:c>
      <x:c r="I91" s="77" t="str"/>
      <x:c r="J91" s="76" t="str"/>
    </x:row>
    <x:row r="92" ht="54" customHeight="1">
      <x:c r="A92" s="76" t="str">
        <x:v>Outfit</x:v>
      </x:c>
      <x:c r="B92" s="76" t="str">
        <x:v>magical_girl</x:v>
      </x:c>
      <x:c r="C92" s="76" t="str">
        <x:v>Magical Kinu</x:v>
      </x:c>
      <x:c r="D92" s="76" t="str"/>
      <x:c r="E92" s="76" t="str">
        <x:v>Rare</x:v>
      </x:c>
      <x:c r="F92" s="76" t="str">
        <x:v>Permanent</x:v>
      </x:c>
      <x:c r="G92" s="76" t="str">
        <x:v>Current</x:v>
      </x:c>
      <x:c r="H92" s="76" t="str">
        <x:v>Catcher</x:v>
      </x:c>
      <x:c r="I92" s="77" t="str"/>
      <x:c r="J92" s="76" t="str"/>
    </x:row>
    <x:row r="93" ht="54" customHeight="1">
      <x:c r="A93" s="76" t="str">
        <x:v>Outfit</x:v>
      </x:c>
      <x:c r="B93" s="76" t="str">
        <x:v>marble</x:v>
      </x:c>
      <x:c r="C93" s="76" t="str">
        <x:v>Marble</x:v>
      </x:c>
      <x:c r="D93" s="76" t="str"/>
      <x:c r="E93" s="76" t="str">
        <x:v>Starter</x:v>
      </x:c>
      <x:c r="F93" s="76" t="str">
        <x:v>Permanent</x:v>
      </x:c>
      <x:c r="G93" s="76" t="str">
        <x:v>Current</x:v>
      </x:c>
      <x:c r="H93" s="76" t="str">
        <x:v>Goal</x:v>
      </x:c>
      <x:c r="I93" s="77" t="str"/>
      <x:c r="J93" s="76" t="str"/>
    </x:row>
    <x:row r="94" ht="54" customHeight="1">
      <x:c r="A94" s="76" t="str">
        <x:v>Outfit</x:v>
      </x:c>
      <x:c r="B94" s="76" t="str">
        <x:v>marshmallow</x:v>
      </x:c>
      <x:c r="C94" s="76" t="str">
        <x:v>Marshmallow</x:v>
      </x:c>
      <x:c r="D94" s="76" t="str"/>
      <x:c r="E94" s="76" t="str">
        <x:v>Common</x:v>
      </x:c>
      <x:c r="F94" s="76" t="str">
        <x:v>Permanent</x:v>
      </x:c>
      <x:c r="G94" s="76" t="str">
        <x:v>Current</x:v>
      </x:c>
      <x:c r="H94" s="76" t="str">
        <x:v>Shop + Catcher</x:v>
      </x:c>
      <x:c r="I94" s="77" t="n">
        <x:v>2200</x:v>
      </x:c>
      <x:c r="J94" s="76" t="str"/>
    </x:row>
    <x:row r="95" ht="54" customHeight="1">
      <x:c r="A95" s="76" t="str">
        <x:v>Outfit</x:v>
      </x:c>
      <x:c r="B95" s="76" t="str">
        <x:v>melonpan</x:v>
      </x:c>
      <x:c r="C95" s="76" t="str">
        <x:v>Melonpan</x:v>
      </x:c>
      <x:c r="D95" s="76" t="str"/>
      <x:c r="E95" s="76" t="str">
        <x:v>Common</x:v>
      </x:c>
      <x:c r="F95" s="76" t="str">
        <x:v>Permanent</x:v>
      </x:c>
      <x:c r="G95" s="76" t="str">
        <x:v>Current</x:v>
      </x:c>
      <x:c r="H95" s="76" t="str">
        <x:v>Shop + Catcher</x:v>
      </x:c>
      <x:c r="I95" s="77" t="n">
        <x:v>2200</x:v>
      </x:c>
      <x:c r="J95" s="76" t="str"/>
    </x:row>
    <x:row r="96" ht="54" customHeight="1">
      <x:c r="A96" s="76" t="str">
        <x:v>Outfit</x:v>
      </x:c>
      <x:c r="B96" s="76" t="str">
        <x:v>seal</x:v>
      </x:c>
      <x:c r="C96" s="76" t="str">
        <x:v>Mochi Seal</x:v>
      </x:c>
      <x:c r="D96" s="76" t="str"/>
      <x:c r="E96" s="76" t="str">
        <x:v>Common</x:v>
      </x:c>
      <x:c r="F96" s="76" t="str">
        <x:v>Permanent</x:v>
      </x:c>
      <x:c r="G96" s="76" t="str">
        <x:v>Current</x:v>
      </x:c>
      <x:c r="H96" s="76" t="str">
        <x:v>Shop + Catcher</x:v>
      </x:c>
      <x:c r="I96" s="77" t="n">
        <x:v>2200</x:v>
      </x:c>
      <x:c r="J96" s="76" t="str"/>
    </x:row>
    <x:row r="97" ht="54" customHeight="1">
      <x:c r="A97" s="76" t="str">
        <x:v>Outfit</x:v>
      </x:c>
      <x:c r="B97" s="76" t="str">
        <x:v>moon_princess</x:v>
      </x:c>
      <x:c r="C97" s="76" t="str">
        <x:v>Moon Princess</x:v>
      </x:c>
      <x:c r="D97" s="76" t="str"/>
      <x:c r="E97" s="76" t="str">
        <x:v>Rare</x:v>
      </x:c>
      <x:c r="F97" s="76" t="str">
        <x:v>Permanent</x:v>
      </x:c>
      <x:c r="G97" s="76" t="str">
        <x:v>Current</x:v>
      </x:c>
      <x:c r="H97" s="76" t="str">
        <x:v>Catcher</x:v>
      </x:c>
      <x:c r="I97" s="77" t="str"/>
      <x:c r="J97" s="76" t="str"/>
    </x:row>
    <x:row r="98" ht="54" customHeight="1">
      <x:c r="A98" s="76" t="str">
        <x:v>Outfit</x:v>
      </x:c>
      <x:c r="B98" s="76" t="str">
        <x:v>climber</x:v>
      </x:c>
      <x:c r="C98" s="76" t="str">
        <x:v>Mountain Climber</x:v>
      </x:c>
      <x:c r="D98" s="76" t="str"/>
      <x:c r="E98" s="76" t="str">
        <x:v>Starter</x:v>
      </x:c>
      <x:c r="F98" s="76" t="str">
        <x:v>Permanent</x:v>
      </x:c>
      <x:c r="G98" s="76" t="str">
        <x:v>Current</x:v>
      </x:c>
      <x:c r="H98" s="76" t="str">
        <x:v>Goal</x:v>
      </x:c>
      <x:c r="I98" s="77" t="str"/>
      <x:c r="J98" s="76" t="str"/>
    </x:row>
    <x:row r="99" ht="54" customHeight="1">
      <x:c r="A99" s="76" t="str">
        <x:v>Outfit</x:v>
      </x:c>
      <x:c r="B99" s="76" t="str">
        <x:v>mushroom</x:v>
      </x:c>
      <x:c r="C99" s="76" t="str">
        <x:v>Mushroom Cap</x:v>
      </x:c>
      <x:c r="D99" s="76" t="str"/>
      <x:c r="E99" s="76" t="str">
        <x:v>Common</x:v>
      </x:c>
      <x:c r="F99" s="76" t="str">
        <x:v>Permanent</x:v>
      </x:c>
      <x:c r="G99" s="76" t="str">
        <x:v>Current</x:v>
      </x:c>
      <x:c r="H99" s="76" t="str">
        <x:v>Shop + Catcher</x:v>
      </x:c>
      <x:c r="I99" s="77" t="n">
        <x:v>2200</x:v>
      </x:c>
      <x:c r="J99" s="76" t="str"/>
    </x:row>
    <x:row r="100" ht="54" customHeight="1">
      <x:c r="A100" s="76" t="str">
        <x:v>Outfit</x:v>
      </x:c>
      <x:c r="B100" s="76" t="str">
        <x:v>narwhal</x:v>
      </x:c>
      <x:c r="C100" s="76" t="str">
        <x:v>Narwhal</x:v>
      </x:c>
      <x:c r="D100" s="76" t="str"/>
      <x:c r="E100" s="76" t="str">
        <x:v>Epic</x:v>
      </x:c>
      <x:c r="F100" s="76" t="str">
        <x:v>Permanent</x:v>
      </x:c>
      <x:c r="G100" s="76" t="str">
        <x:v>Current</x:v>
      </x:c>
      <x:c r="H100" s="76" t="str">
        <x:v>Shop + Catcher</x:v>
      </x:c>
      <x:c r="I100" s="77" t="n">
        <x:v>6000</x:v>
      </x:c>
      <x:c r="J100" s="76" t="str"/>
    </x:row>
    <x:row r="101" ht="54" customHeight="1">
      <x:c r="A101" s="76" t="str">
        <x:v>Outfit</x:v>
      </x:c>
      <x:c r="B101" s="76" t="str">
        <x:v>ninja</x:v>
      </x:c>
      <x:c r="C101" s="76" t="str">
        <x:v>Ninja</x:v>
      </x:c>
      <x:c r="D101" s="76" t="str"/>
      <x:c r="E101" s="76" t="str">
        <x:v>Common</x:v>
      </x:c>
      <x:c r="F101" s="76" t="str">
        <x:v>Permanent</x:v>
      </x:c>
      <x:c r="G101" s="76" t="str">
        <x:v>Current</x:v>
      </x:c>
      <x:c r="H101" s="76" t="str">
        <x:v>Shop + Catcher</x:v>
      </x:c>
      <x:c r="I101" s="77" t="n">
        <x:v>2400</x:v>
      </x:c>
      <x:c r="J101" s="76" t="str"/>
    </x:row>
    <x:row r="102" ht="54" customHeight="1">
      <x:c r="A102" s="76" t="str">
        <x:v>Outfit</x:v>
      </x:c>
      <x:c r="B102" s="76" t="str">
        <x:v>oni</x:v>
      </x:c>
      <x:c r="C102" s="76" t="str">
        <x:v>Oni</x:v>
      </x:c>
      <x:c r="D102" s="76" t="str"/>
      <x:c r="E102" s="76" t="str">
        <x:v>Epic</x:v>
      </x:c>
      <x:c r="F102" s="76" t="str">
        <x:v>Permanent</x:v>
      </x:c>
      <x:c r="G102" s="76" t="str">
        <x:v>Current</x:v>
      </x:c>
      <x:c r="H102" s="76" t="str">
        <x:v>Shop + Catcher</x:v>
      </x:c>
      <x:c r="I102" s="77" t="n">
        <x:v>5750</x:v>
      </x:c>
      <x:c r="J102" s="76" t="str"/>
    </x:row>
    <x:row r="103" ht="54" customHeight="1">
      <x:c r="A103" s="76" t="str">
        <x:v>Outfit</x:v>
      </x:c>
      <x:c r="B103" s="76" t="str">
        <x:v>onigiri</x:v>
      </x:c>
      <x:c r="C103" s="76" t="str">
        <x:v>Onigiri</x:v>
      </x:c>
      <x:c r="D103" s="76" t="str"/>
      <x:c r="E103" s="76" t="str">
        <x:v>Common</x:v>
      </x:c>
      <x:c r="F103" s="76" t="str">
        <x:v>Permanent</x:v>
      </x:c>
      <x:c r="G103" s="76" t="str">
        <x:v>Current</x:v>
      </x:c>
      <x:c r="H103" s="76" t="str">
        <x:v>Shop + Catcher</x:v>
      </x:c>
      <x:c r="I103" s="77" t="n">
        <x:v>2200</x:v>
      </x:c>
      <x:c r="J103" s="76" t="str"/>
    </x:row>
    <x:row r="104" ht="54" customHeight="1">
      <x:c r="A104" s="76" t="str">
        <x:v>Outfit</x:v>
      </x:c>
      <x:c r="B104" s="76" t="str">
        <x:v>onsen</x:v>
      </x:c>
      <x:c r="C104" s="76" t="str">
        <x:v>Onsen Day</x:v>
      </x:c>
      <x:c r="D104" s="76" t="str"/>
      <x:c r="E104" s="76" t="str">
        <x:v>Starter</x:v>
      </x:c>
      <x:c r="F104" s="76" t="str">
        <x:v>Permanent</x:v>
      </x:c>
      <x:c r="G104" s="76" t="str">
        <x:v>Current</x:v>
      </x:c>
      <x:c r="H104" s="76" t="str">
        <x:v>Goal</x:v>
      </x:c>
      <x:c r="I104" s="77" t="str"/>
      <x:c r="J104" s="76" t="str"/>
    </x:row>
    <x:row r="105" ht="54" customHeight="1">
      <x:c r="A105" s="76" t="str">
        <x:v>Outfit</x:v>
      </x:c>
      <x:c r="B105" s="76" t="str">
        <x:v>opening_day</x:v>
      </x:c>
      <x:c r="C105" s="76" t="str">
        <x:v>Opening Day</x:v>
      </x:c>
      <x:c r="D105" s="76" t="str"/>
      <x:c r="E105" s="76" t="str">
        <x:v>Legendary</x:v>
      </x:c>
      <x:c r="F105" s="76" t="str">
        <x:v>Limited event</x:v>
      </x:c>
      <x:c r="G105" s="76" t="str">
        <x:v>Event</x:v>
      </x:c>
      <x:c r="H105" s="76" t="str">
        <x:v>Grand Opening</x:v>
      </x:c>
      <x:c r="I105" s="77" t="str"/>
      <x:c r="J105" s="76" t="str">
        <x:v>Grand Opening launch exclusive: play 1 run between 29 Sep and 31 Oct 2026. Never sold or dropped, and never returns.</x:v>
      </x:c>
    </x:row>
    <x:row r="106" ht="54" customHeight="1">
      <x:c r="A106" s="76" t="str">
        <x:v>Outfit</x:v>
      </x:c>
      <x:c r="B106" s="76" t="str">
        <x:v>panda</x:v>
      </x:c>
      <x:c r="C106" s="76" t="str">
        <x:v>Panda</x:v>
      </x:c>
      <x:c r="D106" s="76" t="str"/>
      <x:c r="E106" s="76" t="str">
        <x:v>Common</x:v>
      </x:c>
      <x:c r="F106" s="76" t="str">
        <x:v>Permanent</x:v>
      </x:c>
      <x:c r="G106" s="76" t="str">
        <x:v>Current</x:v>
      </x:c>
      <x:c r="H106" s="76" t="str">
        <x:v>Shop + Catcher</x:v>
      </x:c>
      <x:c r="I106" s="77" t="n">
        <x:v>2200</x:v>
      </x:c>
      <x:c r="J106" s="76" t="str"/>
    </x:row>
    <x:row r="107" ht="54" customHeight="1">
      <x:c r="A107" s="76" t="str">
        <x:v>Outfit</x:v>
      </x:c>
      <x:c r="B107" s="76" t="str">
        <x:v>parcel</x:v>
      </x:c>
      <x:c r="C107" s="76" t="str">
        <x:v>Parcel</x:v>
      </x:c>
      <x:c r="D107" s="76" t="str"/>
      <x:c r="E107" s="76" t="str">
        <x:v>Starter</x:v>
      </x:c>
      <x:c r="F107" s="76" t="str">
        <x:v>Permanent</x:v>
      </x:c>
      <x:c r="G107" s="76" t="str">
        <x:v>Current</x:v>
      </x:c>
      <x:c r="H107" s="76" t="str">
        <x:v>Goal</x:v>
      </x:c>
      <x:c r="I107" s="77" t="str"/>
      <x:c r="J107" s="76" t="str"/>
    </x:row>
    <x:row r="108" ht="54" customHeight="1">
      <x:c r="A108" s="76" t="str">
        <x:v>Outfit</x:v>
      </x:c>
      <x:c r="B108" s="76" t="str">
        <x:v>pastel_dragon</x:v>
      </x:c>
      <x:c r="C108" s="76" t="str">
        <x:v>Pastel Dragon</x:v>
      </x:c>
      <x:c r="D108" s="76" t="str"/>
      <x:c r="E108" s="76" t="str">
        <x:v>Rare</x:v>
      </x:c>
      <x:c r="F108" s="76" t="str">
        <x:v>Permanent</x:v>
      </x:c>
      <x:c r="G108" s="76" t="str">
        <x:v>Current</x:v>
      </x:c>
      <x:c r="H108" s="76" t="str">
        <x:v>Catcher</x:v>
      </x:c>
      <x:c r="I108" s="77" t="str"/>
      <x:c r="J108" s="76" t="str"/>
    </x:row>
    <x:row r="109" ht="54" customHeight="1">
      <x:c r="A109" s="76" t="str">
        <x:v>Outfit</x:v>
      </x:c>
      <x:c r="B109" s="76" t="str">
        <x:v>peach</x:v>
      </x:c>
      <x:c r="C109" s="76" t="str">
        <x:v>Peachy</x:v>
      </x:c>
      <x:c r="D109" s="76" t="str"/>
      <x:c r="E109" s="76" t="str">
        <x:v>Common</x:v>
      </x:c>
      <x:c r="F109" s="76" t="str">
        <x:v>Permanent</x:v>
      </x:c>
      <x:c r="G109" s="76" t="str">
        <x:v>Current</x:v>
      </x:c>
      <x:c r="H109" s="76" t="str">
        <x:v>Shop + Catcher</x:v>
      </x:c>
      <x:c r="I109" s="77" t="n">
        <x:v>2200</x:v>
      </x:c>
      <x:c r="J109" s="76" t="str"/>
    </x:row>
    <x:row r="110" ht="54" customHeight="1">
      <x:c r="A110" s="76" t="str">
        <x:v>Outfit</x:v>
      </x:c>
      <x:c r="B110" s="76" t="str">
        <x:v>phoenix</x:v>
      </x:c>
      <x:c r="C110" s="76" t="str">
        <x:v>Phoenix</x:v>
      </x:c>
      <x:c r="D110" s="76" t="str"/>
      <x:c r="E110" s="76" t="str">
        <x:v>Legendary</x:v>
      </x:c>
      <x:c r="F110" s="76" t="str">
        <x:v>Permanent</x:v>
      </x:c>
      <x:c r="G110" s="76" t="str">
        <x:v>Current</x:v>
      </x:c>
      <x:c r="H110" s="76" t="str">
        <x:v>Catcher</x:v>
      </x:c>
      <x:c r="I110" s="77" t="str"/>
      <x:c r="J110" s="76" t="str"/>
    </x:row>
    <x:row r="111" ht="54" customHeight="1">
      <x:c r="A111" s="76" t="str">
        <x:v>Outfit</x:v>
      </x:c>
      <x:c r="B111" s="76" t="str">
        <x:v>pirate</x:v>
      </x:c>
      <x:c r="C111" s="76" t="str">
        <x:v>Pirate</x:v>
      </x:c>
      <x:c r="D111" s="76" t="str"/>
      <x:c r="E111" s="76" t="str">
        <x:v>Rare</x:v>
      </x:c>
      <x:c r="F111" s="76" t="str">
        <x:v>Permanent</x:v>
      </x:c>
      <x:c r="G111" s="76" t="str">
        <x:v>Current</x:v>
      </x:c>
      <x:c r="H111" s="76" t="str">
        <x:v>Shop + Catcher</x:v>
      </x:c>
      <x:c r="I111" s="77" t="n">
        <x:v>3750</x:v>
      </x:c>
      <x:c r="J111" s="76" t="str"/>
    </x:row>
    <x:row r="112" ht="54" customHeight="1">
      <x:c r="A112" s="76" t="str">
        <x:v>Outfit</x:v>
      </x:c>
      <x:c r="B112" s="76" t="str">
        <x:v>raincoat</x:v>
      </x:c>
      <x:c r="C112" s="76" t="str">
        <x:v>Puddle Pal</x:v>
      </x:c>
      <x:c r="D112" s="76" t="str"/>
      <x:c r="E112" s="76" t="str">
        <x:v>Common</x:v>
      </x:c>
      <x:c r="F112" s="76" t="str">
        <x:v>Permanent</x:v>
      </x:c>
      <x:c r="G112" s="76" t="str">
        <x:v>Current</x:v>
      </x:c>
      <x:c r="H112" s="76" t="str">
        <x:v>Shop + Catcher</x:v>
      </x:c>
      <x:c r="I112" s="77" t="n">
        <x:v>2200</x:v>
      </x:c>
      <x:c r="J112" s="76" t="str"/>
    </x:row>
    <x:row r="113" ht="54" customHeight="1">
      <x:c r="A113" s="76" t="str">
        <x:v>Outfit</x:v>
      </x:c>
      <x:c r="B113" s="76" t="str">
        <x:v>pufferfish</x:v>
      </x:c>
      <x:c r="C113" s="76" t="str">
        <x:v>Pufferfish</x:v>
      </x:c>
      <x:c r="D113" s="76" t="str"/>
      <x:c r="E113" s="76" t="str">
        <x:v>Rare</x:v>
      </x:c>
      <x:c r="F113" s="76" t="str">
        <x:v>Permanent</x:v>
      </x:c>
      <x:c r="G113" s="76" t="str">
        <x:v>Current</x:v>
      </x:c>
      <x:c r="H113" s="76" t="str">
        <x:v>Shop + Catcher</x:v>
      </x:c>
      <x:c r="I113" s="77" t="n">
        <x:v>4250</x:v>
      </x:c>
      <x:c r="J113" s="76" t="str"/>
    </x:row>
    <x:row r="114" ht="54" customHeight="1">
      <x:c r="A114" s="76" t="str">
        <x:v>Outfit</x:v>
      </x:c>
      <x:c r="B114" s="76" t="str">
        <x:v>pumpkin</x:v>
      </x:c>
      <x:c r="C114" s="76" t="str">
        <x:v>Pumpkin</x:v>
      </x:c>
      <x:c r="D114" s="76" t="str"/>
      <x:c r="E114" s="76" t="str">
        <x:v>Rare</x:v>
      </x:c>
      <x:c r="F114" s="76" t="str">
        <x:v>Seasonal</x:v>
      </x:c>
      <x:c r="G114" s="76" t="str">
        <x:v>Seasonal</x:v>
      </x:c>
      <x:c r="H114" s="76" t="str">
        <x:v>Shop + Catcher</x:v>
      </x:c>
      <x:c r="I114" s="77" t="n">
        <x:v>4500</x:v>
      </x:c>
      <x:c r="J114" s="76" t="str">
        <x:v>Shop item for the autumn window.</x:v>
      </x:c>
    </x:row>
    <x:row r="115" ht="54" customHeight="1">
      <x:c r="A115" s="76" t="str">
        <x:v>Outfit</x:v>
      </x:c>
      <x:c r="B115" s="76" t="str">
        <x:v>pudding</x:v>
      </x:c>
      <x:c r="C115" s="76" t="str">
        <x:v>Purin Pudding</x:v>
      </x:c>
      <x:c r="D115" s="76" t="str"/>
      <x:c r="E115" s="76" t="str">
        <x:v>Common</x:v>
      </x:c>
      <x:c r="F115" s="76" t="str">
        <x:v>Permanent</x:v>
      </x:c>
      <x:c r="G115" s="76" t="str">
        <x:v>Current</x:v>
      </x:c>
      <x:c r="H115" s="76" t="str">
        <x:v>Shop + Catcher</x:v>
      </x:c>
      <x:c r="I115" s="77" t="n">
        <x:v>2200</x:v>
      </x:c>
      <x:c r="J115" s="76" t="str"/>
    </x:row>
    <x:row r="116" ht="54" customHeight="1">
      <x:c r="A116" s="76" t="str">
        <x:v>Outfit</x:v>
      </x:c>
      <x:c r="B116" s="76" t="str">
        <x:v>ramen_bowl</x:v>
      </x:c>
      <x:c r="C116" s="76" t="str">
        <x:v>Ramen Bowl</x:v>
      </x:c>
      <x:c r="D116" s="76" t="str"/>
      <x:c r="E116" s="76" t="str">
        <x:v>Epic</x:v>
      </x:c>
      <x:c r="F116" s="76" t="str">
        <x:v>Monthly Showcase</x:v>
      </x:c>
      <x:c r="G116" s="76" t="str">
        <x:v>January 2027</x:v>
      </x:c>
      <x:c r="H116" s="76" t="str">
        <x:v>Monthly Showcase</x:v>
      </x:c>
      <x:c r="I116" s="77" t="str"/>
      <x:c r="J116" s="76" t="str">
        <x:v>January 2027 Monthly Showcase reward. Not sold in the shop or dropped by the Kinu Catcher.</x:v>
      </x:c>
    </x:row>
    <x:row r="117" ht="54" customHeight="1">
      <x:c r="A117" s="76" t="str">
        <x:v>Outfit</x:v>
      </x:c>
      <x:c r="B117" s="76" t="str">
        <x:v>red_panda</x:v>
      </x:c>
      <x:c r="C117" s="76" t="str">
        <x:v>Red Panda</x:v>
      </x:c>
      <x:c r="D117" s="76" t="str"/>
      <x:c r="E117" s="76" t="str">
        <x:v>Common</x:v>
      </x:c>
      <x:c r="F117" s="76" t="str">
        <x:v>Permanent</x:v>
      </x:c>
      <x:c r="G117" s="76" t="str">
        <x:v>Current</x:v>
      </x:c>
      <x:c r="H117" s="76" t="str">
        <x:v>Shop + Catcher</x:v>
      </x:c>
      <x:c r="I117" s="77" t="n">
        <x:v>2200</x:v>
      </x:c>
      <x:c r="J117" s="76" t="str"/>
    </x:row>
    <x:row r="118" ht="54" customHeight="1">
      <x:c r="A118" s="76" t="str">
        <x:v>Outfit</x:v>
      </x:c>
      <x:c r="B118" s="76" t="str">
        <x:v>rose_delight</x:v>
      </x:c>
      <x:c r="C118" s="76" t="str">
        <x:v>Rose Delight</x:v>
      </x:c>
      <x:c r="D118" s="76" t="str"/>
      <x:c r="E118" s="76" t="str">
        <x:v>Common</x:v>
      </x:c>
      <x:c r="F118" s="76" t="str">
        <x:v>Permanent</x:v>
      </x:c>
      <x:c r="G118" s="76" t="str">
        <x:v>Current</x:v>
      </x:c>
      <x:c r="H118" s="76" t="str">
        <x:v>Shop + Catcher</x:v>
      </x:c>
      <x:c r="I118" s="77" t="n">
        <x:v>2600</x:v>
      </x:c>
      <x:c r="J118" s="76" t="str"/>
    </x:row>
    <x:row r="119" ht="54" customHeight="1">
      <x:c r="A119" s="76" t="str">
        <x:v>Outfit</x:v>
      </x:c>
      <x:c r="B119" s="76" t="str">
        <x:v>sakura_deer</x:v>
      </x:c>
      <x:c r="C119" s="76" t="str">
        <x:v>Sakura Deer</x:v>
      </x:c>
      <x:c r="D119" s="76" t="str"/>
      <x:c r="E119" s="76" t="str">
        <x:v>Rare</x:v>
      </x:c>
      <x:c r="F119" s="76" t="str">
        <x:v>Permanent</x:v>
      </x:c>
      <x:c r="G119" s="76" t="str">
        <x:v>Current</x:v>
      </x:c>
      <x:c r="H119" s="76" t="str">
        <x:v>Catcher</x:v>
      </x:c>
      <x:c r="I119" s="77" t="str"/>
      <x:c r="J119" s="76" t="str"/>
    </x:row>
    <x:row r="120" ht="54" customHeight="1">
      <x:c r="A120" s="76" t="str">
        <x:v>Outfit</x:v>
      </x:c>
      <x:c r="B120" s="76" t="str">
        <x:v>nigiri</x:v>
      </x:c>
      <x:c r="C120" s="76" t="str">
        <x:v>Salmon Nigiri</x:v>
      </x:c>
      <x:c r="D120" s="76" t="str"/>
      <x:c r="E120" s="76" t="str">
        <x:v>Common</x:v>
      </x:c>
      <x:c r="F120" s="76" t="str">
        <x:v>Permanent</x:v>
      </x:c>
      <x:c r="G120" s="76" t="str">
        <x:v>Current</x:v>
      </x:c>
      <x:c r="H120" s="76" t="str">
        <x:v>Shop + Catcher</x:v>
      </x:c>
      <x:c r="I120" s="77" t="n">
        <x:v>2200</x:v>
      </x:c>
      <x:c r="J120" s="76" t="str"/>
    </x:row>
    <x:row r="121" ht="54" customHeight="1">
      <x:c r="A121" s="76" t="str">
        <x:v>Outfit</x:v>
      </x:c>
      <x:c r="B121" s="76" t="str">
        <x:v>samurai</x:v>
      </x:c>
      <x:c r="C121" s="76" t="str">
        <x:v>Samurai</x:v>
      </x:c>
      <x:c r="D121" s="76" t="str"/>
      <x:c r="E121" s="76" t="str">
        <x:v>Epic</x:v>
      </x:c>
      <x:c r="F121" s="76" t="str">
        <x:v>Permanent</x:v>
      </x:c>
      <x:c r="G121" s="76" t="str">
        <x:v>Current</x:v>
      </x:c>
      <x:c r="H121" s="76" t="str">
        <x:v>Shop + Catcher</x:v>
      </x:c>
      <x:c r="I121" s="77" t="n">
        <x:v>6750</x:v>
      </x:c>
      <x:c r="J121" s="76" t="str"/>
    </x:row>
    <x:row r="122" ht="54" customHeight="1">
      <x:c r="A122" s="76" t="str">
        <x:v>Outfit</x:v>
      </x:c>
      <x:c r="B122" s="76" t="str">
        <x:v>shark</x:v>
      </x:c>
      <x:c r="C122" s="76" t="str">
        <x:v>Shark</x:v>
      </x:c>
      <x:c r="D122" s="76" t="str"/>
      <x:c r="E122" s="76" t="str">
        <x:v>Rare</x:v>
      </x:c>
      <x:c r="F122" s="76" t="str">
        <x:v>Permanent</x:v>
      </x:c>
      <x:c r="G122" s="76" t="str">
        <x:v>Current</x:v>
      </x:c>
      <x:c r="H122" s="76" t="str">
        <x:v>Shop + Catcher</x:v>
      </x:c>
      <x:c r="I122" s="77" t="n">
        <x:v>3750</x:v>
      </x:c>
      <x:c r="J122" s="76" t="str"/>
    </x:row>
    <x:row r="123" ht="54" customHeight="1">
      <x:c r="A123" s="76" t="str">
        <x:v>Outfit</x:v>
      </x:c>
      <x:c r="B123" s="76" t="str">
        <x:v>shiba</x:v>
      </x:c>
      <x:c r="C123" s="76" t="str">
        <x:v>Shiba Pup</x:v>
      </x:c>
      <x:c r="D123" s="76" t="str"/>
      <x:c r="E123" s="76" t="str">
        <x:v>Common</x:v>
      </x:c>
      <x:c r="F123" s="76" t="str">
        <x:v>Permanent</x:v>
      </x:c>
      <x:c r="G123" s="76" t="str">
        <x:v>Current</x:v>
      </x:c>
      <x:c r="H123" s="76" t="str">
        <x:v>Shop + Catcher</x:v>
      </x:c>
      <x:c r="I123" s="77" t="n">
        <x:v>2200</x:v>
      </x:c>
      <x:c r="J123" s="76" t="str"/>
    </x:row>
    <x:row r="124" ht="54" customHeight="1">
      <x:c r="A124" s="76" t="str">
        <x:v>Outfit</x:v>
      </x:c>
      <x:c r="B124" s="76" t="str">
        <x:v>chef</x:v>
      </x:c>
      <x:c r="C124" s="76" t="str">
        <x:v>Shoyu Chef</x:v>
      </x:c>
      <x:c r="D124" s="76" t="str"/>
      <x:c r="E124" s="76" t="str">
        <x:v>Starter</x:v>
      </x:c>
      <x:c r="F124" s="76" t="str">
        <x:v>Permanent</x:v>
      </x:c>
      <x:c r="G124" s="76" t="str">
        <x:v>Current</x:v>
      </x:c>
      <x:c r="H124" s="76" t="str">
        <x:v>Goal</x:v>
      </x:c>
      <x:c r="I124" s="77" t="str"/>
      <x:c r="J124" s="76" t="str"/>
    </x:row>
    <x:row r="125" ht="54" customHeight="1">
      <x:c r="A125" s="76" t="str">
        <x:v>Outfit</x:v>
      </x:c>
      <x:c r="B125" s="76" t="str">
        <x:v>sleepy_cap</x:v>
      </x:c>
      <x:c r="C125" s="76" t="str">
        <x:v>Sleepy Cap</x:v>
      </x:c>
      <x:c r="D125" s="76" t="str"/>
      <x:c r="E125" s="76" t="str">
        <x:v>Common</x:v>
      </x:c>
      <x:c r="F125" s="76" t="str">
        <x:v>Permanent</x:v>
      </x:c>
      <x:c r="G125" s="76" t="str">
        <x:v>Current</x:v>
      </x:c>
      <x:c r="H125" s="76" t="str">
        <x:v>Shop + Catcher</x:v>
      </x:c>
      <x:c r="I125" s="77" t="n">
        <x:v>2200</x:v>
      </x:c>
      <x:c r="J125" s="76" t="str"/>
    </x:row>
    <x:row r="126" ht="54" customHeight="1">
      <x:c r="A126" s="76" t="str">
        <x:v>Outfit</x:v>
      </x:c>
      <x:c r="B126" s="76" t="str">
        <x:v>moon_outfit</x:v>
      </x:c>
      <x:c r="C126" s="76" t="str">
        <x:v>Sleepy Moon</x:v>
      </x:c>
      <x:c r="D126" s="76" t="str"/>
      <x:c r="E126" s="76" t="str">
        <x:v>Common</x:v>
      </x:c>
      <x:c r="F126" s="76" t="str">
        <x:v>Permanent</x:v>
      </x:c>
      <x:c r="G126" s="76" t="str">
        <x:v>Current</x:v>
      </x:c>
      <x:c r="H126" s="76" t="str">
        <x:v>Shop + Catcher</x:v>
      </x:c>
      <x:c r="I126" s="77" t="n">
        <x:v>2200</x:v>
      </x:c>
      <x:c r="J126" s="76" t="str"/>
    </x:row>
    <x:row r="127" ht="54" customHeight="1">
      <x:c r="A127" s="76" t="str">
        <x:v>Outfit</x:v>
      </x:c>
      <x:c r="B127" s="76" t="str">
        <x:v>snail</x:v>
      </x:c>
      <x:c r="C127" s="76" t="str">
        <x:v>Snail</x:v>
      </x:c>
      <x:c r="D127" s="76" t="str"/>
      <x:c r="E127" s="76" t="str">
        <x:v>Common</x:v>
      </x:c>
      <x:c r="F127" s="76" t="str">
        <x:v>Permanent</x:v>
      </x:c>
      <x:c r="G127" s="76" t="str">
        <x:v>Current</x:v>
      </x:c>
      <x:c r="H127" s="76" t="str">
        <x:v>Shop + Catcher</x:v>
      </x:c>
      <x:c r="I127" s="77" t="n">
        <x:v>2200</x:v>
      </x:c>
      <x:c r="J127" s="76" t="str"/>
    </x:row>
    <x:row r="128" ht="54" customHeight="1">
      <x:c r="A128" s="76" t="str">
        <x:v>Outfit</x:v>
      </x:c>
      <x:c r="B128" s="76" t="str">
        <x:v>snow_fox</x:v>
      </x:c>
      <x:c r="C128" s="76" t="str">
        <x:v>Snow Fox</x:v>
      </x:c>
      <x:c r="D128" s="76" t="str"/>
      <x:c r="E128" s="76" t="str">
        <x:v>Rare</x:v>
      </x:c>
      <x:c r="F128" s="76" t="str">
        <x:v>Permanent</x:v>
      </x:c>
      <x:c r="G128" s="76" t="str">
        <x:v>Current</x:v>
      </x:c>
      <x:c r="H128" s="76" t="str">
        <x:v>Catcher</x:v>
      </x:c>
      <x:c r="I128" s="77" t="str"/>
      <x:c r="J128" s="76" t="str"/>
    </x:row>
    <x:row r="129" ht="54" customHeight="1">
      <x:c r="A129" s="76" t="str">
        <x:v>Outfit</x:v>
      </x:c>
      <x:c r="B129" s="76" t="str">
        <x:v>donut</x:v>
      </x:c>
      <x:c r="C129" s="76" t="str">
        <x:v>Sprinkle Donut</x:v>
      </x:c>
      <x:c r="D129" s="76" t="str"/>
      <x:c r="E129" s="76" t="str">
        <x:v>Common</x:v>
      </x:c>
      <x:c r="F129" s="76" t="str">
        <x:v>Permanent</x:v>
      </x:c>
      <x:c r="G129" s="76" t="str">
        <x:v>Current</x:v>
      </x:c>
      <x:c r="H129" s="76" t="str">
        <x:v>Shop + Catcher</x:v>
      </x:c>
      <x:c r="I129" s="77" t="n">
        <x:v>2200</x:v>
      </x:c>
      <x:c r="J129" s="76" t="str"/>
    </x:row>
    <x:row r="130" ht="54" customHeight="1">
      <x:c r="A130" s="76" t="str">
        <x:v>Outfit</x:v>
      </x:c>
      <x:c r="B130" s="76" t="str">
        <x:v>strawberry</x:v>
      </x:c>
      <x:c r="C130" s="76" t="str">
        <x:v>Strawberry</x:v>
      </x:c>
      <x:c r="D130" s="76" t="str"/>
      <x:c r="E130" s="76" t="str">
        <x:v>Common</x:v>
      </x:c>
      <x:c r="F130" s="76" t="str">
        <x:v>Permanent</x:v>
      </x:c>
      <x:c r="G130" s="76" t="str">
        <x:v>Current</x:v>
      </x:c>
      <x:c r="H130" s="76" t="str">
        <x:v>Shop + Catcher</x:v>
      </x:c>
      <x:c r="I130" s="77" t="n">
        <x:v>1800</x:v>
      </x:c>
      <x:c r="J130" s="76" t="str"/>
    </x:row>
    <x:row r="131" ht="54" customHeight="1">
      <x:c r="A131" s="76" t="str">
        <x:v>Outfit</x:v>
      </x:c>
      <x:c r="B131" s="76" t="str">
        <x:v>sunflower</x:v>
      </x:c>
      <x:c r="C131" s="76" t="str">
        <x:v>Sunflower</x:v>
      </x:c>
      <x:c r="D131" s="76" t="str"/>
      <x:c r="E131" s="76" t="str">
        <x:v>Common</x:v>
      </x:c>
      <x:c r="F131" s="76" t="str">
        <x:v>Permanent</x:v>
      </x:c>
      <x:c r="G131" s="76" t="str">
        <x:v>Current</x:v>
      </x:c>
      <x:c r="H131" s="76" t="str">
        <x:v>Shop + Catcher</x:v>
      </x:c>
      <x:c r="I131" s="77" t="n">
        <x:v>2200</x:v>
      </x:c>
      <x:c r="J131" s="76" t="str"/>
    </x:row>
    <x:row r="132" ht="54" customHeight="1">
      <x:c r="A132" s="76" t="str">
        <x:v>Outfit</x:v>
      </x:c>
      <x:c r="B132" s="76" t="str">
        <x:v>sea_sponge</x:v>
      </x:c>
      <x:c r="C132" s="76" t="str">
        <x:v>Sunny Sea Sponge</x:v>
      </x:c>
      <x:c r="D132" s="76" t="str"/>
      <x:c r="E132" s="76" t="str">
        <x:v>Epic</x:v>
      </x:c>
      <x:c r="F132" s="76" t="str">
        <x:v>Permanent</x:v>
      </x:c>
      <x:c r="G132" s="76" t="str">
        <x:v>Current</x:v>
      </x:c>
      <x:c r="H132" s="76" t="str">
        <x:v>Shop + Catcher</x:v>
      </x:c>
      <x:c r="I132" s="77" t="n">
        <x:v>6250</x:v>
      </x:c>
      <x:c r="J132" s="76" t="str"/>
    </x:row>
    <x:row r="133" ht="54" customHeight="1">
      <x:c r="A133" s="76" t="str">
        <x:v>Outfit</x:v>
      </x:c>
      <x:c r="B133" s="76" t="str">
        <x:v>taiyaki</x:v>
      </x:c>
      <x:c r="C133" s="76" t="str">
        <x:v>Taiyaki</x:v>
      </x:c>
      <x:c r="D133" s="76" t="str"/>
      <x:c r="E133" s="76" t="str">
        <x:v>Common</x:v>
      </x:c>
      <x:c r="F133" s="76" t="str">
        <x:v>Permanent</x:v>
      </x:c>
      <x:c r="G133" s="76" t="str">
        <x:v>Current</x:v>
      </x:c>
      <x:c r="H133" s="76" t="str">
        <x:v>Shop + Catcher</x:v>
      </x:c>
      <x:c r="I133" s="77" t="n">
        <x:v>2200</x:v>
      </x:c>
      <x:c r="J133" s="76" t="str"/>
    </x:row>
    <x:row r="134" ht="54" customHeight="1">
      <x:c r="A134" s="76" t="str">
        <x:v>Outfit</x:v>
      </x:c>
      <x:c r="B134" s="76" t="str">
        <x:v>tako</x:v>
      </x:c>
      <x:c r="C134" s="76" t="str">
        <x:v>Tako</x:v>
      </x:c>
      <x:c r="D134" s="76" t="str"/>
      <x:c r="E134" s="76" t="str">
        <x:v>Rare</x:v>
      </x:c>
      <x:c r="F134" s="76" t="str">
        <x:v>Permanent</x:v>
      </x:c>
      <x:c r="G134" s="76" t="str">
        <x:v>Current</x:v>
      </x:c>
      <x:c r="H134" s="76" t="str">
        <x:v>Shop + Catcher</x:v>
      </x:c>
      <x:c r="I134" s="77" t="n">
        <x:v>4250</x:v>
      </x:c>
      <x:c r="J134" s="76" t="str"/>
    </x:row>
    <x:row r="135" ht="54" customHeight="1">
      <x:c r="A135" s="76" t="str">
        <x:v>Outfit</x:v>
      </x:c>
      <x:c r="B135" s="76" t="str">
        <x:v>tanuki</x:v>
      </x:c>
      <x:c r="C135" s="76" t="str">
        <x:v>Tanuki</x:v>
      </x:c>
      <x:c r="D135" s="76" t="str"/>
      <x:c r="E135" s="76" t="str">
        <x:v>Rare</x:v>
      </x:c>
      <x:c r="F135" s="76" t="str">
        <x:v>Permanent</x:v>
      </x:c>
      <x:c r="G135" s="76" t="str">
        <x:v>Current</x:v>
      </x:c>
      <x:c r="H135" s="76" t="str">
        <x:v>Shop + Catcher</x:v>
      </x:c>
      <x:c r="I135" s="77" t="n">
        <x:v>4500</x:v>
      </x:c>
      <x:c r="J135" s="76" t="str"/>
    </x:row>
    <x:row r="136" ht="54" customHeight="1">
      <x:c r="A136" s="76" t="str">
        <x:v>Outfit</x:v>
      </x:c>
      <x:c r="B136" s="76" t="str">
        <x:v>tempura_shrimp</x:v>
      </x:c>
      <x:c r="C136" s="76" t="str">
        <x:v>Tempura Shrimp</x:v>
      </x:c>
      <x:c r="D136" s="76" t="str"/>
      <x:c r="E136" s="76" t="str">
        <x:v>Rare</x:v>
      </x:c>
      <x:c r="F136" s="76" t="str">
        <x:v>Permanent</x:v>
      </x:c>
      <x:c r="G136" s="76" t="str">
        <x:v>Current</x:v>
      </x:c>
      <x:c r="H136" s="76" t="str">
        <x:v>Shop + Catcher</x:v>
      </x:c>
      <x:c r="I136" s="77" t="n">
        <x:v>4250</x:v>
      </x:c>
      <x:c r="J136" s="76" t="str"/>
    </x:row>
    <x:row r="137" ht="54" customHeight="1">
      <x:c r="A137" s="76" t="str">
        <x:v>Outfit</x:v>
      </x:c>
      <x:c r="B137" s="76" t="str">
        <x:v>tiger</x:v>
      </x:c>
      <x:c r="C137" s="76" t="str">
        <x:v>Tiger</x:v>
      </x:c>
      <x:c r="D137" s="76" t="str"/>
      <x:c r="E137" s="76" t="str">
        <x:v>Rare</x:v>
      </x:c>
      <x:c r="F137" s="76" t="str">
        <x:v>Permanent</x:v>
      </x:c>
      <x:c r="G137" s="76" t="str">
        <x:v>Current</x:v>
      </x:c>
      <x:c r="H137" s="76" t="str">
        <x:v>Shop + Catcher</x:v>
      </x:c>
      <x:c r="I137" s="77" t="n">
        <x:v>3500</x:v>
      </x:c>
      <x:c r="J137" s="76" t="str"/>
    </x:row>
    <x:row r="138" ht="54" customHeight="1">
      <x:c r="A138" s="76" t="str">
        <x:v>Outfit</x:v>
      </x:c>
      <x:c r="B138" s="76" t="str">
        <x:v>cloud_outfit</x:v>
      </x:c>
      <x:c r="C138" s="76" t="str">
        <x:v>Tiny Cloud</x:v>
      </x:c>
      <x:c r="D138" s="76" t="str"/>
      <x:c r="E138" s="76" t="str">
        <x:v>Common</x:v>
      </x:c>
      <x:c r="F138" s="76" t="str">
        <x:v>Permanent</x:v>
      </x:c>
      <x:c r="G138" s="76" t="str">
        <x:v>Current</x:v>
      </x:c>
      <x:c r="H138" s="76" t="str">
        <x:v>Shop + Catcher</x:v>
      </x:c>
      <x:c r="I138" s="77" t="n">
        <x:v>2200</x:v>
      </x:c>
      <x:c r="J138" s="76" t="str"/>
    </x:row>
    <x:row r="139" ht="54" customHeight="1">
      <x:c r="A139" s="76" t="str">
        <x:v>Outfit</x:v>
      </x:c>
      <x:c r="B139" s="76" t="str">
        <x:v>sailor</x:v>
      </x:c>
      <x:c r="C139" s="76" t="str">
        <x:v>Tiny Sailor</x:v>
      </x:c>
      <x:c r="D139" s="76" t="str"/>
      <x:c r="E139" s="76" t="str">
        <x:v>Common</x:v>
      </x:c>
      <x:c r="F139" s="76" t="str">
        <x:v>Permanent</x:v>
      </x:c>
      <x:c r="G139" s="76" t="str">
        <x:v>Current</x:v>
      </x:c>
      <x:c r="H139" s="76" t="str">
        <x:v>Shop + Catcher</x:v>
      </x:c>
      <x:c r="I139" s="77" t="n">
        <x:v>2200</x:v>
      </x:c>
      <x:c r="J139" s="76" t="str"/>
    </x:row>
    <x:row r="140" ht="54" customHeight="1">
      <x:c r="A140" s="76" t="str">
        <x:v>Outfit</x:v>
      </x:c>
      <x:c r="B140" s="76" t="str">
        <x:v>tsukumogami</x:v>
      </x:c>
      <x:c r="C140" s="76" t="str">
        <x:v>Tsukumogami</x:v>
      </x:c>
      <x:c r="D140" s="76" t="str"/>
      <x:c r="E140" s="76" t="str">
        <x:v>Legendary</x:v>
      </x:c>
      <x:c r="F140" s="76" t="str">
        <x:v>Permanent</x:v>
      </x:c>
      <x:c r="G140" s="76" t="str">
        <x:v>Current</x:v>
      </x:c>
      <x:c r="H140" s="76" t="str">
        <x:v>Catcher</x:v>
      </x:c>
      <x:c r="I140" s="77" t="str"/>
      <x:c r="J140" s="76" t="str"/>
    </x:row>
    <x:row r="141" ht="54" customHeight="1">
      <x:c r="A141" s="76" t="str">
        <x:v>Outfit</x:v>
      </x:c>
      <x:c r="B141" s="76" t="str">
        <x:v>star_outfit</x:v>
      </x:c>
      <x:c r="C141" s="76" t="str">
        <x:v>Twinkle Star</x:v>
      </x:c>
      <x:c r="D141" s="76" t="str"/>
      <x:c r="E141" s="76" t="str">
        <x:v>Common</x:v>
      </x:c>
      <x:c r="F141" s="76" t="str">
        <x:v>Permanent</x:v>
      </x:c>
      <x:c r="G141" s="76" t="str">
        <x:v>Current</x:v>
      </x:c>
      <x:c r="H141" s="76" t="str">
        <x:v>Shop + Catcher</x:v>
      </x:c>
      <x:c r="I141" s="77" t="n">
        <x:v>2200</x:v>
      </x:c>
      <x:c r="J141" s="76" t="str"/>
    </x:row>
    <x:row r="142" ht="54" customHeight="1">
      <x:c r="A142" s="76" t="str">
        <x:v>Outfit</x:v>
      </x:c>
      <x:c r="B142" s="76" t="str">
        <x:v>unicorn</x:v>
      </x:c>
      <x:c r="C142" s="76" t="str">
        <x:v>Unicorn</x:v>
      </x:c>
      <x:c r="D142" s="76" t="str"/>
      <x:c r="E142" s="76" t="str">
        <x:v>Legendary</x:v>
      </x:c>
      <x:c r="F142" s="76" t="str">
        <x:v>Permanent</x:v>
      </x:c>
      <x:c r="G142" s="76" t="str">
        <x:v>Current</x:v>
      </x:c>
      <x:c r="H142" s="76" t="str">
        <x:v>Catcher</x:v>
      </x:c>
      <x:c r="I142" s="77" t="str"/>
      <x:c r="J142" s="76" t="str"/>
    </x:row>
    <x:row r="143" ht="54" customHeight="1">
      <x:c r="A143" s="76" t="str">
        <x:v>Outfit</x:v>
      </x:c>
      <x:c r="B143" s="76" t="str">
        <x:v>wood</x:v>
      </x:c>
      <x:c r="C143" s="76" t="str">
        <x:v>Wood</x:v>
      </x:c>
      <x:c r="D143" s="76" t="str"/>
      <x:c r="E143" s="76" t="str">
        <x:v>Starter</x:v>
      </x:c>
      <x:c r="F143" s="76" t="str">
        <x:v>Permanent</x:v>
      </x:c>
      <x:c r="G143" s="76" t="str">
        <x:v>Current</x:v>
      </x:c>
      <x:c r="H143" s="76" t="str">
        <x:v>Goal</x:v>
      </x:c>
      <x:c r="I143" s="77" t="str"/>
      <x:c r="J143" s="76" t="str"/>
    </x:row>
    <x:row r="144" ht="54" customHeight="1">
      <x:c r="A144" s="76" t="str">
        <x:v>Outfit</x:v>
      </x:c>
      <x:c r="B144" s="76" t="str">
        <x:v>capybara</x:v>
      </x:c>
      <x:c r="C144" s="76" t="str">
        <x:v>Yuzu Capybara</x:v>
      </x:c>
      <x:c r="D144" s="76" t="str"/>
      <x:c r="E144" s="76" t="str">
        <x:v>Rare</x:v>
      </x:c>
      <x:c r="F144" s="76" t="str">
        <x:v>Permanent</x:v>
      </x:c>
      <x:c r="G144" s="76" t="str">
        <x:v>Current</x:v>
      </x:c>
      <x:c r="H144" s="76" t="str">
        <x:v>Shop + Catcher</x:v>
      </x:c>
      <x:c r="I144" s="77" t="n">
        <x:v>5000</x:v>
      </x:c>
      <x:c r="J144" s="76" t="str"/>
    </x:row>
    <x:row r="145" ht="54" customHeight="1">
      <x:c r="A145" s="76" t="str">
        <x:v>Part</x:v>
      </x:c>
      <x:c r="B145" s="76" t="str">
        <x:v>three_d_glasses</x:v>
      </x:c>
      <x:c r="C145" s="76" t="str">
        <x:v>3D Glasses</x:v>
      </x:c>
      <x:c r="D145" s="76" t="str"/>
      <x:c r="E145" s="76" t="str">
        <x:v>Epic</x:v>
      </x:c>
      <x:c r="F145" s="76" t="str">
        <x:v>Permanent</x:v>
      </x:c>
      <x:c r="G145" s="76" t="str">
        <x:v>Current</x:v>
      </x:c>
      <x:c r="H145" s="76" t="str">
        <x:v>Shop + Catcher</x:v>
      </x:c>
      <x:c r="I145" s="77" t="n">
        <x:v>2000</x:v>
      </x:c>
      <x:c r="J145" s="76" t="str">
        <x:v>Slot: glasses. </x:v>
      </x:c>
    </x:row>
    <x:row r="146" ht="54" customHeight="1">
      <x:c r="A146" s="76" t="str">
        <x:v>Part</x:v>
      </x:c>
      <x:c r="B146" s="76" t="str">
        <x:v>amber_visor</x:v>
      </x:c>
      <x:c r="C146" s="76" t="str">
        <x:v>Amber Visor</x:v>
      </x:c>
      <x:c r="D146" s="76" t="str"/>
      <x:c r="E146" s="76" t="str">
        <x:v>Rare</x:v>
      </x:c>
      <x:c r="F146" s="76" t="str">
        <x:v>Permanent</x:v>
      </x:c>
      <x:c r="G146" s="76" t="str">
        <x:v>Current</x:v>
      </x:c>
      <x:c r="H146" s="76" t="str">
        <x:v>Shop + Catcher</x:v>
      </x:c>
      <x:c r="I146" s="77" t="n">
        <x:v>1150</x:v>
      </x:c>
      <x:c r="J146" s="76" t="str">
        <x:v>Slot: glasses. </x:v>
      </x:c>
    </x:row>
    <x:row r="147" ht="54" customHeight="1">
      <x:c r="A147" s="76" t="str">
        <x:v>Part</x:v>
      </x:c>
      <x:c r="B147" s="76" t="str">
        <x:v>aurora_butterfly</x:v>
      </x:c>
      <x:c r="C147" s="76" t="str">
        <x:v>Aurora Butterfly</x:v>
      </x:c>
      <x:c r="D147" s="76" t="str"/>
      <x:c r="E147" s="76" t="str">
        <x:v>Rare</x:v>
      </x:c>
      <x:c r="F147" s="76" t="str">
        <x:v>Permanent</x:v>
      </x:c>
      <x:c r="G147" s="76" t="str">
        <x:v>Current</x:v>
      </x:c>
      <x:c r="H147" s="76" t="str">
        <x:v>Catcher</x:v>
      </x:c>
      <x:c r="I147" s="77" t="str"/>
      <x:c r="J147" s="76" t="str">
        <x:v>Slot: glasses. </x:v>
      </x:c>
    </x:row>
    <x:row r="148" ht="54" customHeight="1">
      <x:c r="A148" s="76" t="str">
        <x:v>Part</x:v>
      </x:c>
      <x:c r="B148" s="76" t="str">
        <x:v>aurora_raincoat</x:v>
      </x:c>
      <x:c r="C148" s="76" t="str">
        <x:v>Aurora Raincoat</x:v>
      </x:c>
      <x:c r="D148" s="76" t="str"/>
      <x:c r="E148" s="76" t="str">
        <x:v>Epic</x:v>
      </x:c>
      <x:c r="F148" s="76" t="str">
        <x:v>Permanent</x:v>
      </x:c>
      <x:c r="G148" s="76" t="str">
        <x:v>Current</x:v>
      </x:c>
      <x:c r="H148" s="76" t="str">
        <x:v>Shop + Catcher</x:v>
      </x:c>
      <x:c r="I148" s="77" t="n">
        <x:v>1700</x:v>
      </x:c>
      <x:c r="J148" s="76" t="str">
        <x:v>Slot: body. </x:v>
      </x:c>
    </x:row>
    <x:row r="149" ht="54" customHeight="1">
      <x:c r="A149" s="76" t="str">
        <x:v>Part</x:v>
      </x:c>
      <x:c r="B149" s="76" t="str">
        <x:v>baker_mitts</x:v>
      </x:c>
      <x:c r="C149" s="76" t="str">
        <x:v>Baker Mitts</x:v>
      </x:c>
      <x:c r="D149" s="76" t="str"/>
      <x:c r="E149" s="76" t="str">
        <x:v>Exclusive</x:v>
      </x:c>
      <x:c r="F149" s="76" t="str">
        <x:v>Permanent</x:v>
      </x:c>
      <x:c r="G149" s="76" t="str">
        <x:v>Current</x:v>
      </x:c>
      <x:c r="H149" s="76" t="str">
        <x:v>Goal</x:v>
      </x:c>
      <x:c r="I149" s="77" t="str"/>
      <x:c r="J149" s="76" t="str">
        <x:v>Slot: arms. </x:v>
      </x:c>
    </x:row>
    <x:row r="150" ht="54" customHeight="1">
      <x:c r="A150" s="76" t="str">
        <x:v>Part</x:v>
      </x:c>
      <x:c r="B150" s="76" t="str">
        <x:v>ballet_tutu</x:v>
      </x:c>
      <x:c r="C150" s="76" t="str">
        <x:v>Ballet Tutu</x:v>
      </x:c>
      <x:c r="D150" s="76" t="str"/>
      <x:c r="E150" s="76" t="str">
        <x:v>Rare</x:v>
      </x:c>
      <x:c r="F150" s="76" t="str">
        <x:v>Permanent</x:v>
      </x:c>
      <x:c r="G150" s="76" t="str">
        <x:v>Current</x:v>
      </x:c>
      <x:c r="H150" s="76" t="str">
        <x:v>Catcher</x:v>
      </x:c>
      <x:c r="I150" s="77" t="str"/>
      <x:c r="J150" s="76" t="str">
        <x:v>Slot: body. </x:v>
      </x:c>
    </x:row>
    <x:row r="151" ht="54" customHeight="1">
      <x:c r="A151" s="76" t="str">
        <x:v>Part</x:v>
      </x:c>
      <x:c r="B151" s="76" t="str">
        <x:v>berry_bow_tie</x:v>
      </x:c>
      <x:c r="C151" s="76" t="str">
        <x:v>Berry Bow Tie</x:v>
      </x:c>
      <x:c r="D151" s="76" t="str"/>
      <x:c r="E151" s="76" t="str">
        <x:v>Common</x:v>
      </x:c>
      <x:c r="F151" s="76" t="str">
        <x:v>Permanent</x:v>
      </x:c>
      <x:c r="G151" s="76" t="str">
        <x:v>Current</x:v>
      </x:c>
      <x:c r="H151" s="76" t="str">
        <x:v>Shop + Catcher</x:v>
      </x:c>
      <x:c r="I151" s="77" t="n">
        <x:v>700</x:v>
      </x:c>
      <x:c r="J151" s="76" t="str">
        <x:v>Slot: body. </x:v>
      </x:c>
    </x:row>
    <x:row r="152" ht="54" customHeight="1">
      <x:c r="A152" s="76" t="str">
        <x:v>Part</x:v>
      </x:c>
      <x:c r="B152" s="76" t="str">
        <x:v>boxing_gloves</x:v>
      </x:c>
      <x:c r="C152" s="76" t="str">
        <x:v>Boxing Gloves</x:v>
      </x:c>
      <x:c r="D152" s="76" t="str"/>
      <x:c r="E152" s="76" t="str">
        <x:v>Rare</x:v>
      </x:c>
      <x:c r="F152" s="76" t="str">
        <x:v>Permanent</x:v>
      </x:c>
      <x:c r="G152" s="76" t="str">
        <x:v>Current</x:v>
      </x:c>
      <x:c r="H152" s="76" t="str">
        <x:v>Shop + Catcher</x:v>
      </x:c>
      <x:c r="I152" s="77" t="n">
        <x:v>1300</x:v>
      </x:c>
      <x:c r="J152" s="76" t="str">
        <x:v>Slot: arms. </x:v>
      </x:c>
    </x:row>
    <x:row r="153" ht="54" customHeight="1">
      <x:c r="A153" s="76" t="str">
        <x:v>Part</x:v>
      </x:c>
      <x:c r="B153" s="76" t="str">
        <x:v>bubble_wand</x:v>
      </x:c>
      <x:c r="C153" s="76" t="str">
        <x:v>Bubble Wand</x:v>
      </x:c>
      <x:c r="D153" s="76" t="str"/>
      <x:c r="E153" s="76" t="str">
        <x:v>Rare</x:v>
      </x:c>
      <x:c r="F153" s="76" t="str">
        <x:v>Permanent</x:v>
      </x:c>
      <x:c r="G153" s="76" t="str">
        <x:v>Current</x:v>
      </x:c>
      <x:c r="H153" s="76" t="str">
        <x:v>Catcher</x:v>
      </x:c>
      <x:c r="I153" s="77" t="str"/>
      <x:c r="J153" s="76" t="str">
        <x:v>Slot: arms. </x:v>
      </x:c>
    </x:row>
    <x:row r="154" ht="54" customHeight="1">
      <x:c r="A154" s="76" t="str">
        <x:v>Part</x:v>
      </x:c>
      <x:c r="B154" s="76" t="str">
        <x:v>bucket_hat</x:v>
      </x:c>
      <x:c r="C154" s="76" t="str">
        <x:v>Bucket Hat</x:v>
      </x:c>
      <x:c r="D154" s="76" t="str"/>
      <x:c r="E154" s="76" t="str">
        <x:v>Rare</x:v>
      </x:c>
      <x:c r="F154" s="76" t="str">
        <x:v>Permanent</x:v>
      </x:c>
      <x:c r="G154" s="76" t="str">
        <x:v>Current</x:v>
      </x:c>
      <x:c r="H154" s="76" t="str">
        <x:v>Shop + Catcher</x:v>
      </x:c>
      <x:c r="I154" s="77" t="n">
        <x:v>1150</x:v>
      </x:c>
      <x:c r="J154" s="76" t="str">
        <x:v>Slot: hat. </x:v>
      </x:c>
    </x:row>
    <x:row r="155" ht="54" customHeight="1">
      <x:c r="A155" s="76" t="str">
        <x:v>Part</x:v>
      </x:c>
      <x:c r="B155" s="76" t="str">
        <x:v>bunny_band</x:v>
      </x:c>
      <x:c r="C155" s="76" t="str">
        <x:v>Bunny Headband</x:v>
      </x:c>
      <x:c r="D155" s="76" t="str"/>
      <x:c r="E155" s="76" t="str">
        <x:v>Exclusive</x:v>
      </x:c>
      <x:c r="F155" s="76" t="str">
        <x:v>Permanent</x:v>
      </x:c>
      <x:c r="G155" s="76" t="str">
        <x:v>Current</x:v>
      </x:c>
      <x:c r="H155" s="76" t="str">
        <x:v>Level reward</x:v>
      </x:c>
      <x:c r="I155" s="77" t="str"/>
      <x:c r="J155" s="76" t="str">
        <x:v>Slot: hat. Unlocks at level 5.</x:v>
      </x:c>
    </x:row>
    <x:row r="156" ht="54" customHeight="1">
      <x:c r="A156" s="76" t="str">
        <x:v>Part</x:v>
      </x:c>
      <x:c r="B156" s="76" t="str">
        <x:v>cafe_apron</x:v>
      </x:c>
      <x:c r="C156" s="76" t="str">
        <x:v>Café Apron</x:v>
      </x:c>
      <x:c r="D156" s="76" t="str"/>
      <x:c r="E156" s="76" t="str">
        <x:v>Rare</x:v>
      </x:c>
      <x:c r="F156" s="76" t="str">
        <x:v>Permanent</x:v>
      </x:c>
      <x:c r="G156" s="76" t="str">
        <x:v>Current</x:v>
      </x:c>
      <x:c r="H156" s="76" t="str">
        <x:v>Shop + Catcher</x:v>
      </x:c>
      <x:c r="I156" s="77" t="n">
        <x:v>1150</x:v>
      </x:c>
      <x:c r="J156" s="76" t="str">
        <x:v>Slot: body. </x:v>
      </x:c>
    </x:row>
    <x:row r="157" ht="54" customHeight="1">
      <x:c r="A157" s="76" t="str">
        <x:v>Part</x:v>
      </x:c>
      <x:c r="B157" s="76" t="str">
        <x:v>cartoon_gloves</x:v>
      </x:c>
      <x:c r="C157" s="76" t="str">
        <x:v>Cartoon Gloves</x:v>
      </x:c>
      <x:c r="D157" s="76" t="str"/>
      <x:c r="E157" s="76" t="str">
        <x:v>Common</x:v>
      </x:c>
      <x:c r="F157" s="76" t="str">
        <x:v>Permanent</x:v>
      </x:c>
      <x:c r="G157" s="76" t="str">
        <x:v>Current</x:v>
      </x:c>
      <x:c r="H157" s="76" t="str">
        <x:v>Shop + Catcher</x:v>
      </x:c>
      <x:c r="I157" s="77" t="n">
        <x:v>700</x:v>
      </x:c>
      <x:c r="J157" s="76" t="str">
        <x:v>Slot: arms. </x:v>
      </x:c>
    </x:row>
    <x:row r="158" ht="54" customHeight="1">
      <x:c r="A158" s="76" t="str">
        <x:v>Part</x:v>
      </x:c>
      <x:c r="B158" s="76" t="str">
        <x:v>cat_band</x:v>
      </x:c>
      <x:c r="C158" s="76" t="str">
        <x:v>Cat Headband</x:v>
      </x:c>
      <x:c r="D158" s="76" t="str"/>
      <x:c r="E158" s="76" t="str">
        <x:v>Exclusive</x:v>
      </x:c>
      <x:c r="F158" s="76" t="str">
        <x:v>Permanent</x:v>
      </x:c>
      <x:c r="G158" s="76" t="str">
        <x:v>Current</x:v>
      </x:c>
      <x:c r="H158" s="76" t="str">
        <x:v>Level reward</x:v>
      </x:c>
      <x:c r="I158" s="77" t="str"/>
      <x:c r="J158" s="76" t="str">
        <x:v>Slot: hat. Unlocks at level 25.</x:v>
      </x:c>
    </x:row>
    <x:row r="159" ht="54" customHeight="1">
      <x:c r="A159" s="76" t="str">
        <x:v>Part</x:v>
      </x:c>
      <x:c r="B159" s="76" t="str">
        <x:v>cat_eye_glasses</x:v>
      </x:c>
      <x:c r="C159" s="76" t="str">
        <x:v>Cat-eye Glasses</x:v>
      </x:c>
      <x:c r="D159" s="76" t="str"/>
      <x:c r="E159" s="76" t="str">
        <x:v>Rare</x:v>
      </x:c>
      <x:c r="F159" s="76" t="str">
        <x:v>Permanent</x:v>
      </x:c>
      <x:c r="G159" s="76" t="str">
        <x:v>Current</x:v>
      </x:c>
      <x:c r="H159" s="76" t="str">
        <x:v>Catcher</x:v>
      </x:c>
      <x:c r="I159" s="77" t="str"/>
      <x:c r="J159" s="76" t="str">
        <x:v>Slot: glasses. </x:v>
      </x:c>
    </x:row>
    <x:row r="160" ht="54" customHeight="1">
      <x:c r="A160" s="76" t="str">
        <x:v>Part</x:v>
      </x:c>
      <x:c r="B160" s="76" t="str">
        <x:v>champion_cap</x:v>
      </x:c>
      <x:c r="C160" s="76" t="str">
        <x:v>Champion Cap</x:v>
      </x:c>
      <x:c r="D160" s="76" t="str"/>
      <x:c r="E160" s="76" t="str">
        <x:v>Exclusive</x:v>
      </x:c>
      <x:c r="F160" s="76" t="str">
        <x:v>Permanent</x:v>
      </x:c>
      <x:c r="G160" s="76" t="str">
        <x:v>Current</x:v>
      </x:c>
      <x:c r="H160" s="76" t="str">
        <x:v>Goal</x:v>
      </x:c>
      <x:c r="I160" s="77" t="str"/>
      <x:c r="J160" s="76" t="str">
        <x:v>Slot: hat. </x:v>
      </x:c>
    </x:row>
    <x:row r="161" ht="54" customHeight="1">
      <x:c r="A161" s="76" t="str">
        <x:v>Part</x:v>
      </x:c>
      <x:c r="B161" s="76" t="str">
        <x:v>cheer_pompoms</x:v>
      </x:c>
      <x:c r="C161" s="76" t="str">
        <x:v>Cheer Pom-poms</x:v>
      </x:c>
      <x:c r="D161" s="76" t="str"/>
      <x:c r="E161" s="76" t="str">
        <x:v>Rare</x:v>
      </x:c>
      <x:c r="F161" s="76" t="str">
        <x:v>Permanent</x:v>
      </x:c>
      <x:c r="G161" s="76" t="str">
        <x:v>Current</x:v>
      </x:c>
      <x:c r="H161" s="76" t="str">
        <x:v>Shop + Catcher</x:v>
      </x:c>
      <x:c r="I161" s="77" t="n">
        <x:v>1400</x:v>
      </x:c>
      <x:c r="J161" s="76" t="str">
        <x:v>Slot: arms. </x:v>
      </x:c>
    </x:row>
    <x:row r="162" ht="54" customHeight="1">
      <x:c r="A162" s="76" t="str">
        <x:v>Part</x:v>
      </x:c>
      <x:c r="B162" s="76" t="str">
        <x:v>chef_hat</x:v>
      </x:c>
      <x:c r="C162" s="76" t="str">
        <x:v>Chef's Hat</x:v>
      </x:c>
      <x:c r="D162" s="76" t="str"/>
      <x:c r="E162" s="76" t="str">
        <x:v>Rare</x:v>
      </x:c>
      <x:c r="F162" s="76" t="str">
        <x:v>Permanent</x:v>
      </x:c>
      <x:c r="G162" s="76" t="str">
        <x:v>Current</x:v>
      </x:c>
      <x:c r="H162" s="76" t="str">
        <x:v>Shop + Catcher</x:v>
      </x:c>
      <x:c r="I162" s="77" t="n">
        <x:v>1400</x:v>
      </x:c>
      <x:c r="J162" s="76" t="str">
        <x:v>Slot: hat. </x:v>
      </x:c>
    </x:row>
    <x:row r="163" ht="54" customHeight="1">
      <x:c r="A163" s="76" t="str">
        <x:v>Part</x:v>
      </x:c>
      <x:c r="B163" s="76" t="str">
        <x:v>citrus_windbreaker</x:v>
      </x:c>
      <x:c r="C163" s="76" t="str">
        <x:v>Citrus Windbreaker</x:v>
      </x:c>
      <x:c r="D163" s="76" t="str"/>
      <x:c r="E163" s="76" t="str">
        <x:v>Common</x:v>
      </x:c>
      <x:c r="F163" s="76" t="str">
        <x:v>Permanent</x:v>
      </x:c>
      <x:c r="G163" s="76" t="str">
        <x:v>Current</x:v>
      </x:c>
      <x:c r="H163" s="76" t="str">
        <x:v>Shop + Catcher</x:v>
      </x:c>
      <x:c r="I163" s="77" t="n">
        <x:v>700</x:v>
      </x:c>
      <x:c r="J163" s="76" t="str">
        <x:v>Slot: body. </x:v>
      </x:c>
    </x:row>
    <x:row r="164" ht="54" customHeight="1">
      <x:c r="A164" s="76" t="str">
        <x:v>Part</x:v>
      </x:c>
      <x:c r="B164" s="76" t="str">
        <x:v>climber_gloves</x:v>
      </x:c>
      <x:c r="C164" s="76" t="str">
        <x:v>Climber Gloves</x:v>
      </x:c>
      <x:c r="D164" s="76" t="str"/>
      <x:c r="E164" s="76" t="str">
        <x:v>Exclusive</x:v>
      </x:c>
      <x:c r="F164" s="76" t="str">
        <x:v>Permanent</x:v>
      </x:c>
      <x:c r="G164" s="76" t="str">
        <x:v>Current</x:v>
      </x:c>
      <x:c r="H164" s="76" t="str">
        <x:v>Goal</x:v>
      </x:c>
      <x:c r="I164" s="77" t="str"/>
      <x:c r="J164" s="76" t="str">
        <x:v>Slot: arms. </x:v>
      </x:c>
    </x:row>
    <x:row r="165" ht="54" customHeight="1">
      <x:c r="A165" s="76" t="str">
        <x:v>Part</x:v>
      </x:c>
      <x:c r="B165" s="76" t="str">
        <x:v>cloud_pajamas</x:v>
      </x:c>
      <x:c r="C165" s="76" t="str">
        <x:v>Cloud Pajamas</x:v>
      </x:c>
      <x:c r="D165" s="76" t="str"/>
      <x:c r="E165" s="76" t="str">
        <x:v>Exclusive</x:v>
      </x:c>
      <x:c r="F165" s="76" t="str">
        <x:v>Permanent</x:v>
      </x:c>
      <x:c r="G165" s="76" t="str">
        <x:v>Current</x:v>
      </x:c>
      <x:c r="H165" s="76" t="str">
        <x:v>Goal</x:v>
      </x:c>
      <x:c r="I165" s="77" t="str"/>
      <x:c r="J165" s="76" t="str">
        <x:v>Slot: body. </x:v>
      </x:c>
    </x:row>
    <x:row r="166" ht="54" customHeight="1">
      <x:c r="A166" s="76" t="str">
        <x:v>Part</x:v>
      </x:c>
      <x:c r="B166" s="76" t="str">
        <x:v>club_jersey</x:v>
      </x:c>
      <x:c r="C166" s="76" t="str">
        <x:v>Club Jersey</x:v>
      </x:c>
      <x:c r="D166" s="76" t="str"/>
      <x:c r="E166" s="76" t="str">
        <x:v>Exclusive</x:v>
      </x:c>
      <x:c r="F166" s="76" t="str">
        <x:v>Permanent</x:v>
      </x:c>
      <x:c r="G166" s="76" t="str">
        <x:v>Current</x:v>
      </x:c>
      <x:c r="H166" s="76" t="str">
        <x:v>Goal</x:v>
      </x:c>
      <x:c r="I166" s="77" t="str"/>
      <x:c r="J166" s="76" t="str">
        <x:v>Slot: body. </x:v>
      </x:c>
    </x:row>
    <x:row r="167" ht="54" customHeight="1">
      <x:c r="A167" s="76" t="str">
        <x:v>Part</x:v>
      </x:c>
      <x:c r="B167" s="76" t="str">
        <x:v>cocoa_maracas</x:v>
      </x:c>
      <x:c r="C167" s="76" t="str">
        <x:v>Cocoa Maracas</x:v>
      </x:c>
      <x:c r="D167" s="76" t="str"/>
      <x:c r="E167" s="76" t="str">
        <x:v>Rare</x:v>
      </x:c>
      <x:c r="F167" s="76" t="str">
        <x:v>Permanent</x:v>
      </x:c>
      <x:c r="G167" s="76" t="str">
        <x:v>Current</x:v>
      </x:c>
      <x:c r="H167" s="76" t="str">
        <x:v>Shop + Catcher</x:v>
      </x:c>
      <x:c r="I167" s="77" t="n">
        <x:v>1300</x:v>
      </x:c>
      <x:c r="J167" s="76" t="str">
        <x:v>Slot: arms. </x:v>
      </x:c>
    </x:row>
    <x:row r="168" ht="54" customHeight="1">
      <x:c r="A168" s="76" t="str">
        <x:v>Part</x:v>
      </x:c>
      <x:c r="B168" s="76" t="str">
        <x:v>cocoa_rounds</x:v>
      </x:c>
      <x:c r="C168" s="76" t="str">
        <x:v>Cocoa Rounds</x:v>
      </x:c>
      <x:c r="D168" s="76" t="str"/>
      <x:c r="E168" s="76" t="str">
        <x:v>Common</x:v>
      </x:c>
      <x:c r="F168" s="76" t="str">
        <x:v>Permanent</x:v>
      </x:c>
      <x:c r="G168" s="76" t="str">
        <x:v>Current</x:v>
      </x:c>
      <x:c r="H168" s="76" t="str">
        <x:v>Shop + Catcher</x:v>
      </x:c>
      <x:c r="I168" s="77" t="n">
        <x:v>600</x:v>
      </x:c>
      <x:c r="J168" s="76" t="str">
        <x:v>Slot: glasses. </x:v>
      </x:c>
    </x:row>
    <x:row r="169" ht="54" customHeight="1">
      <x:c r="A169" s="76" t="str">
        <x:v>Part</x:v>
      </x:c>
      <x:c r="B169" s="76" t="str">
        <x:v>comet_headphones</x:v>
      </x:c>
      <x:c r="C169" s="76" t="str">
        <x:v>Comet Headphones</x:v>
      </x:c>
      <x:c r="D169" s="76" t="str"/>
      <x:c r="E169" s="76" t="str">
        <x:v>Legendary</x:v>
      </x:c>
      <x:c r="F169" s="76" t="str">
        <x:v>Permanent</x:v>
      </x:c>
      <x:c r="G169" s="76" t="str">
        <x:v>Current</x:v>
      </x:c>
      <x:c r="H169" s="76" t="str">
        <x:v>Catcher</x:v>
      </x:c>
      <x:c r="I169" s="77" t="str"/>
      <x:c r="J169" s="76" t="str">
        <x:v>Slot: hat. </x:v>
      </x:c>
    </x:row>
    <x:row r="170" ht="54" customHeight="1">
      <x:c r="A170" s="76" t="str">
        <x:v>Part</x:v>
      </x:c>
      <x:c r="B170" s="76" t="str">
        <x:v>comfy_tee</x:v>
      </x:c>
      <x:c r="C170" s="76" t="str">
        <x:v>Comfy Tee</x:v>
      </x:c>
      <x:c r="D170" s="76" t="str"/>
      <x:c r="E170" s="76" t="str">
        <x:v>Starter</x:v>
      </x:c>
      <x:c r="F170" s="76" t="str">
        <x:v>Permanent</x:v>
      </x:c>
      <x:c r="G170" s="76" t="str">
        <x:v>Current</x:v>
      </x:c>
      <x:c r="H170" s="76" t="str">
        <x:v>Starter / free</x:v>
      </x:c>
      <x:c r="I170" s="77" t="str"/>
      <x:c r="J170" s="76" t="str">
        <x:v>Slot: body. Included when slot opens.</x:v>
      </x:c>
    </x:row>
    <x:row r="171" ht="54" customHeight="1">
      <x:c r="A171" s="76" t="str">
        <x:v>Part</x:v>
      </x:c>
      <x:c r="B171" s="76" t="str">
        <x:v>cool_shades</x:v>
      </x:c>
      <x:c r="C171" s="76" t="str">
        <x:v>Cool Shades</x:v>
      </x:c>
      <x:c r="D171" s="76" t="str"/>
      <x:c r="E171" s="76" t="str">
        <x:v>Rare</x:v>
      </x:c>
      <x:c r="F171" s="76" t="str">
        <x:v>Permanent</x:v>
      </x:c>
      <x:c r="G171" s="76" t="str">
        <x:v>Current</x:v>
      </x:c>
      <x:c r="H171" s="76" t="str">
        <x:v>Shop + Catcher</x:v>
      </x:c>
      <x:c r="I171" s="77" t="n">
        <x:v>1300</x:v>
      </x:c>
      <x:c r="J171" s="76" t="str">
        <x:v>Slot: glasses. </x:v>
      </x:c>
    </x:row>
    <x:row r="172" ht="54" customHeight="1">
      <x:c r="A172" s="76" t="str">
        <x:v>Part</x:v>
      </x:c>
      <x:c r="B172" s="76" t="str">
        <x:v>cosy_mittens</x:v>
      </x:c>
      <x:c r="C172" s="76" t="str">
        <x:v>Cosy Mittens</x:v>
      </x:c>
      <x:c r="D172" s="76" t="str"/>
      <x:c r="E172" s="76" t="str">
        <x:v>Common</x:v>
      </x:c>
      <x:c r="F172" s="76" t="str">
        <x:v>Permanent</x:v>
      </x:c>
      <x:c r="G172" s="76" t="str">
        <x:v>Current</x:v>
      </x:c>
      <x:c r="H172" s="76" t="str">
        <x:v>Shop + Catcher</x:v>
      </x:c>
      <x:c r="I172" s="77" t="n">
        <x:v>600</x:v>
      </x:c>
      <x:c r="J172" s="76" t="str">
        <x:v>Slot: arms. </x:v>
      </x:c>
    </x:row>
    <x:row r="173" ht="54" customHeight="1">
      <x:c r="A173" s="76" t="str">
        <x:v>Part</x:v>
      </x:c>
      <x:c r="B173" s="76" t="str">
        <x:v>cosy_scarf</x:v>
      </x:c>
      <x:c r="C173" s="76" t="str">
        <x:v>Cosy Scarf</x:v>
      </x:c>
      <x:c r="D173" s="76" t="str"/>
      <x:c r="E173" s="76" t="str">
        <x:v>Common</x:v>
      </x:c>
      <x:c r="F173" s="76" t="str">
        <x:v>Permanent</x:v>
      </x:c>
      <x:c r="G173" s="76" t="str">
        <x:v>Current</x:v>
      </x:c>
      <x:c r="H173" s="76" t="str">
        <x:v>Shop + Catcher</x:v>
      </x:c>
      <x:c r="I173" s="77" t="n">
        <x:v>800</x:v>
      </x:c>
      <x:c r="J173" s="76" t="str">
        <x:v>Slot: body. </x:v>
      </x:c>
    </x:row>
    <x:row r="174" ht="54" customHeight="1">
      <x:c r="A174" s="76" t="str">
        <x:v>Part</x:v>
      </x:c>
      <x:c r="B174" s="76" t="str">
        <x:v>denim_dungarees</x:v>
      </x:c>
      <x:c r="C174" s="76" t="str">
        <x:v>Denim Dungarees</x:v>
      </x:c>
      <x:c r="D174" s="76" t="str"/>
      <x:c r="E174" s="76" t="str">
        <x:v>Rare</x:v>
      </x:c>
      <x:c r="F174" s="76" t="str">
        <x:v>Permanent</x:v>
      </x:c>
      <x:c r="G174" s="76" t="str">
        <x:v>Current</x:v>
      </x:c>
      <x:c r="H174" s="76" t="str">
        <x:v>Shop + Catcher</x:v>
      </x:c>
      <x:c r="I174" s="77" t="n">
        <x:v>1400</x:v>
      </x:c>
      <x:c r="J174" s="76" t="str">
        <x:v>Slot: body. </x:v>
      </x:c>
    </x:row>
    <x:row r="175" ht="54" customHeight="1">
      <x:c r="A175" s="76" t="str">
        <x:v>Part</x:v>
      </x:c>
      <x:c r="B175" s="76" t="str">
        <x:v>festival_confetti</x:v>
      </x:c>
      <x:c r="C175" s="76" t="str">
        <x:v>Festival Confetti</x:v>
      </x:c>
      <x:c r="D175" s="76" t="str"/>
      <x:c r="E175" s="76" t="str">
        <x:v>Legendary</x:v>
      </x:c>
      <x:c r="F175" s="76" t="str">
        <x:v>Permanent</x:v>
      </x:c>
      <x:c r="G175" s="76" t="str">
        <x:v>Current</x:v>
      </x:c>
      <x:c r="H175" s="76" t="str">
        <x:v>Catcher</x:v>
      </x:c>
      <x:c r="I175" s="77" t="str"/>
      <x:c r="J175" s="76" t="str">
        <x:v>Slot: body. </x:v>
      </x:c>
    </x:row>
    <x:row r="176" ht="54" customHeight="1">
      <x:c r="A176" s="76" t="str">
        <x:v>Part</x:v>
      </x:c>
      <x:c r="B176" s="76" t="str">
        <x:v>festival_visor</x:v>
      </x:c>
      <x:c r="C176" s="76" t="str">
        <x:v>Festival Visor</x:v>
      </x:c>
      <x:c r="D176" s="76" t="str"/>
      <x:c r="E176" s="76" t="str">
        <x:v>Exclusive</x:v>
      </x:c>
      <x:c r="F176" s="76" t="str">
        <x:v>Permanent</x:v>
      </x:c>
      <x:c r="G176" s="76" t="str">
        <x:v>Current</x:v>
      </x:c>
      <x:c r="H176" s="76" t="str">
        <x:v>Goal</x:v>
      </x:c>
      <x:c r="I176" s="77" t="str"/>
      <x:c r="J176" s="76" t="str">
        <x:v>Slot: glasses. </x:v>
      </x:c>
    </x:row>
    <x:row r="177" ht="54" customHeight="1">
      <x:c r="A177" s="76" t="str">
        <x:v>Part</x:v>
      </x:c>
      <x:c r="B177" s="76" t="str">
        <x:v>festival_yukata</x:v>
      </x:c>
      <x:c r="C177" s="76" t="str">
        <x:v>Festival Yukata</x:v>
      </x:c>
      <x:c r="D177" s="76" t="str"/>
      <x:c r="E177" s="76" t="str">
        <x:v>Epic</x:v>
      </x:c>
      <x:c r="F177" s="76" t="str">
        <x:v>Permanent</x:v>
      </x:c>
      <x:c r="G177" s="76" t="str">
        <x:v>Current</x:v>
      </x:c>
      <x:c r="H177" s="76" t="str">
        <x:v>Shop + Catcher</x:v>
      </x:c>
      <x:c r="I177" s="77" t="n">
        <x:v>1900</x:v>
      </x:c>
      <x:c r="J177" s="76" t="str">
        <x:v>Slot: body. </x:v>
      </x:c>
    </x:row>
    <x:row r="178" ht="54" customHeight="1">
      <x:c r="A178" s="76" t="str">
        <x:v>Part</x:v>
      </x:c>
      <x:c r="B178" s="76" t="str">
        <x:v>firefly_maracas</x:v>
      </x:c>
      <x:c r="C178" s="76" t="str">
        <x:v>Firefly Maracas</x:v>
      </x:c>
      <x:c r="D178" s="76" t="str"/>
      <x:c r="E178" s="76" t="str">
        <x:v>Rare</x:v>
      </x:c>
      <x:c r="F178" s="76" t="str">
        <x:v>Permanent</x:v>
      </x:c>
      <x:c r="G178" s="76" t="str">
        <x:v>Current</x:v>
      </x:c>
      <x:c r="H178" s="76" t="str">
        <x:v>Catcher</x:v>
      </x:c>
      <x:c r="I178" s="77" t="str"/>
      <x:c r="J178" s="76" t="str">
        <x:v>Slot: arms. </x:v>
      </x:c>
    </x:row>
    <x:row r="179" ht="54" customHeight="1">
      <x:c r="A179" s="76" t="str">
        <x:v>Part</x:v>
      </x:c>
      <x:c r="B179" s="76" t="str">
        <x:v>flower_crown</x:v>
      </x:c>
      <x:c r="C179" s="76" t="str">
        <x:v>Flower Crown</x:v>
      </x:c>
      <x:c r="D179" s="76" t="str"/>
      <x:c r="E179" s="76" t="str">
        <x:v>Epic</x:v>
      </x:c>
      <x:c r="F179" s="76" t="str">
        <x:v>Permanent</x:v>
      </x:c>
      <x:c r="G179" s="76" t="str">
        <x:v>Current</x:v>
      </x:c>
      <x:c r="H179" s="76" t="str">
        <x:v>Shop + Catcher</x:v>
      </x:c>
      <x:c r="I179" s="77" t="n">
        <x:v>1700</x:v>
      </x:c>
      <x:c r="J179" s="76" t="str">
        <x:v>Slot: hat. </x:v>
      </x:c>
    </x:row>
    <x:row r="180" ht="54" customHeight="1">
      <x:c r="A180" s="76" t="str">
        <x:v>Part</x:v>
      </x:c>
      <x:c r="B180" s="76" t="str">
        <x:v>fox_ears</x:v>
      </x:c>
      <x:c r="C180" s="76" t="str">
        <x:v>Fox Ears</x:v>
      </x:c>
      <x:c r="D180" s="76" t="str"/>
      <x:c r="E180" s="76" t="str">
        <x:v>Exclusive</x:v>
      </x:c>
      <x:c r="F180" s="76" t="str">
        <x:v>Permanent</x:v>
      </x:c>
      <x:c r="G180" s="76" t="str">
        <x:v>Current</x:v>
      </x:c>
      <x:c r="H180" s="76" t="str">
        <x:v>Goal</x:v>
      </x:c>
      <x:c r="I180" s="77" t="str"/>
      <x:c r="J180" s="76" t="str">
        <x:v>Slot: hat. </x:v>
      </x:c>
    </x:row>
    <x:row r="181" ht="54" customHeight="1">
      <x:c r="A181" s="76" t="str">
        <x:v>Part</x:v>
      </x:c>
      <x:c r="B181" s="76" t="str">
        <x:v>golden_sash</x:v>
      </x:c>
      <x:c r="C181" s="76" t="str">
        <x:v>Golden Sash</x:v>
      </x:c>
      <x:c r="D181" s="76" t="str"/>
      <x:c r="E181" s="76" t="str">
        <x:v>Exclusive</x:v>
      </x:c>
      <x:c r="F181" s="76" t="str">
        <x:v>Permanent</x:v>
      </x:c>
      <x:c r="G181" s="76" t="str">
        <x:v>Current</x:v>
      </x:c>
      <x:c r="H181" s="76" t="str">
        <x:v>Level reward</x:v>
      </x:c>
      <x:c r="I181" s="77" t="str"/>
      <x:c r="J181" s="76" t="str">
        <x:v>Slot: body. Unlocks at level 50.</x:v>
      </x:c>
    </x:row>
    <x:row r="182" ht="54" customHeight="1">
      <x:c r="A182" s="76" t="str">
        <x:v>Part</x:v>
      </x:c>
      <x:c r="B182" s="76" t="str">
        <x:v>golden_specs</x:v>
      </x:c>
      <x:c r="C182" s="76" t="str">
        <x:v>Golden Specs</x:v>
      </x:c>
      <x:c r="D182" s="76" t="str"/>
      <x:c r="E182" s="76" t="str">
        <x:v>Exclusive</x:v>
      </x:c>
      <x:c r="F182" s="76" t="str">
        <x:v>Permanent</x:v>
      </x:c>
      <x:c r="G182" s="76" t="str">
        <x:v>Current</x:v>
      </x:c>
      <x:c r="H182" s="76" t="str">
        <x:v>Level reward</x:v>
      </x:c>
      <x:c r="I182" s="77" t="str"/>
      <x:c r="J182" s="76" t="str">
        <x:v>Slot: glasses. Unlocks at level 10.</x:v>
      </x:c>
    </x:row>
    <x:row r="183" ht="54" customHeight="1">
      <x:c r="A183" s="76" t="str">
        <x:v>Part</x:v>
      </x:c>
      <x:c r="B183" s="76" t="str">
        <x:v>golden_visor</x:v>
      </x:c>
      <x:c r="C183" s="76" t="str">
        <x:v>Golden Visor</x:v>
      </x:c>
      <x:c r="D183" s="76" t="str"/>
      <x:c r="E183" s="76" t="str">
        <x:v>Legendary</x:v>
      </x:c>
      <x:c r="F183" s="76" t="str">
        <x:v>Permanent</x:v>
      </x:c>
      <x:c r="G183" s="76" t="str">
        <x:v>Current</x:v>
      </x:c>
      <x:c r="H183" s="76" t="str">
        <x:v>Catcher</x:v>
      </x:c>
      <x:c r="I183" s="77" t="str"/>
      <x:c r="J183" s="76" t="str">
        <x:v>Slot: glasses. </x:v>
      </x:c>
    </x:row>
    <x:row r="184" ht="54" customHeight="1">
      <x:c r="A184" s="76" t="str">
        <x:v>Part</x:v>
      </x:c>
      <x:c r="B184" s="76" t="str">
        <x:v>golden_wings</x:v>
      </x:c>
      <x:c r="C184" s="76" t="str">
        <x:v>Golden Wings</x:v>
      </x:c>
      <x:c r="D184" s="76" t="str"/>
      <x:c r="E184" s="76" t="str">
        <x:v>Exclusive</x:v>
      </x:c>
      <x:c r="F184" s="76" t="str">
        <x:v>Permanent</x:v>
      </x:c>
      <x:c r="G184" s="76" t="str">
        <x:v>Current</x:v>
      </x:c>
      <x:c r="H184" s="76" t="str">
        <x:v>Level reward</x:v>
      </x:c>
      <x:c r="I184" s="77" t="str"/>
      <x:c r="J184" s="76" t="str">
        <x:v>Slot: arms. Unlocks at level 40.</x:v>
      </x:c>
    </x:row>
    <x:row r="185" ht="54" customHeight="1">
      <x:c r="A185" s="76" t="str">
        <x:v>Part</x:v>
      </x:c>
      <x:c r="B185" s="76" t="str">
        <x:v>halo</x:v>
      </x:c>
      <x:c r="C185" s="76" t="str">
        <x:v>Halo</x:v>
      </x:c>
      <x:c r="D185" s="76" t="str"/>
      <x:c r="E185" s="76" t="str">
        <x:v>Legendary</x:v>
      </x:c>
      <x:c r="F185" s="76" t="str">
        <x:v>Permanent</x:v>
      </x:c>
      <x:c r="G185" s="76" t="str">
        <x:v>Current</x:v>
      </x:c>
      <x:c r="H185" s="76" t="str">
        <x:v>Catcher</x:v>
      </x:c>
      <x:c r="I185" s="77" t="str"/>
      <x:c r="J185" s="76" t="str">
        <x:v>Slot: hat. </x:v>
      </x:c>
    </x:row>
    <x:row r="186" ht="54" customHeight="1">
      <x:c r="A186" s="76" t="str">
        <x:v>Part</x:v>
      </x:c>
      <x:c r="B186" s="76" t="str">
        <x:v>heart_glasses</x:v>
      </x:c>
      <x:c r="C186" s="76" t="str">
        <x:v>Heart Glasses</x:v>
      </x:c>
      <x:c r="D186" s="76" t="str"/>
      <x:c r="E186" s="76" t="str">
        <x:v>Common</x:v>
      </x:c>
      <x:c r="F186" s="76" t="str">
        <x:v>Permanent</x:v>
      </x:c>
      <x:c r="G186" s="76" t="str">
        <x:v>Current</x:v>
      </x:c>
      <x:c r="H186" s="76" t="str">
        <x:v>Shop + Catcher</x:v>
      </x:c>
      <x:c r="I186" s="77" t="n">
        <x:v>800</x:v>
      </x:c>
      <x:c r="J186" s="76" t="str">
        <x:v>Slot: glasses. </x:v>
      </x:c>
    </x:row>
    <x:row r="187" ht="54" customHeight="1">
      <x:c r="A187" s="76" t="str">
        <x:v>Part</x:v>
      </x:c>
      <x:c r="B187" s="76" t="str">
        <x:v>heart_lollipop</x:v>
      </x:c>
      <x:c r="C187" s="76" t="str">
        <x:v>Heart Lollipop</x:v>
      </x:c>
      <x:c r="D187" s="76" t="str"/>
      <x:c r="E187" s="76" t="str">
        <x:v>Legendary</x:v>
      </x:c>
      <x:c r="F187" s="76" t="str">
        <x:v>Permanent</x:v>
      </x:c>
      <x:c r="G187" s="76" t="str">
        <x:v>Current</x:v>
      </x:c>
      <x:c r="H187" s="76" t="str">
        <x:v>Catcher</x:v>
      </x:c>
      <x:c r="I187" s="77" t="str"/>
      <x:c r="J187" s="76" t="str">
        <x:v>Slot: arms. </x:v>
      </x:c>
    </x:row>
    <x:row r="188" ht="54" customHeight="1">
      <x:c r="A188" s="76" t="str">
        <x:v>Part</x:v>
      </x:c>
      <x:c r="B188" s="76" t="str">
        <x:v>hello_wave</x:v>
      </x:c>
      <x:c r="C188" s="76" t="str">
        <x:v>Hello Wave</x:v>
      </x:c>
      <x:c r="D188" s="76" t="str"/>
      <x:c r="E188" s="76" t="str">
        <x:v>Common</x:v>
      </x:c>
      <x:c r="F188" s="76" t="str">
        <x:v>Permanent</x:v>
      </x:c>
      <x:c r="G188" s="76" t="str">
        <x:v>Current</x:v>
      </x:c>
      <x:c r="H188" s="76" t="str">
        <x:v>Shop + Catcher</x:v>
      </x:c>
      <x:c r="I188" s="77" t="n">
        <x:v>800</x:v>
      </x:c>
      <x:c r="J188" s="76" t="str">
        <x:v>Slot: arms. </x:v>
      </x:c>
    </x:row>
    <x:row r="189" ht="54" customHeight="1">
      <x:c r="A189" s="76" t="str">
        <x:v>Part</x:v>
      </x:c>
      <x:c r="B189" s="76" t="str">
        <x:v>honey_butterfly</x:v>
      </x:c>
      <x:c r="C189" s="76" t="str">
        <x:v>Honey Butterfly</x:v>
      </x:c>
      <x:c r="D189" s="76" t="str"/>
      <x:c r="E189" s="76" t="str">
        <x:v>Exclusive</x:v>
      </x:c>
      <x:c r="F189" s="76" t="str">
        <x:v>Permanent</x:v>
      </x:c>
      <x:c r="G189" s="76" t="str">
        <x:v>Current</x:v>
      </x:c>
      <x:c r="H189" s="76" t="str">
        <x:v>Goal</x:v>
      </x:c>
      <x:c r="I189" s="77" t="str"/>
      <x:c r="J189" s="76" t="str">
        <x:v>Slot: glasses. </x:v>
      </x:c>
    </x:row>
    <x:row r="190" ht="54" customHeight="1">
      <x:c r="A190" s="76" t="str">
        <x:v>Part</x:v>
      </x:c>
      <x:c r="B190" s="76" t="str">
        <x:v>honey_waistcoat</x:v>
      </x:c>
      <x:c r="C190" s="76" t="str">
        <x:v>Honey Waistcoat</x:v>
      </x:c>
      <x:c r="D190" s="76" t="str"/>
      <x:c r="E190" s="76" t="str">
        <x:v>Exclusive</x:v>
      </x:c>
      <x:c r="F190" s="76" t="str">
        <x:v>Permanent</x:v>
      </x:c>
      <x:c r="G190" s="76" t="str">
        <x:v>Current</x:v>
      </x:c>
      <x:c r="H190" s="76" t="str">
        <x:v>Goal</x:v>
      </x:c>
      <x:c r="I190" s="77" t="str"/>
      <x:c r="J190" s="76" t="str">
        <x:v>Slot: body. </x:v>
      </x:c>
    </x:row>
    <x:row r="191" ht="54" customHeight="1">
      <x:c r="A191" s="76" t="str">
        <x:v>Part</x:v>
      </x:c>
      <x:c r="B191" s="76" t="str">
        <x:v>knit_sweater</x:v>
      </x:c>
      <x:c r="C191" s="76" t="str">
        <x:v>Knit Sweater</x:v>
      </x:c>
      <x:c r="D191" s="76" t="str"/>
      <x:c r="E191" s="76" t="str">
        <x:v>Exclusive</x:v>
      </x:c>
      <x:c r="F191" s="76" t="str">
        <x:v>Permanent</x:v>
      </x:c>
      <x:c r="G191" s="76" t="str">
        <x:v>Current</x:v>
      </x:c>
      <x:c r="H191" s="76" t="str">
        <x:v>Level reward</x:v>
      </x:c>
      <x:c r="I191" s="77" t="str"/>
      <x:c r="J191" s="76" t="str">
        <x:v>Slot: body. Unlocks at level 15.</x:v>
      </x:c>
    </x:row>
    <x:row r="192" ht="54" customHeight="1">
      <x:c r="A192" s="76" t="str">
        <x:v>Part</x:v>
      </x:c>
      <x:c r="B192" s="76" t="str">
        <x:v>lemon_lollipop</x:v>
      </x:c>
      <x:c r="C192" s="76" t="str">
        <x:v>Lemon Lollipop</x:v>
      </x:c>
      <x:c r="D192" s="76" t="str"/>
      <x:c r="E192" s="76" t="str">
        <x:v>Common</x:v>
      </x:c>
      <x:c r="F192" s="76" t="str">
        <x:v>Permanent</x:v>
      </x:c>
      <x:c r="G192" s="76" t="str">
        <x:v>Current</x:v>
      </x:c>
      <x:c r="H192" s="76" t="str">
        <x:v>Shop + Catcher</x:v>
      </x:c>
      <x:c r="I192" s="77" t="n">
        <x:v>800</x:v>
      </x:c>
      <x:c r="J192" s="76" t="str">
        <x:v>Slot: arms. </x:v>
      </x:c>
    </x:row>
    <x:row r="193" ht="54" customHeight="1">
      <x:c r="A193" s="76" t="str">
        <x:v>Part</x:v>
      </x:c>
      <x:c r="B193" s="76" t="str">
        <x:v>lilac_lenses</x:v>
      </x:c>
      <x:c r="C193" s="76" t="str">
        <x:v>Lilac Lenses</x:v>
      </x:c>
      <x:c r="D193" s="76" t="str"/>
      <x:c r="E193" s="76" t="str">
        <x:v>Rare</x:v>
      </x:c>
      <x:c r="F193" s="76" t="str">
        <x:v>Permanent</x:v>
      </x:c>
      <x:c r="G193" s="76" t="str">
        <x:v>Current</x:v>
      </x:c>
      <x:c r="H193" s="76" t="str">
        <x:v>Shop + Catcher</x:v>
      </x:c>
      <x:c r="I193" s="77" t="n">
        <x:v>1300</x:v>
      </x:c>
      <x:c r="J193" s="76" t="str">
        <x:v>Slot: glasses. </x:v>
      </x:c>
    </x:row>
    <x:row r="194" ht="54" customHeight="1">
      <x:c r="A194" s="76" t="str">
        <x:v>Part</x:v>
      </x:c>
      <x:c r="B194" s="76" t="str">
        <x:v>lilac_quilt</x:v>
      </x:c>
      <x:c r="C194" s="76" t="str">
        <x:v>Lilac Quilt</x:v>
      </x:c>
      <x:c r="D194" s="76" t="str"/>
      <x:c r="E194" s="76" t="str">
        <x:v>Rare</x:v>
      </x:c>
      <x:c r="F194" s="76" t="str">
        <x:v>Permanent</x:v>
      </x:c>
      <x:c r="G194" s="76" t="str">
        <x:v>Current</x:v>
      </x:c>
      <x:c r="H194" s="76" t="str">
        <x:v>Shop + Catcher</x:v>
      </x:c>
      <x:c r="I194" s="77" t="n">
        <x:v>1150</x:v>
      </x:c>
      <x:c r="J194" s="76" t="str">
        <x:v>Slot: body. </x:v>
      </x:c>
    </x:row>
    <x:row r="195" ht="54" customHeight="1">
      <x:c r="A195" s="76" t="str">
        <x:v>Part</x:v>
      </x:c>
      <x:c r="B195" s="76" t="str">
        <x:v>little_arms</x:v>
      </x:c>
      <x:c r="C195" s="76" t="str">
        <x:v>Little Arms</x:v>
      </x:c>
      <x:c r="D195" s="76" t="str"/>
      <x:c r="E195" s="76" t="str">
        <x:v>Starter</x:v>
      </x:c>
      <x:c r="F195" s="76" t="str">
        <x:v>Permanent</x:v>
      </x:c>
      <x:c r="G195" s="76" t="str">
        <x:v>Current</x:v>
      </x:c>
      <x:c r="H195" s="76" t="str">
        <x:v>Starter / free</x:v>
      </x:c>
      <x:c r="I195" s="77" t="str"/>
      <x:c r="J195" s="76" t="str">
        <x:v>Slot: arms. Included when slot opens.</x:v>
      </x:c>
    </x:row>
    <x:row r="196" ht="54" customHeight="1">
      <x:c r="A196" s="76" t="str">
        <x:v>Part</x:v>
      </x:c>
      <x:c r="B196" s="76" t="str">
        <x:v>little_beanie</x:v>
      </x:c>
      <x:c r="C196" s="76" t="str">
        <x:v>Little Beanie</x:v>
      </x:c>
      <x:c r="D196" s="76" t="str"/>
      <x:c r="E196" s="76" t="str">
        <x:v>Starter</x:v>
      </x:c>
      <x:c r="F196" s="76" t="str">
        <x:v>Permanent</x:v>
      </x:c>
      <x:c r="G196" s="76" t="str">
        <x:v>Current</x:v>
      </x:c>
      <x:c r="H196" s="76" t="str">
        <x:v>Starter / free</x:v>
      </x:c>
      <x:c r="I196" s="77" t="str"/>
      <x:c r="J196" s="76" t="str">
        <x:v>Slot: hat. Included when slot opens.</x:v>
      </x:c>
    </x:row>
    <x:row r="197" ht="54" customHeight="1">
      <x:c r="A197" s="76" t="str">
        <x:v>Part</x:v>
      </x:c>
      <x:c r="B197" s="76" t="str">
        <x:v>little_wings</x:v>
      </x:c>
      <x:c r="C197" s="76" t="str">
        <x:v>Little Wings</x:v>
      </x:c>
      <x:c r="D197" s="76" t="str"/>
      <x:c r="E197" s="76" t="str">
        <x:v>Epic</x:v>
      </x:c>
      <x:c r="F197" s="76" t="str">
        <x:v>Permanent</x:v>
      </x:c>
      <x:c r="G197" s="76" t="str">
        <x:v>Current</x:v>
      </x:c>
      <x:c r="H197" s="76" t="str">
        <x:v>Shop + Catcher</x:v>
      </x:c>
      <x:c r="I197" s="77" t="n">
        <x:v>1900</x:v>
      </x:c>
      <x:c r="J197" s="76" t="str">
        <x:v>Slot: arms. </x:v>
      </x:c>
    </x:row>
    <x:row r="198" ht="54" customHeight="1">
      <x:c r="A198" s="76" t="str">
        <x:v>Part</x:v>
      </x:c>
      <x:c r="B198" s="76" t="str">
        <x:v>clover_cap</x:v>
      </x:c>
      <x:c r="C198" s="76" t="str">
        <x:v>Lucky Clover</x:v>
      </x:c>
      <x:c r="D198" s="76" t="str"/>
      <x:c r="E198" s="76" t="str">
        <x:v>Exclusive</x:v>
      </x:c>
      <x:c r="F198" s="76" t="str">
        <x:v>Permanent</x:v>
      </x:c>
      <x:c r="G198" s="76" t="str">
        <x:v>Current</x:v>
      </x:c>
      <x:c r="H198" s="76" t="str">
        <x:v>Goal</x:v>
      </x:c>
      <x:c r="I198" s="77" t="str"/>
      <x:c r="J198" s="76" t="str">
        <x:v>Slot: hat. </x:v>
      </x:c>
    </x:row>
    <x:row r="199" ht="54" customHeight="1">
      <x:c r="A199" s="76" t="str">
        <x:v>Part</x:v>
      </x:c>
      <x:c r="B199" s="76" t="str">
        <x:v>lucky_lantern</x:v>
      </x:c>
      <x:c r="C199" s="76" t="str">
        <x:v>Lucky Lantern</x:v>
      </x:c>
      <x:c r="D199" s="76" t="str"/>
      <x:c r="E199" s="76" t="str">
        <x:v>Rare</x:v>
      </x:c>
      <x:c r="F199" s="76" t="str">
        <x:v>Permanent</x:v>
      </x:c>
      <x:c r="G199" s="76" t="str">
        <x:v>Current</x:v>
      </x:c>
      <x:c r="H199" s="76" t="str">
        <x:v>Shop + Catcher</x:v>
      </x:c>
      <x:c r="I199" s="77" t="n">
        <x:v>1150</x:v>
      </x:c>
      <x:c r="J199" s="76" t="str">
        <x:v>Slot: arms. </x:v>
      </x:c>
    </x:row>
    <x:row r="200" ht="54" customHeight="1">
      <x:c r="A200" s="76" t="str">
        <x:v>Part</x:v>
      </x:c>
      <x:c r="B200" s="76" t="str">
        <x:v>matcha_patchwork</x:v>
      </x:c>
      <x:c r="C200" s="76" t="str">
        <x:v>Matcha Patchwork</x:v>
      </x:c>
      <x:c r="D200" s="76" t="str"/>
      <x:c r="E200" s="76" t="str">
        <x:v>Exclusive</x:v>
      </x:c>
      <x:c r="F200" s="76" t="str">
        <x:v>Permanent</x:v>
      </x:c>
      <x:c r="G200" s="76" t="str">
        <x:v>Current</x:v>
      </x:c>
      <x:c r="H200" s="76" t="str">
        <x:v>Goal</x:v>
      </x:c>
      <x:c r="I200" s="77" t="str"/>
      <x:c r="J200" s="76" t="str">
        <x:v>Slot: body. </x:v>
      </x:c>
    </x:row>
    <x:row r="201" ht="54" customHeight="1">
      <x:c r="A201" s="76" t="str">
        <x:v>Part</x:v>
      </x:c>
      <x:c r="B201" s="76" t="str">
        <x:v>midnight_haori</x:v>
      </x:c>
      <x:c r="C201" s="76" t="str">
        <x:v>Midnight Haori</x:v>
      </x:c>
      <x:c r="D201" s="76" t="str"/>
      <x:c r="E201" s="76" t="str">
        <x:v>Exclusive</x:v>
      </x:c>
      <x:c r="F201" s="76" t="str">
        <x:v>Permanent</x:v>
      </x:c>
      <x:c r="G201" s="76" t="str">
        <x:v>Current</x:v>
      </x:c>
      <x:c r="H201" s="76" t="str">
        <x:v>Goal</x:v>
      </x:c>
      <x:c r="I201" s="77" t="str"/>
      <x:c r="J201" s="76" t="str">
        <x:v>Slot: body. </x:v>
      </x:c>
    </x:row>
    <x:row r="202" ht="54" customHeight="1">
      <x:c r="A202" s="76" t="str">
        <x:v>Part</x:v>
      </x:c>
      <x:c r="B202" s="76" t="str">
        <x:v>midnight_pixel</x:v>
      </x:c>
      <x:c r="C202" s="76" t="str">
        <x:v>Midnight Pixel</x:v>
      </x:c>
      <x:c r="D202" s="76" t="str"/>
      <x:c r="E202" s="76" t="str">
        <x:v>Rare</x:v>
      </x:c>
      <x:c r="F202" s="76" t="str">
        <x:v>Permanent</x:v>
      </x:c>
      <x:c r="G202" s="76" t="str">
        <x:v>Current</x:v>
      </x:c>
      <x:c r="H202" s="76" t="str">
        <x:v>Catcher</x:v>
      </x:c>
      <x:c r="I202" s="77" t="str"/>
      <x:c r="J202" s="76" t="str">
        <x:v>Slot: glasses. </x:v>
      </x:c>
    </x:row>
    <x:row r="203" ht="54" customHeight="1">
      <x:c r="A203" s="76" t="str">
        <x:v>Part</x:v>
      </x:c>
      <x:c r="B203" s="76" t="str">
        <x:v>mint_headphones</x:v>
      </x:c>
      <x:c r="C203" s="76" t="str">
        <x:v>Mint Headphones</x:v>
      </x:c>
      <x:c r="D203" s="76" t="str"/>
      <x:c r="E203" s="76" t="str">
        <x:v>Rare</x:v>
      </x:c>
      <x:c r="F203" s="76" t="str">
        <x:v>Permanent</x:v>
      </x:c>
      <x:c r="G203" s="76" t="str">
        <x:v>Current</x:v>
      </x:c>
      <x:c r="H203" s="76" t="str">
        <x:v>Shop + Catcher</x:v>
      </x:c>
      <x:c r="I203" s="77" t="n">
        <x:v>1150</x:v>
      </x:c>
      <x:c r="J203" s="76" t="str">
        <x:v>Slot: hat. </x:v>
      </x:c>
    </x:row>
    <x:row r="204" ht="54" customHeight="1">
      <x:c r="A204" s="76" t="str">
        <x:v>Part</x:v>
      </x:c>
      <x:c r="B204" s="76" t="str">
        <x:v>mint_hoodie</x:v>
      </x:c>
      <x:c r="C204" s="76" t="str">
        <x:v>Mint Hoodie</x:v>
      </x:c>
      <x:c r="D204" s="76" t="str"/>
      <x:c r="E204" s="76" t="str">
        <x:v>Rare</x:v>
      </x:c>
      <x:c r="F204" s="76" t="str">
        <x:v>Permanent</x:v>
      </x:c>
      <x:c r="G204" s="76" t="str">
        <x:v>Current</x:v>
      </x:c>
      <x:c r="H204" s="76" t="str">
        <x:v>Shop + Catcher</x:v>
      </x:c>
      <x:c r="I204" s="77" t="n">
        <x:v>1300</x:v>
      </x:c>
      <x:c r="J204" s="76" t="str">
        <x:v>Slot: body. </x:v>
      </x:c>
    </x:row>
    <x:row r="205" ht="54" customHeight="1">
      <x:c r="A205" s="76" t="str">
        <x:v>Part</x:v>
      </x:c>
      <x:c r="B205" s="76" t="str">
        <x:v>mint_pixel</x:v>
      </x:c>
      <x:c r="C205" s="76" t="str">
        <x:v>Mint Pixel</x:v>
      </x:c>
      <x:c r="D205" s="76" t="str"/>
      <x:c r="E205" s="76" t="str">
        <x:v>Common</x:v>
      </x:c>
      <x:c r="F205" s="76" t="str">
        <x:v>Permanent</x:v>
      </x:c>
      <x:c r="G205" s="76" t="str">
        <x:v>Current</x:v>
      </x:c>
      <x:c r="H205" s="76" t="str">
        <x:v>Shop + Catcher</x:v>
      </x:c>
      <x:c r="I205" s="77" t="n">
        <x:v>700</x:v>
      </x:c>
      <x:c r="J205" s="76" t="str">
        <x:v>Slot: glasses. </x:v>
      </x:c>
    </x:row>
    <x:row r="206" ht="54" customHeight="1">
      <x:c r="A206" s="76" t="str">
        <x:v>Part</x:v>
      </x:c>
      <x:c r="B206" s="76" t="str">
        <x:v>mint_pompoms</x:v>
      </x:c>
      <x:c r="C206" s="76" t="str">
        <x:v>Mint Pom-poms</x:v>
      </x:c>
      <x:c r="D206" s="76" t="str"/>
      <x:c r="E206" s="76" t="str">
        <x:v>Common</x:v>
      </x:c>
      <x:c r="F206" s="76" t="str">
        <x:v>Permanent</x:v>
      </x:c>
      <x:c r="G206" s="76" t="str">
        <x:v>Current</x:v>
      </x:c>
      <x:c r="H206" s="76" t="str">
        <x:v>Shop + Catcher</x:v>
      </x:c>
      <x:c r="I206" s="77" t="n">
        <x:v>600</x:v>
      </x:c>
      <x:c r="J206" s="76" t="str">
        <x:v>Slot: arms. </x:v>
      </x:c>
    </x:row>
    <x:row r="207" ht="54" customHeight="1">
      <x:c r="A207" s="76" t="str">
        <x:v>Part</x:v>
      </x:c>
      <x:c r="B207" s="76" t="str">
        <x:v>monocle</x:v>
      </x:c>
      <x:c r="C207" s="76" t="str">
        <x:v>Monocle</x:v>
      </x:c>
      <x:c r="D207" s="76" t="str"/>
      <x:c r="E207" s="76" t="str">
        <x:v>Rare</x:v>
      </x:c>
      <x:c r="F207" s="76" t="str">
        <x:v>Permanent</x:v>
      </x:c>
      <x:c r="G207" s="76" t="str">
        <x:v>Current</x:v>
      </x:c>
      <x:c r="H207" s="76" t="str">
        <x:v>Shop + Catcher</x:v>
      </x:c>
      <x:c r="I207" s="77" t="n">
        <x:v>1400</x:v>
      </x:c>
      <x:c r="J207" s="76" t="str">
        <x:v>Slot: glasses. </x:v>
      </x:c>
    </x:row>
    <x:row r="208" ht="54" customHeight="1">
      <x:c r="A208" s="76" t="str">
        <x:v>Part</x:v>
      </x:c>
      <x:c r="B208" s="76" t="str">
        <x:v>moon_lantern</x:v>
      </x:c>
      <x:c r="C208" s="76" t="str">
        <x:v>Moon Lantern</x:v>
      </x:c>
      <x:c r="D208" s="76" t="str"/>
      <x:c r="E208" s="76" t="str">
        <x:v>Rare</x:v>
      </x:c>
      <x:c r="F208" s="76" t="str">
        <x:v>Permanent</x:v>
      </x:c>
      <x:c r="G208" s="76" t="str">
        <x:v>Current</x:v>
      </x:c>
      <x:c r="H208" s="76" t="str">
        <x:v>Catcher</x:v>
      </x:c>
      <x:c r="I208" s="77" t="str"/>
      <x:c r="J208" s="76" t="str">
        <x:v>Slot: arms. </x:v>
      </x:c>
    </x:row>
    <x:row r="209" ht="54" customHeight="1">
      <x:c r="A209" s="76" t="str">
        <x:v>Part</x:v>
      </x:c>
      <x:c r="B209" s="76" t="str">
        <x:v>moonlit_cape</x:v>
      </x:c>
      <x:c r="C209" s="76" t="str">
        <x:v>Moonlit Cape</x:v>
      </x:c>
      <x:c r="D209" s="76" t="str"/>
      <x:c r="E209" s="76" t="str">
        <x:v>Rare</x:v>
      </x:c>
      <x:c r="F209" s="76" t="str">
        <x:v>Permanent</x:v>
      </x:c>
      <x:c r="G209" s="76" t="str">
        <x:v>Current</x:v>
      </x:c>
      <x:c r="H209" s="76" t="str">
        <x:v>Catcher</x:v>
      </x:c>
      <x:c r="I209" s="77" t="str"/>
      <x:c r="J209" s="76" t="str">
        <x:v>Slot: body. </x:v>
      </x:c>
    </x:row>
    <x:row r="210" ht="54" customHeight="1">
      <x:c r="A210" s="76" t="str">
        <x:v>Part</x:v>
      </x:c>
      <x:c r="B210" s="76" t="str">
        <x:v>mushroom_cap</x:v>
      </x:c>
      <x:c r="C210" s="76" t="str">
        <x:v>Mushroom Cap</x:v>
      </x:c>
      <x:c r="D210" s="76" t="str"/>
      <x:c r="E210" s="76" t="str">
        <x:v>Exclusive</x:v>
      </x:c>
      <x:c r="F210" s="76" t="str">
        <x:v>Permanent</x:v>
      </x:c>
      <x:c r="G210" s="76" t="str">
        <x:v>Current</x:v>
      </x:c>
      <x:c r="H210" s="76" t="str">
        <x:v>Goal</x:v>
      </x:c>
      <x:c r="I210" s="77" t="str"/>
      <x:c r="J210" s="76" t="str">
        <x:v>Slot: hat. </x:v>
      </x:c>
    </x:row>
    <x:row r="211" ht="54" customHeight="1">
      <x:c r="A211" s="76" t="str">
        <x:v>Part</x:v>
      </x:c>
      <x:c r="B211" s="76" t="str">
        <x:v>night_market_beret</x:v>
      </x:c>
      <x:c r="C211" s="76" t="str">
        <x:v>Night Market Beret</x:v>
      </x:c>
      <x:c r="D211" s="76" t="str"/>
      <x:c r="E211" s="76" t="str">
        <x:v>Exclusive</x:v>
      </x:c>
      <x:c r="F211" s="76" t="str">
        <x:v>Permanent</x:v>
      </x:c>
      <x:c r="G211" s="76" t="str">
        <x:v>Current</x:v>
      </x:c>
      <x:c r="H211" s="76" t="str">
        <x:v>Goal</x:v>
      </x:c>
      <x:c r="I211" s="77" t="str"/>
      <x:c r="J211" s="76" t="str">
        <x:v>Slot: hat. </x:v>
      </x:c>
    </x:row>
    <x:row r="212" ht="54" customHeight="1">
      <x:c r="A212" s="76" t="str">
        <x:v>Part</x:v>
      </x:c>
      <x:c r="B212" s="76" t="str">
        <x:v>painter_beret</x:v>
      </x:c>
      <x:c r="C212" s="76" t="str">
        <x:v>Painter Beret</x:v>
      </x:c>
      <x:c r="D212" s="76" t="str"/>
      <x:c r="E212" s="76" t="str">
        <x:v>Common</x:v>
      </x:c>
      <x:c r="F212" s="76" t="str">
        <x:v>Permanent</x:v>
      </x:c>
      <x:c r="G212" s="76" t="str">
        <x:v>Current</x:v>
      </x:c>
      <x:c r="H212" s="76" t="str">
        <x:v>Shop + Catcher</x:v>
      </x:c>
      <x:c r="I212" s="77" t="n">
        <x:v>700</x:v>
      </x:c>
      <x:c r="J212" s="76" t="str">
        <x:v>Slot: hat. </x:v>
      </x:c>
    </x:row>
    <x:row r="213" ht="54" customHeight="1">
      <x:c r="A213" s="76" t="str">
        <x:v>Part</x:v>
      </x:c>
      <x:c r="B213" s="76" t="str">
        <x:v>paper_lantern</x:v>
      </x:c>
      <x:c r="C213" s="76" t="str">
        <x:v>Paper Lantern</x:v>
      </x:c>
      <x:c r="D213" s="76" t="str"/>
      <x:c r="E213" s="76" t="str">
        <x:v>Exclusive</x:v>
      </x:c>
      <x:c r="F213" s="76" t="str">
        <x:v>Permanent</x:v>
      </x:c>
      <x:c r="G213" s="76" t="str">
        <x:v>Current</x:v>
      </x:c>
      <x:c r="H213" s="76" t="str">
        <x:v>Goal</x:v>
      </x:c>
      <x:c r="I213" s="77" t="str"/>
      <x:c r="J213" s="76" t="str">
        <x:v>Slot: arms. </x:v>
      </x:c>
    </x:row>
    <x:row r="214" ht="54" customHeight="1">
      <x:c r="A214" s="76" t="str">
        <x:v>Part</x:v>
      </x:c>
      <x:c r="B214" s="76" t="str">
        <x:v>parade_maracas</x:v>
      </x:c>
      <x:c r="C214" s="76" t="str">
        <x:v>Parade Maracas</x:v>
      </x:c>
      <x:c r="D214" s="76" t="str"/>
      <x:c r="E214" s="76" t="str">
        <x:v>Exclusive</x:v>
      </x:c>
      <x:c r="F214" s="76" t="str">
        <x:v>Permanent</x:v>
      </x:c>
      <x:c r="G214" s="76" t="str">
        <x:v>Current</x:v>
      </x:c>
      <x:c r="H214" s="76" t="str">
        <x:v>Goal</x:v>
      </x:c>
      <x:c r="I214" s="77" t="str"/>
      <x:c r="J214" s="76" t="str">
        <x:v>Slot: arms. </x:v>
      </x:c>
    </x:row>
    <x:row r="215" ht="54" customHeight="1">
      <x:c r="A215" s="76" t="str">
        <x:v>Part</x:v>
      </x:c>
      <x:c r="B215" s="76" t="str">
        <x:v>party_hat</x:v>
      </x:c>
      <x:c r="C215" s="76" t="str">
        <x:v>Party Hat</x:v>
      </x:c>
      <x:c r="D215" s="76" t="str"/>
      <x:c r="E215" s="76" t="str">
        <x:v>Common</x:v>
      </x:c>
      <x:c r="F215" s="76" t="str">
        <x:v>Permanent</x:v>
      </x:c>
      <x:c r="G215" s="76" t="str">
        <x:v>Current</x:v>
      </x:c>
      <x:c r="H215" s="76" t="str">
        <x:v>Shop + Catcher</x:v>
      </x:c>
      <x:c r="I215" s="77" t="n">
        <x:v>800</x:v>
      </x:c>
      <x:c r="J215" s="76" t="str">
        <x:v>Slot: hat. </x:v>
      </x:c>
    </x:row>
    <x:row r="216" ht="54" customHeight="1">
      <x:c r="A216" s="76" t="str">
        <x:v>Part</x:v>
      </x:c>
      <x:c r="B216" s="76" t="str">
        <x:v>peach_blossom_crown</x:v>
      </x:c>
      <x:c r="C216" s="76" t="str">
        <x:v>Peach Blossom Crown</x:v>
      </x:c>
      <x:c r="D216" s="76" t="str"/>
      <x:c r="E216" s="76" t="str">
        <x:v>Exclusive</x:v>
      </x:c>
      <x:c r="F216" s="76" t="str">
        <x:v>Permanent</x:v>
      </x:c>
      <x:c r="G216" s="76" t="str">
        <x:v>Current</x:v>
      </x:c>
      <x:c r="H216" s="76" t="str">
        <x:v>Goal</x:v>
      </x:c>
      <x:c r="I216" s="77" t="str"/>
      <x:c r="J216" s="76" t="str">
        <x:v>Slot: hat. </x:v>
      </x:c>
    </x:row>
    <x:row r="217" ht="54" customHeight="1">
      <x:c r="A217" s="76" t="str">
        <x:v>Part</x:v>
      </x:c>
      <x:c r="B217" s="76" t="str">
        <x:v>peach_lollipop</x:v>
      </x:c>
      <x:c r="C217" s="76" t="str">
        <x:v>Peach Lollipop</x:v>
      </x:c>
      <x:c r="D217" s="76" t="str"/>
      <x:c r="E217" s="76" t="str">
        <x:v>Exclusive</x:v>
      </x:c>
      <x:c r="F217" s="76" t="str">
        <x:v>Permanent</x:v>
      </x:c>
      <x:c r="G217" s="76" t="str">
        <x:v>Current</x:v>
      </x:c>
      <x:c r="H217" s="76" t="str">
        <x:v>Goal</x:v>
      </x:c>
      <x:c r="I217" s="77" t="str"/>
      <x:c r="J217" s="76" t="str">
        <x:v>Slot: arms. </x:v>
      </x:c>
    </x:row>
    <x:row r="218" ht="54" customHeight="1">
      <x:c r="A218" s="76" t="str">
        <x:v>Part</x:v>
      </x:c>
      <x:c r="B218" s="76" t="str">
        <x:v>picnic_overalls</x:v>
      </x:c>
      <x:c r="C218" s="76" t="str">
        <x:v>Picnic Overalls</x:v>
      </x:c>
      <x:c r="D218" s="76" t="str"/>
      <x:c r="E218" s="76" t="str">
        <x:v>Exclusive</x:v>
      </x:c>
      <x:c r="F218" s="76" t="str">
        <x:v>Permanent</x:v>
      </x:c>
      <x:c r="G218" s="76" t="str">
        <x:v>Current</x:v>
      </x:c>
      <x:c r="H218" s="76" t="str">
        <x:v>Goal</x:v>
      </x:c>
      <x:c r="I218" s="77" t="str"/>
      <x:c r="J218" s="76" t="str">
        <x:v>Slot: body. </x:v>
      </x:c>
    </x:row>
    <x:row r="219" ht="54" customHeight="1">
      <x:c r="A219" s="76" t="str">
        <x:v>Part</x:v>
      </x:c>
      <x:c r="B219" s="76" t="str">
        <x:v>pixel_specs</x:v>
      </x:c>
      <x:c r="C219" s="76" t="str">
        <x:v>Pixel Specs</x:v>
      </x:c>
      <x:c r="D219" s="76" t="str"/>
      <x:c r="E219" s="76" t="str">
        <x:v>Exclusive</x:v>
      </x:c>
      <x:c r="F219" s="76" t="str">
        <x:v>Permanent</x:v>
      </x:c>
      <x:c r="G219" s="76" t="str">
        <x:v>Current</x:v>
      </x:c>
      <x:c r="H219" s="76" t="str">
        <x:v>Goal</x:v>
      </x:c>
      <x:c r="I219" s="77" t="str"/>
      <x:c r="J219" s="76" t="str">
        <x:v>Slot: glasses. </x:v>
      </x:c>
    </x:row>
    <x:row r="220" ht="54" customHeight="1">
      <x:c r="A220" s="76" t="str">
        <x:v>Part</x:v>
      </x:c>
      <x:c r="B220" s="76" t="str">
        <x:v>planner_glasses</x:v>
      </x:c>
      <x:c r="C220" s="76" t="str">
        <x:v>Planner Glasses</x:v>
      </x:c>
      <x:c r="D220" s="76" t="str"/>
      <x:c r="E220" s="76" t="str">
        <x:v>Exclusive</x:v>
      </x:c>
      <x:c r="F220" s="76" t="str">
        <x:v>Permanent</x:v>
      </x:c>
      <x:c r="G220" s="76" t="str">
        <x:v>Current</x:v>
      </x:c>
      <x:c r="H220" s="76" t="str">
        <x:v>Goal</x:v>
      </x:c>
      <x:c r="I220" s="77" t="str"/>
      <x:c r="J220" s="76" t="str">
        <x:v>Slot: glasses. </x:v>
      </x:c>
    </x:row>
    <x:row r="221" ht="54" customHeight="1">
      <x:c r="A221" s="76" t="str">
        <x:v>Part</x:v>
      </x:c>
      <x:c r="B221" s="76" t="str">
        <x:v>plum_cat_eyes</x:v>
      </x:c>
      <x:c r="C221" s="76" t="str">
        <x:v>Plum Cat Eyes</x:v>
      </x:c>
      <x:c r="D221" s="76" t="str"/>
      <x:c r="E221" s="76" t="str">
        <x:v>Exclusive</x:v>
      </x:c>
      <x:c r="F221" s="76" t="str">
        <x:v>Permanent</x:v>
      </x:c>
      <x:c r="G221" s="76" t="str">
        <x:v>Current</x:v>
      </x:c>
      <x:c r="H221" s="76" t="str">
        <x:v>Goal</x:v>
      </x:c>
      <x:c r="I221" s="77" t="str"/>
      <x:c r="J221" s="76" t="str">
        <x:v>Slot: glasses. </x:v>
      </x:c>
    </x:row>
    <x:row r="222" ht="54" customHeight="1">
      <x:c r="A222" s="76" t="str">
        <x:v>Part</x:v>
      </x:c>
      <x:c r="B222" s="76" t="str">
        <x:v>plum_mushroom</x:v>
      </x:c>
      <x:c r="C222" s="76" t="str">
        <x:v>Plum Mushroom</x:v>
      </x:c>
      <x:c r="D222" s="76" t="str"/>
      <x:c r="E222" s="76" t="str">
        <x:v>Rare</x:v>
      </x:c>
      <x:c r="F222" s="76" t="str">
        <x:v>Permanent</x:v>
      </x:c>
      <x:c r="G222" s="76" t="str">
        <x:v>Current</x:v>
      </x:c>
      <x:c r="H222" s="76" t="str">
        <x:v>Catcher</x:v>
      </x:c>
      <x:c r="I222" s="77" t="str"/>
      <x:c r="J222" s="76" t="str">
        <x:v>Slot: hat. </x:v>
      </x:c>
    </x:row>
    <x:row r="223" ht="54" customHeight="1">
      <x:c r="A223" s="76" t="str">
        <x:v>Part</x:v>
      </x:c>
      <x:c r="B223" s="76" t="str">
        <x:v>plum_wings</x:v>
      </x:c>
      <x:c r="C223" s="76" t="str">
        <x:v>Plum Wings</x:v>
      </x:c>
      <x:c r="D223" s="76" t="str"/>
      <x:c r="E223" s="76" t="str">
        <x:v>Exclusive</x:v>
      </x:c>
      <x:c r="F223" s="76" t="str">
        <x:v>Permanent</x:v>
      </x:c>
      <x:c r="G223" s="76" t="str">
        <x:v>Current</x:v>
      </x:c>
      <x:c r="H223" s="76" t="str">
        <x:v>Goal</x:v>
      </x:c>
      <x:c r="I223" s="77" t="str"/>
      <x:c r="J223" s="76" t="str">
        <x:v>Slot: arms. </x:v>
      </x:c>
    </x:row>
    <x:row r="224" ht="54" customHeight="1">
      <x:c r="A224" s="76" t="str">
        <x:v>Part</x:v>
      </x:c>
      <x:c r="B224" s="76" t="str">
        <x:v>propeller_cap</x:v>
      </x:c>
      <x:c r="C224" s="76" t="str">
        <x:v>Propeller Cap</x:v>
      </x:c>
      <x:c r="D224" s="76" t="str"/>
      <x:c r="E224" s="76" t="str">
        <x:v>Exclusive</x:v>
      </x:c>
      <x:c r="F224" s="76" t="str">
        <x:v>Permanent</x:v>
      </x:c>
      <x:c r="G224" s="76" t="str">
        <x:v>Current</x:v>
      </x:c>
      <x:c r="H224" s="76" t="str">
        <x:v>Level reward</x:v>
      </x:c>
      <x:c r="I224" s="77" t="str"/>
      <x:c r="J224" s="76" t="str">
        <x:v>Slot: hat. Unlocks at level 45.</x:v>
      </x:c>
    </x:row>
    <x:row r="225" ht="54" customHeight="1">
      <x:c r="A225" s="76" t="str">
        <x:v>Part</x:v>
      </x:c>
      <x:c r="B225" s="76" t="str">
        <x:v>rainbow_flags</x:v>
      </x:c>
      <x:c r="C225" s="76" t="str">
        <x:v>Rainbow Flags</x:v>
      </x:c>
      <x:c r="D225" s="76" t="str"/>
      <x:c r="E225" s="76" t="str">
        <x:v>Exclusive</x:v>
      </x:c>
      <x:c r="F225" s="76" t="str">
        <x:v>Permanent</x:v>
      </x:c>
      <x:c r="G225" s="76" t="str">
        <x:v>Current</x:v>
      </x:c>
      <x:c r="H225" s="76" t="str">
        <x:v>Goal</x:v>
      </x:c>
      <x:c r="I225" s="77" t="str"/>
      <x:c r="J225" s="76" t="str">
        <x:v>Slot: arms. </x:v>
      </x:c>
    </x:row>
    <x:row r="226" ht="54" customHeight="1">
      <x:c r="A226" s="76" t="str">
        <x:v>Part</x:v>
      </x:c>
      <x:c r="B226" s="76" t="str">
        <x:v>rainbow_headphones</x:v>
      </x:c>
      <x:c r="C226" s="76" t="str">
        <x:v>Rainbow Headphones</x:v>
      </x:c>
      <x:c r="D226" s="76" t="str"/>
      <x:c r="E226" s="76" t="str">
        <x:v>Exclusive</x:v>
      </x:c>
      <x:c r="F226" s="76" t="str">
        <x:v>Permanent</x:v>
      </x:c>
      <x:c r="G226" s="76" t="str">
        <x:v>Current</x:v>
      </x:c>
      <x:c r="H226" s="76" t="str">
        <x:v>Goal</x:v>
      </x:c>
      <x:c r="I226" s="77" t="str"/>
      <x:c r="J226" s="76" t="str">
        <x:v>Slot: hat. </x:v>
      </x:c>
    </x:row>
    <x:row r="227" ht="54" customHeight="1">
      <x:c r="A227" s="76" t="str">
        <x:v>Part</x:v>
      </x:c>
      <x:c r="B227" s="76" t="str">
        <x:v>rainy_day_coat</x:v>
      </x:c>
      <x:c r="C227" s="76" t="str">
        <x:v>Rainy Day Coat</x:v>
      </x:c>
      <x:c r="D227" s="76" t="str"/>
      <x:c r="E227" s="76" t="str">
        <x:v>Exclusive</x:v>
      </x:c>
      <x:c r="F227" s="76" t="str">
        <x:v>Permanent</x:v>
      </x:c>
      <x:c r="G227" s="76" t="str">
        <x:v>Current</x:v>
      </x:c>
      <x:c r="H227" s="76" t="str">
        <x:v>Goal</x:v>
      </x:c>
      <x:c r="I227" s="77" t="str"/>
      <x:c r="J227" s="76" t="str">
        <x:v>Slot: body. </x:v>
      </x:c>
    </x:row>
    <x:row r="228" ht="54" customHeight="1">
      <x:c r="A228" s="76" t="str">
        <x:v>Part</x:v>
      </x:c>
      <x:c r="B228" s="76" t="str">
        <x:v>red_balloon</x:v>
      </x:c>
      <x:c r="C228" s="76" t="str">
        <x:v>Red Balloon</x:v>
      </x:c>
      <x:c r="D228" s="76" t="str"/>
      <x:c r="E228" s="76" t="str">
        <x:v>Common</x:v>
      </x:c>
      <x:c r="F228" s="76" t="str">
        <x:v>Permanent</x:v>
      </x:c>
      <x:c r="G228" s="76" t="str">
        <x:v>Current</x:v>
      </x:c>
      <x:c r="H228" s="76" t="str">
        <x:v>Shop + Catcher</x:v>
      </x:c>
      <x:c r="I228" s="77" t="n">
        <x:v>700</x:v>
      </x:c>
      <x:c r="J228" s="76" t="str">
        <x:v>Slot: arms. </x:v>
      </x:c>
    </x:row>
    <x:row r="229" ht="54" customHeight="1">
      <x:c r="A229" s="76" t="str">
        <x:v>Part</x:v>
      </x:c>
      <x:c r="B229" s="76" t="str">
        <x:v>red_frames</x:v>
      </x:c>
      <x:c r="C229" s="76" t="str">
        <x:v>Red Frames</x:v>
      </x:c>
      <x:c r="D229" s="76" t="str"/>
      <x:c r="E229" s="76" t="str">
        <x:v>Common</x:v>
      </x:c>
      <x:c r="F229" s="76" t="str">
        <x:v>Permanent</x:v>
      </x:c>
      <x:c r="G229" s="76" t="str">
        <x:v>Current</x:v>
      </x:c>
      <x:c r="H229" s="76" t="str">
        <x:v>Shop + Catcher</x:v>
      </x:c>
      <x:c r="I229" s="77" t="n">
        <x:v>600</x:v>
      </x:c>
      <x:c r="J229" s="76" t="str">
        <x:v>Slot: glasses. </x:v>
      </x:c>
    </x:row>
    <x:row r="230" ht="54" customHeight="1">
      <x:c r="A230" s="76" t="str">
        <x:v>Part</x:v>
      </x:c>
      <x:c r="B230" s="76" t="str">
        <x:v>ribbon_bow</x:v>
      </x:c>
      <x:c r="C230" s="76" t="str">
        <x:v>Ribbon Bow</x:v>
      </x:c>
      <x:c r="D230" s="76" t="str"/>
      <x:c r="E230" s="76" t="str">
        <x:v>Common</x:v>
      </x:c>
      <x:c r="F230" s="76" t="str">
        <x:v>Permanent</x:v>
      </x:c>
      <x:c r="G230" s="76" t="str">
        <x:v>Current</x:v>
      </x:c>
      <x:c r="H230" s="76" t="str">
        <x:v>Shop + Catcher</x:v>
      </x:c>
      <x:c r="I230" s="77" t="n">
        <x:v>700</x:v>
      </x:c>
      <x:c r="J230" s="76" t="str">
        <x:v>Slot: hat. </x:v>
      </x:c>
    </x:row>
    <x:row r="231" ht="54" customHeight="1">
      <x:c r="A231" s="76" t="str">
        <x:v>Part</x:v>
      </x:c>
      <x:c r="B231" s="76" t="str">
        <x:v>rose_butterfly</x:v>
      </x:c>
      <x:c r="C231" s="76" t="str">
        <x:v>Rose Butterfly</x:v>
      </x:c>
      <x:c r="D231" s="76" t="str"/>
      <x:c r="E231" s="76" t="str">
        <x:v>Common</x:v>
      </x:c>
      <x:c r="F231" s="76" t="str">
        <x:v>Permanent</x:v>
      </x:c>
      <x:c r="G231" s="76" t="str">
        <x:v>Current</x:v>
      </x:c>
      <x:c r="H231" s="76" t="str">
        <x:v>Shop + Catcher</x:v>
      </x:c>
      <x:c r="I231" s="77" t="n">
        <x:v>800</x:v>
      </x:c>
      <x:c r="J231" s="76" t="str">
        <x:v>Slot: glasses. </x:v>
      </x:c>
    </x:row>
    <x:row r="232" ht="54" customHeight="1">
      <x:c r="A232" s="76" t="str">
        <x:v>Part</x:v>
      </x:c>
      <x:c r="B232" s="76" t="str">
        <x:v>round_specs</x:v>
      </x:c>
      <x:c r="C232" s="76" t="str">
        <x:v>Round Specs</x:v>
      </x:c>
      <x:c r="D232" s="76" t="str"/>
      <x:c r="E232" s="76" t="str">
        <x:v>Starter</x:v>
      </x:c>
      <x:c r="F232" s="76" t="str">
        <x:v>Permanent</x:v>
      </x:c>
      <x:c r="G232" s="76" t="str">
        <x:v>Current</x:v>
      </x:c>
      <x:c r="H232" s="76" t="str">
        <x:v>Starter / free</x:v>
      </x:c>
      <x:c r="I232" s="77" t="str"/>
      <x:c r="J232" s="76" t="str">
        <x:v>Slot: glasses. Included when slot opens.</x:v>
      </x:c>
    </x:row>
    <x:row r="233" ht="54" customHeight="1">
      <x:c r="A233" s="76" t="str">
        <x:v>Part</x:v>
      </x:c>
      <x:c r="B233" s="76" t="str">
        <x:v>royal_crown</x:v>
      </x:c>
      <x:c r="C233" s="76" t="str">
        <x:v>Royal Crown</x:v>
      </x:c>
      <x:c r="D233" s="76" t="str"/>
      <x:c r="E233" s="76" t="str">
        <x:v>Legendary</x:v>
      </x:c>
      <x:c r="F233" s="76" t="str">
        <x:v>Permanent</x:v>
      </x:c>
      <x:c r="G233" s="76" t="str">
        <x:v>Current</x:v>
      </x:c>
      <x:c r="H233" s="76" t="str">
        <x:v>Catcher</x:v>
      </x:c>
      <x:c r="I233" s="77" t="str"/>
      <x:c r="J233" s="76" t="str">
        <x:v>Slot: hat. </x:v>
      </x:c>
    </x:row>
    <x:row r="234" ht="54" customHeight="1">
      <x:c r="A234" s="76" t="str">
        <x:v>Part</x:v>
      </x:c>
      <x:c r="B234" s="76" t="str">
        <x:v>sailor_stripes</x:v>
      </x:c>
      <x:c r="C234" s="76" t="str">
        <x:v>Sailor Stripes</x:v>
      </x:c>
      <x:c r="D234" s="76" t="str"/>
      <x:c r="E234" s="76" t="str">
        <x:v>Common</x:v>
      </x:c>
      <x:c r="F234" s="76" t="str">
        <x:v>Permanent</x:v>
      </x:c>
      <x:c r="G234" s="76" t="str">
        <x:v>Current</x:v>
      </x:c>
      <x:c r="H234" s="76" t="str">
        <x:v>Shop + Catcher</x:v>
      </x:c>
      <x:c r="I234" s="77" t="n">
        <x:v>700</x:v>
      </x:c>
      <x:c r="J234" s="76" t="str">
        <x:v>Slot: body. </x:v>
      </x:c>
    </x:row>
    <x:row r="235" ht="54" customHeight="1">
      <x:c r="A235" s="76" t="str">
        <x:v>Part</x:v>
      </x:c>
      <x:c r="B235" s="76" t="str">
        <x:v>sea_glass_goggles</x:v>
      </x:c>
      <x:c r="C235" s="76" t="str">
        <x:v>Sea Glass Goggles</x:v>
      </x:c>
      <x:c r="D235" s="76" t="str"/>
      <x:c r="E235" s="76" t="str">
        <x:v>Exclusive</x:v>
      </x:c>
      <x:c r="F235" s="76" t="str">
        <x:v>Permanent</x:v>
      </x:c>
      <x:c r="G235" s="76" t="str">
        <x:v>Current</x:v>
      </x:c>
      <x:c r="H235" s="76" t="str">
        <x:v>Goal</x:v>
      </x:c>
      <x:c r="I235" s="77" t="str"/>
      <x:c r="J235" s="76" t="str">
        <x:v>Slot: glasses. </x:v>
      </x:c>
    </x:row>
    <x:row r="236" ht="54" customHeight="1">
      <x:c r="A236" s="76" t="str">
        <x:v>Part</x:v>
      </x:c>
      <x:c r="B236" s="76" t="str">
        <x:v>shoyu_bib</x:v>
      </x:c>
      <x:c r="C236" s="76" t="str">
        <x:v>Shoyu Bib</x:v>
      </x:c>
      <x:c r="D236" s="76" t="str"/>
      <x:c r="E236" s="76" t="str">
        <x:v>Exclusive</x:v>
      </x:c>
      <x:c r="F236" s="76" t="str">
        <x:v>Permanent</x:v>
      </x:c>
      <x:c r="G236" s="76" t="str">
        <x:v>Current</x:v>
      </x:c>
      <x:c r="H236" s="76" t="str">
        <x:v>Goal</x:v>
      </x:c>
      <x:c r="I236" s="77" t="str"/>
      <x:c r="J236" s="76" t="str">
        <x:v>Slot: body. </x:v>
      </x:c>
    </x:row>
    <x:row r="237" ht="54" customHeight="1">
      <x:c r="A237" s="76" t="str">
        <x:v>Part</x:v>
      </x:c>
      <x:c r="B237" s="76" t="str">
        <x:v>sky_balloon</x:v>
      </x:c>
      <x:c r="C237" s="76" t="str">
        <x:v>Sky Balloon</x:v>
      </x:c>
      <x:c r="D237" s="76" t="str"/>
      <x:c r="E237" s="76" t="str">
        <x:v>Common</x:v>
      </x:c>
      <x:c r="F237" s="76" t="str">
        <x:v>Permanent</x:v>
      </x:c>
      <x:c r="G237" s="76" t="str">
        <x:v>Current</x:v>
      </x:c>
      <x:c r="H237" s="76" t="str">
        <x:v>Shop + Catcher</x:v>
      </x:c>
      <x:c r="I237" s="77" t="n">
        <x:v>700</x:v>
      </x:c>
      <x:c r="J237" s="76" t="str">
        <x:v>Slot: arms. </x:v>
      </x:c>
    </x:row>
    <x:row r="238" ht="54" customHeight="1">
      <x:c r="A238" s="76" t="str">
        <x:v>Part</x:v>
      </x:c>
      <x:c r="B238" s="76" t="str">
        <x:v>sky_butterfly</x:v>
      </x:c>
      <x:c r="C238" s="76" t="str">
        <x:v>Sky Butterfly</x:v>
      </x:c>
      <x:c r="D238" s="76" t="str"/>
      <x:c r="E238" s="76" t="str">
        <x:v>Rare</x:v>
      </x:c>
      <x:c r="F238" s="76" t="str">
        <x:v>Permanent</x:v>
      </x:c>
      <x:c r="G238" s="76" t="str">
        <x:v>Current</x:v>
      </x:c>
      <x:c r="H238" s="76" t="str">
        <x:v>Shop + Catcher</x:v>
      </x:c>
      <x:c r="I238" s="77" t="n">
        <x:v>1400</x:v>
      </x:c>
      <x:c r="J238" s="76" t="str">
        <x:v>Slot: glasses. </x:v>
      </x:c>
    </x:row>
    <x:row r="239" ht="54" customHeight="1">
      <x:c r="A239" s="76" t="str">
        <x:v>Part</x:v>
      </x:c>
      <x:c r="B239" s="76" t="str">
        <x:v>sky_tee</x:v>
      </x:c>
      <x:c r="C239" s="76" t="str">
        <x:v>Sky Tee</x:v>
      </x:c>
      <x:c r="D239" s="76" t="str"/>
      <x:c r="E239" s="76" t="str">
        <x:v>Common</x:v>
      </x:c>
      <x:c r="F239" s="76" t="str">
        <x:v>Permanent</x:v>
      </x:c>
      <x:c r="G239" s="76" t="str">
        <x:v>Current</x:v>
      </x:c>
      <x:c r="H239" s="76" t="str">
        <x:v>Shop + Catcher</x:v>
      </x:c>
      <x:c r="I239" s="77" t="n">
        <x:v>600</x:v>
      </x:c>
      <x:c r="J239" s="76" t="str">
        <x:v>Slot: body. </x:v>
      </x:c>
    </x:row>
    <x:row r="240" ht="54" customHeight="1">
      <x:c r="A240" s="76" t="str">
        <x:v>Part</x:v>
      </x:c>
      <x:c r="B240" s="76" t="str">
        <x:v>sparklers</x:v>
      </x:c>
      <x:c r="C240" s="76" t="str">
        <x:v>Sparklers</x:v>
      </x:c>
      <x:c r="D240" s="76" t="str"/>
      <x:c r="E240" s="76" t="str">
        <x:v>Legendary</x:v>
      </x:c>
      <x:c r="F240" s="76" t="str">
        <x:v>Permanent</x:v>
      </x:c>
      <x:c r="G240" s="76" t="str">
        <x:v>Current</x:v>
      </x:c>
      <x:c r="H240" s="76" t="str">
        <x:v>Catcher</x:v>
      </x:c>
      <x:c r="I240" s="77" t="str"/>
      <x:c r="J240" s="76" t="str">
        <x:v>Slot: arms. </x:v>
      </x:c>
    </x:row>
    <x:row r="241" ht="54" customHeight="1">
      <x:c r="A241" s="76" t="str">
        <x:v>Part</x:v>
      </x:c>
      <x:c r="B241" s="76" t="str">
        <x:v>star_glasses</x:v>
      </x:c>
      <x:c r="C241" s="76" t="str">
        <x:v>Star Glasses</x:v>
      </x:c>
      <x:c r="D241" s="76" t="str"/>
      <x:c r="E241" s="76" t="str">
        <x:v>Common</x:v>
      </x:c>
      <x:c r="F241" s="76" t="str">
        <x:v>Permanent</x:v>
      </x:c>
      <x:c r="G241" s="76" t="str">
        <x:v>Current</x:v>
      </x:c>
      <x:c r="H241" s="76" t="str">
        <x:v>Shop + Catcher</x:v>
      </x:c>
      <x:c r="I241" s="77" t="n">
        <x:v>700</x:v>
      </x:c>
      <x:c r="J241" s="76" t="str">
        <x:v>Slot: glasses. </x:v>
      </x:c>
    </x:row>
    <x:row r="242" ht="54" customHeight="1">
      <x:c r="A242" s="76" t="str">
        <x:v>Part</x:v>
      </x:c>
      <x:c r="B242" s="76" t="str">
        <x:v>star_shades</x:v>
      </x:c>
      <x:c r="C242" s="76" t="str">
        <x:v>Star Shades</x:v>
      </x:c>
      <x:c r="D242" s="76" t="str"/>
      <x:c r="E242" s="76" t="str">
        <x:v>Exclusive</x:v>
      </x:c>
      <x:c r="F242" s="76" t="str">
        <x:v>Permanent</x:v>
      </x:c>
      <x:c r="G242" s="76" t="str">
        <x:v>Current</x:v>
      </x:c>
      <x:c r="H242" s="76" t="str">
        <x:v>Level reward</x:v>
      </x:c>
      <x:c r="I242" s="77" t="str"/>
      <x:c r="J242" s="76" t="str">
        <x:v>Slot: glasses. Unlocks at level 35.</x:v>
      </x:c>
    </x:row>
    <x:row r="243" ht="54" customHeight="1">
      <x:c r="A243" s="76" t="str">
        <x:v>Part</x:v>
      </x:c>
      <x:c r="B243" s="76" t="str">
        <x:v>stargazer_cap</x:v>
      </x:c>
      <x:c r="C243" s="76" t="str">
        <x:v>Stargazer Cap</x:v>
      </x:c>
      <x:c r="D243" s="76" t="str"/>
      <x:c r="E243" s="76" t="str">
        <x:v>Exclusive</x:v>
      </x:c>
      <x:c r="F243" s="76" t="str">
        <x:v>Permanent</x:v>
      </x:c>
      <x:c r="G243" s="76" t="str">
        <x:v>Current</x:v>
      </x:c>
      <x:c r="H243" s="76" t="str">
        <x:v>Goal</x:v>
      </x:c>
      <x:c r="I243" s="77" t="str"/>
      <x:c r="J243" s="76" t="str">
        <x:v>Slot: hat. </x:v>
      </x:c>
    </x:row>
    <x:row r="244" ht="54" customHeight="1">
      <x:c r="A244" s="76" t="str">
        <x:v>Part</x:v>
      </x:c>
      <x:c r="B244" s="76" t="str">
        <x:v>starlight_specs</x:v>
      </x:c>
      <x:c r="C244" s="76" t="str">
        <x:v>Starlight Specs</x:v>
      </x:c>
      <x:c r="D244" s="76" t="str"/>
      <x:c r="E244" s="76" t="str">
        <x:v>Exclusive</x:v>
      </x:c>
      <x:c r="F244" s="76" t="str">
        <x:v>Permanent</x:v>
      </x:c>
      <x:c r="G244" s="76" t="str">
        <x:v>Current</x:v>
      </x:c>
      <x:c r="H244" s="76" t="str">
        <x:v>Goal</x:v>
      </x:c>
      <x:c r="I244" s="77" t="str"/>
      <x:c r="J244" s="76" t="str">
        <x:v>Slot: glasses. </x:v>
      </x:c>
    </x:row>
    <x:row r="245" ht="54" customHeight="1">
      <x:c r="A245" s="76" t="str">
        <x:v>Part</x:v>
      </x:c>
      <x:c r="B245" s="76" t="str">
        <x:v>star_cape_scarf</x:v>
      </x:c>
      <x:c r="C245" s="76" t="str">
        <x:v>Starry Scarf</x:v>
      </x:c>
      <x:c r="D245" s="76" t="str"/>
      <x:c r="E245" s="76" t="str">
        <x:v>Exclusive</x:v>
      </x:c>
      <x:c r="F245" s="76" t="str">
        <x:v>Permanent</x:v>
      </x:c>
      <x:c r="G245" s="76" t="str">
        <x:v>Current</x:v>
      </x:c>
      <x:c r="H245" s="76" t="str">
        <x:v>Level reward</x:v>
      </x:c>
      <x:c r="I245" s="77" t="str"/>
      <x:c r="J245" s="76" t="str">
        <x:v>Slot: body. Unlocks at level 30.</x:v>
      </x:c>
    </x:row>
    <x:row r="246" ht="54" customHeight="1">
      <x:c r="A246" s="76" t="str">
        <x:v>Part</x:v>
      </x:c>
      <x:c r="B246" s="76" t="str">
        <x:v>steady_mitts</x:v>
      </x:c>
      <x:c r="C246" s="76" t="str">
        <x:v>Steady Mitts</x:v>
      </x:c>
      <x:c r="D246" s="76" t="str"/>
      <x:c r="E246" s="76" t="str">
        <x:v>Exclusive</x:v>
      </x:c>
      <x:c r="F246" s="76" t="str">
        <x:v>Permanent</x:v>
      </x:c>
      <x:c r="G246" s="76" t="str">
        <x:v>Current</x:v>
      </x:c>
      <x:c r="H246" s="76" t="str">
        <x:v>Goal</x:v>
      </x:c>
      <x:c r="I246" s="77" t="str"/>
      <x:c r="J246" s="76" t="str">
        <x:v>Slot: arms. </x:v>
      </x:c>
    </x:row>
    <x:row r="247" ht="54" customHeight="1">
      <x:c r="A247" s="76" t="str">
        <x:v>Part</x:v>
      </x:c>
      <x:c r="B247" s="76" t="str">
        <x:v>straw_hat</x:v>
      </x:c>
      <x:c r="C247" s="76" t="str">
        <x:v>Straw Hat</x:v>
      </x:c>
      <x:c r="D247" s="76" t="str"/>
      <x:c r="E247" s="76" t="str">
        <x:v>Epic</x:v>
      </x:c>
      <x:c r="F247" s="76" t="str">
        <x:v>Permanent</x:v>
      </x:c>
      <x:c r="G247" s="76" t="str">
        <x:v>Current</x:v>
      </x:c>
      <x:c r="H247" s="76" t="str">
        <x:v>Shop + Catcher</x:v>
      </x:c>
      <x:c r="I247" s="77" t="n">
        <x:v>2000</x:v>
      </x:c>
      <x:c r="J247" s="76" t="str">
        <x:v>Slot: hat. </x:v>
      </x:c>
    </x:row>
    <x:row r="248" ht="54" customHeight="1">
      <x:c r="A248" s="76" t="str">
        <x:v>Part</x:v>
      </x:c>
      <x:c r="B248" s="76" t="str">
        <x:v>strawberry_cardigan</x:v>
      </x:c>
      <x:c r="C248" s="76" t="str">
        <x:v>Strawberry Cardigan</x:v>
      </x:c>
      <x:c r="D248" s="76" t="str"/>
      <x:c r="E248" s="76" t="str">
        <x:v>Exclusive</x:v>
      </x:c>
      <x:c r="F248" s="76" t="str">
        <x:v>Permanent</x:v>
      </x:c>
      <x:c r="G248" s="76" t="str">
        <x:v>Current</x:v>
      </x:c>
      <x:c r="H248" s="76" t="str">
        <x:v>Goal</x:v>
      </x:c>
      <x:c r="I248" s="77" t="str"/>
      <x:c r="J248" s="76" t="str">
        <x:v>Slot: body. </x:v>
      </x:c>
    </x:row>
    <x:row r="249" ht="54" customHeight="1">
      <x:c r="A249" s="76" t="str">
        <x:v>Part</x:v>
      </x:c>
      <x:c r="B249" s="76" t="str">
        <x:v>sun_hat</x:v>
      </x:c>
      <x:c r="C249" s="76" t="str">
        <x:v>Sun Hat</x:v>
      </x:c>
      <x:c r="D249" s="76" t="str"/>
      <x:c r="E249" s="76" t="str">
        <x:v>Exclusive</x:v>
      </x:c>
      <x:c r="F249" s="76" t="str">
        <x:v>Permanent</x:v>
      </x:c>
      <x:c r="G249" s="76" t="str">
        <x:v>Current</x:v>
      </x:c>
      <x:c r="H249" s="76" t="str">
        <x:v>Goal</x:v>
      </x:c>
      <x:c r="I249" s="77" t="str"/>
      <x:c r="J249" s="76" t="str">
        <x:v>Slot: hat. </x:v>
      </x:c>
    </x:row>
    <x:row r="250" ht="54" customHeight="1">
      <x:c r="A250" s="76" t="str">
        <x:v>Part</x:v>
      </x:c>
      <x:c r="B250" s="76" t="str">
        <x:v>sunburst_wings</x:v>
      </x:c>
      <x:c r="C250" s="76" t="str">
        <x:v>Sunburst Wings</x:v>
      </x:c>
      <x:c r="D250" s="76" t="str"/>
      <x:c r="E250" s="76" t="str">
        <x:v>Epic</x:v>
      </x:c>
      <x:c r="F250" s="76" t="str">
        <x:v>Permanent</x:v>
      </x:c>
      <x:c r="G250" s="76" t="str">
        <x:v>Current</x:v>
      </x:c>
      <x:c r="H250" s="76" t="str">
        <x:v>Shop + Catcher</x:v>
      </x:c>
      <x:c r="I250" s="77" t="n">
        <x:v>1900</x:v>
      </x:c>
      <x:c r="J250" s="76" t="str">
        <x:v>Slot: arms. </x:v>
      </x:c>
    </x:row>
    <x:row r="251" ht="54" customHeight="1">
      <x:c r="A251" s="76" t="str">
        <x:v>Part</x:v>
      </x:c>
      <x:c r="B251" s="76" t="str">
        <x:v>sunny_cap</x:v>
      </x:c>
      <x:c r="C251" s="76" t="str">
        <x:v>Sunny Cap</x:v>
      </x:c>
      <x:c r="D251" s="76" t="str"/>
      <x:c r="E251" s="76" t="str">
        <x:v>Common</x:v>
      </x:c>
      <x:c r="F251" s="76" t="str">
        <x:v>Permanent</x:v>
      </x:c>
      <x:c r="G251" s="76" t="str">
        <x:v>Current</x:v>
      </x:c>
      <x:c r="H251" s="76" t="str">
        <x:v>Shop + Catcher</x:v>
      </x:c>
      <x:c r="I251" s="77" t="n">
        <x:v>600</x:v>
      </x:c>
      <x:c r="J251" s="76" t="str">
        <x:v>Slot: hat. </x:v>
      </x:c>
    </x:row>
    <x:row r="252" ht="54" customHeight="1">
      <x:c r="A252" s="76" t="str">
        <x:v>Part</x:v>
      </x:c>
      <x:c r="B252" s="76" t="str">
        <x:v>sunrise_visor</x:v>
      </x:c>
      <x:c r="C252" s="76" t="str">
        <x:v>Sunrise Visor</x:v>
      </x:c>
      <x:c r="D252" s="76" t="str"/>
      <x:c r="E252" s="76" t="str">
        <x:v>Epic</x:v>
      </x:c>
      <x:c r="F252" s="76" t="str">
        <x:v>Permanent</x:v>
      </x:c>
      <x:c r="G252" s="76" t="str">
        <x:v>Current</x:v>
      </x:c>
      <x:c r="H252" s="76" t="str">
        <x:v>Shop + Catcher</x:v>
      </x:c>
      <x:c r="I252" s="77" t="n">
        <x:v>1900</x:v>
      </x:c>
      <x:c r="J252" s="76" t="str">
        <x:v>Slot: glasses. </x:v>
      </x:c>
    </x:row>
    <x:row r="253" ht="54" customHeight="1">
      <x:c r="A253" s="76" t="str">
        <x:v>Part</x:v>
      </x:c>
      <x:c r="B253" s="76" t="str">
        <x:v>sunset_bucket</x:v>
      </x:c>
      <x:c r="C253" s="76" t="str">
        <x:v>Sunset Bucket</x:v>
      </x:c>
      <x:c r="D253" s="76" t="str"/>
      <x:c r="E253" s="76" t="str">
        <x:v>Epic</x:v>
      </x:c>
      <x:c r="F253" s="76" t="str">
        <x:v>Permanent</x:v>
      </x:c>
      <x:c r="G253" s="76" t="str">
        <x:v>Current</x:v>
      </x:c>
      <x:c r="H253" s="76" t="str">
        <x:v>Shop + Catcher</x:v>
      </x:c>
      <x:c r="I253" s="77" t="n">
        <x:v>1700</x:v>
      </x:c>
      <x:c r="J253" s="76" t="str">
        <x:v>Slot: hat. </x:v>
      </x:c>
    </x:row>
    <x:row r="254" ht="54" customHeight="1">
      <x:c r="A254" s="76" t="str">
        <x:v>Part</x:v>
      </x:c>
      <x:c r="B254" s="76" t="str">
        <x:v>swim_goggles</x:v>
      </x:c>
      <x:c r="C254" s="76" t="str">
        <x:v>Swim Goggles</x:v>
      </x:c>
      <x:c r="D254" s="76" t="str"/>
      <x:c r="E254" s="76" t="str">
        <x:v>Epic</x:v>
      </x:c>
      <x:c r="F254" s="76" t="str">
        <x:v>Permanent</x:v>
      </x:c>
      <x:c r="G254" s="76" t="str">
        <x:v>Current</x:v>
      </x:c>
      <x:c r="H254" s="76" t="str">
        <x:v>Shop + Catcher</x:v>
      </x:c>
      <x:c r="I254" s="77" t="n">
        <x:v>1700</x:v>
      </x:c>
      <x:c r="J254" s="76" t="str">
        <x:v>Slot: glasses. </x:v>
      </x:c>
    </x:row>
    <x:row r="255" ht="54" customHeight="1">
      <x:c r="A255" s="76" t="str">
        <x:v>Part</x:v>
      </x:c>
      <x:c r="B255" s="76" t="str">
        <x:v>swim_ring</x:v>
      </x:c>
      <x:c r="C255" s="76" t="str">
        <x:v>Swim Ring</x:v>
      </x:c>
      <x:c r="D255" s="76" t="str"/>
      <x:c r="E255" s="76" t="str">
        <x:v>Legendary</x:v>
      </x:c>
      <x:c r="F255" s="76" t="str">
        <x:v>Permanent</x:v>
      </x:c>
      <x:c r="G255" s="76" t="str">
        <x:v>Current</x:v>
      </x:c>
      <x:c r="H255" s="76" t="str">
        <x:v>Catcher</x:v>
      </x:c>
      <x:c r="I255" s="77" t="str"/>
      <x:c r="J255" s="76" t="str">
        <x:v>Slot: body. </x:v>
      </x:c>
    </x:row>
    <x:row r="256" ht="54" customHeight="1">
      <x:c r="A256" s="76" t="str">
        <x:v>Part</x:v>
      </x:c>
      <x:c r="B256" s="76" t="str">
        <x:v>taster_specs</x:v>
      </x:c>
      <x:c r="C256" s="76" t="str">
        <x:v>Taster's Specs</x:v>
      </x:c>
      <x:c r="D256" s="76" t="str"/>
      <x:c r="E256" s="76" t="str">
        <x:v>Exclusive</x:v>
      </x:c>
      <x:c r="F256" s="76" t="str">
        <x:v>Permanent</x:v>
      </x:c>
      <x:c r="G256" s="76" t="str">
        <x:v>Current</x:v>
      </x:c>
      <x:c r="H256" s="76" t="str">
        <x:v>Goal</x:v>
      </x:c>
      <x:c r="I256" s="77" t="str"/>
      <x:c r="J256" s="76" t="str">
        <x:v>Slot: glasses. </x:v>
      </x:c>
    </x:row>
    <x:row r="257" ht="54" customHeight="1">
      <x:c r="A257" s="76" t="str">
        <x:v>Part</x:v>
      </x:c>
      <x:c r="B257" s="76" t="str">
        <x:v>tea_shop_vest</x:v>
      </x:c>
      <x:c r="C257" s="76" t="str">
        <x:v>Tea Shop Vest</x:v>
      </x:c>
      <x:c r="D257" s="76" t="str"/>
      <x:c r="E257" s="76" t="str">
        <x:v>Rare</x:v>
      </x:c>
      <x:c r="F257" s="76" t="str">
        <x:v>Permanent</x:v>
      </x:c>
      <x:c r="G257" s="76" t="str">
        <x:v>Current</x:v>
      </x:c>
      <x:c r="H257" s="76" t="str">
        <x:v>Shop + Catcher</x:v>
      </x:c>
      <x:c r="I257" s="77" t="n">
        <x:v>1300</x:v>
      </x:c>
      <x:c r="J257" s="76" t="str">
        <x:v>Slot: body. </x:v>
      </x:c>
    </x:row>
    <x:row r="258" ht="54" customHeight="1">
      <x:c r="A258" s="76" t="str">
        <x:v>Part</x:v>
      </x:c>
      <x:c r="B258" s="76" t="str">
        <x:v>thick_frames</x:v>
      </x:c>
      <x:c r="C258" s="76" t="str">
        <x:v>Thick Frames</x:v>
      </x:c>
      <x:c r="D258" s="76" t="str"/>
      <x:c r="E258" s="76" t="str">
        <x:v>Common</x:v>
      </x:c>
      <x:c r="F258" s="76" t="str">
        <x:v>Permanent</x:v>
      </x:c>
      <x:c r="G258" s="76" t="str">
        <x:v>Current</x:v>
      </x:c>
      <x:c r="H258" s="76" t="str">
        <x:v>Shop + Catcher</x:v>
      </x:c>
      <x:c r="I258" s="77" t="n">
        <x:v>700</x:v>
      </x:c>
      <x:c r="J258" s="76" t="str">
        <x:v>Slot: glasses. </x:v>
      </x:c>
    </x:row>
    <x:row r="259" ht="54" customHeight="1">
      <x:c r="A259" s="76" t="str">
        <x:v>Part</x:v>
      </x:c>
      <x:c r="B259" s="76" t="str">
        <x:v>tofu_mushroom</x:v>
      </x:c>
      <x:c r="C259" s="76" t="str">
        <x:v>Tofu Mushroom</x:v>
      </x:c>
      <x:c r="D259" s="76" t="str"/>
      <x:c r="E259" s="76" t="str">
        <x:v>Common</x:v>
      </x:c>
      <x:c r="F259" s="76" t="str">
        <x:v>Permanent</x:v>
      </x:c>
      <x:c r="G259" s="76" t="str">
        <x:v>Current</x:v>
      </x:c>
      <x:c r="H259" s="76" t="str">
        <x:v>Shop + Catcher</x:v>
      </x:c>
      <x:c r="I259" s="77" t="n">
        <x:v>700</x:v>
      </x:c>
      <x:c r="J259" s="76" t="str">
        <x:v>Slot: hat. </x:v>
      </x:c>
    </x:row>
    <x:row r="260" ht="54" customHeight="1">
      <x:c r="A260" s="76" t="str">
        <x:v>Part</x:v>
      </x:c>
      <x:c r="B260" s="76" t="str">
        <x:v>top_hat</x:v>
      </x:c>
      <x:c r="C260" s="76" t="str">
        <x:v>Top Hat</x:v>
      </x:c>
      <x:c r="D260" s="76" t="str"/>
      <x:c r="E260" s="76" t="str">
        <x:v>Rare</x:v>
      </x:c>
      <x:c r="F260" s="76" t="str">
        <x:v>Permanent</x:v>
      </x:c>
      <x:c r="G260" s="76" t="str">
        <x:v>Current</x:v>
      </x:c>
      <x:c r="H260" s="76" t="str">
        <x:v>Shop + Catcher</x:v>
      </x:c>
      <x:c r="I260" s="77" t="n">
        <x:v>1300</x:v>
      </x:c>
      <x:c r="J260" s="76" t="str">
        <x:v>Slot: hat. </x:v>
      </x:c>
    </x:row>
    <x:row r="261" ht="54" customHeight="1">
      <x:c r="A261" s="76" t="str">
        <x:v>Part</x:v>
      </x:c>
      <x:c r="B261" s="76" t="str">
        <x:v>victory_flag</x:v>
      </x:c>
      <x:c r="C261" s="76" t="str">
        <x:v>Victory Flag</x:v>
      </x:c>
      <x:c r="D261" s="76" t="str"/>
      <x:c r="E261" s="76" t="str">
        <x:v>Exclusive</x:v>
      </x:c>
      <x:c r="F261" s="76" t="str">
        <x:v>Permanent</x:v>
      </x:c>
      <x:c r="G261" s="76" t="str">
        <x:v>Current</x:v>
      </x:c>
      <x:c r="H261" s="76" t="str">
        <x:v>Level reward</x:v>
      </x:c>
      <x:c r="I261" s="77" t="str"/>
      <x:c r="J261" s="76" t="str">
        <x:v>Slot: arms. Unlocks at level 20.</x:v>
      </x:c>
    </x:row>
    <x:row r="262" ht="54" customHeight="1">
      <x:c r="A262" s="76" t="str">
        <x:v>Part</x:v>
      </x:c>
      <x:c r="B262" s="76" t="str">
        <x:v>violet_boxing</x:v>
      </x:c>
      <x:c r="C262" s="76" t="str">
        <x:v>Violet Boxing Gloves</x:v>
      </x:c>
      <x:c r="D262" s="76" t="str"/>
      <x:c r="E262" s="76" t="str">
        <x:v>Rare</x:v>
      </x:c>
      <x:c r="F262" s="76" t="str">
        <x:v>Permanent</x:v>
      </x:c>
      <x:c r="G262" s="76" t="str">
        <x:v>Current</x:v>
      </x:c>
      <x:c r="H262" s="76" t="str">
        <x:v>Shop + Catcher</x:v>
      </x:c>
      <x:c r="I262" s="77" t="n">
        <x:v>1400</x:v>
      </x:c>
      <x:c r="J262" s="76" t="str">
        <x:v>Slot: arms. </x:v>
      </x:c>
    </x:row>
    <x:row r="263" ht="54" customHeight="1">
      <x:c r="A263" s="76" t="str">
        <x:v>Part</x:v>
      </x:c>
      <x:c r="B263" s="76" t="str">
        <x:v>witch_hat</x:v>
      </x:c>
      <x:c r="C263" s="76" t="str">
        <x:v>Witch Hat</x:v>
      </x:c>
      <x:c r="D263" s="76" t="str"/>
      <x:c r="E263" s="76" t="str">
        <x:v>Rare</x:v>
      </x:c>
      <x:c r="F263" s="76" t="str">
        <x:v>Permanent</x:v>
      </x:c>
      <x:c r="G263" s="76" t="str">
        <x:v>Current</x:v>
      </x:c>
      <x:c r="H263" s="76" t="str">
        <x:v>Catcher</x:v>
      </x:c>
      <x:c r="I263" s="77" t="str"/>
      <x:c r="J263" s="76" t="str">
        <x:v>Slot: hat. </x:v>
      </x:c>
    </x:row>
    <x:row r="264" ht="54" customHeight="1">
      <x:c r="A264" s="76" t="str">
        <x:v>Part</x:v>
      </x:c>
      <x:c r="B264" s="76" t="str">
        <x:v>work_overalls</x:v>
      </x:c>
      <x:c r="C264" s="76" t="str">
        <x:v>Work Overalls</x:v>
      </x:c>
      <x:c r="D264" s="76" t="str"/>
      <x:c r="E264" s="76" t="str">
        <x:v>Exclusive</x:v>
      </x:c>
      <x:c r="F264" s="76" t="str">
        <x:v>Permanent</x:v>
      </x:c>
      <x:c r="G264" s="76" t="str">
        <x:v>Current</x:v>
      </x:c>
      <x:c r="H264" s="76" t="str">
        <x:v>Goal</x:v>
      </x:c>
      <x:c r="I264" s="77" t="str"/>
      <x:c r="J264" s="76" t="str">
        <x:v>Slot: body. </x:v>
      </x:c>
    </x:row>
    <x:row r="265" ht="54" customHeight="1">
      <x:c r="A265" s="76" t="str">
        <x:v>Room</x:v>
      </x:c>
      <x:c r="B265" s="76" t="str">
        <x:v>aurora</x:v>
      </x:c>
      <x:c r="C265" s="76" t="str">
        <x:v>Aurora Snowfield</x:v>
      </x:c>
      <x:c r="D265" s="76" t="str"/>
      <x:c r="E265" s="76" t="str">
        <x:v>Epic</x:v>
      </x:c>
      <x:c r="F265" s="76" t="str">
        <x:v>Permanent</x:v>
      </x:c>
      <x:c r="G265" s="76" t="str">
        <x:v>Current</x:v>
      </x:c>
      <x:c r="H265" s="76" t="str">
        <x:v>Shop + Catcher</x:v>
      </x:c>
      <x:c r="I265" s="77" t="n">
        <x:v>15000</x:v>
      </x:c>
      <x:c r="J265" s="76" t="str"/>
    </x:row>
    <x:row r="266" ht="54" customHeight="1">
      <x:c r="A266" s="76" t="str">
        <x:v>Room</x:v>
      </x:c>
      <x:c r="B266" s="76" t="str">
        <x:v>autumn_temple</x:v>
      </x:c>
      <x:c r="C266" s="76" t="str">
        <x:v>Autumn Temple</x:v>
      </x:c>
      <x:c r="D266" s="76" t="str"/>
      <x:c r="E266" s="76" t="str">
        <x:v>Rare</x:v>
      </x:c>
      <x:c r="F266" s="76" t="str">
        <x:v>Permanent</x:v>
      </x:c>
      <x:c r="G266" s="76" t="str">
        <x:v>Current</x:v>
      </x:c>
      <x:c r="H266" s="76" t="str">
        <x:v>Shop + Catcher</x:v>
      </x:c>
      <x:c r="I266" s="77" t="n">
        <x:v>8750</x:v>
      </x:c>
      <x:c r="J266" s="76" t="str"/>
    </x:row>
    <x:row r="267" ht="54" customHeight="1">
      <x:c r="A267" s="76" t="str">
        <x:v>Room</x:v>
      </x:c>
      <x:c r="B267" s="76" t="str">
        <x:v>bamboo_grove</x:v>
      </x:c>
      <x:c r="C267" s="76" t="str">
        <x:v>Bamboo Grove</x:v>
      </x:c>
      <x:c r="D267" s="76" t="str"/>
      <x:c r="E267" s="76" t="str">
        <x:v>Rare</x:v>
      </x:c>
      <x:c r="F267" s="76" t="str">
        <x:v>Permanent</x:v>
      </x:c>
      <x:c r="G267" s="76" t="str">
        <x:v>Current</x:v>
      </x:c>
      <x:c r="H267" s="76" t="str">
        <x:v>Shop + Catcher</x:v>
      </x:c>
      <x:c r="I267" s="77" t="n">
        <x:v>6250</x:v>
      </x:c>
      <x:c r="J267" s="76" t="str"/>
    </x:row>
    <x:row r="268" ht="54" customHeight="1">
      <x:c r="A268" s="76" t="str">
        <x:v>Room</x:v>
      </x:c>
      <x:c r="B268" s="76" t="str">
        <x:v>castle</x:v>
      </x:c>
      <x:c r="C268" s="76" t="str">
        <x:v>Castle Keep</x:v>
      </x:c>
      <x:c r="D268" s="76" t="str"/>
      <x:c r="E268" s="76" t="str">
        <x:v>Epic</x:v>
      </x:c>
      <x:c r="F268" s="76" t="str">
        <x:v>Permanent</x:v>
      </x:c>
      <x:c r="G268" s="76" t="str">
        <x:v>Current</x:v>
      </x:c>
      <x:c r="H268" s="76" t="str">
        <x:v>Shop + Catcher</x:v>
      </x:c>
      <x:c r="I268" s="77" t="n">
        <x:v>17500</x:v>
      </x:c>
      <x:c r="J268" s="76" t="str"/>
    </x:row>
    <x:row r="269" ht="54" customHeight="1">
      <x:c r="A269" s="76" t="str">
        <x:v>Room</x:v>
      </x:c>
      <x:c r="B269" s="76" t="str">
        <x:v>dragon_palace</x:v>
      </x:c>
      <x:c r="C269" s="76" t="str">
        <x:v>Dragon Palace</x:v>
      </x:c>
      <x:c r="D269" s="76" t="str"/>
      <x:c r="E269" s="76" t="str">
        <x:v>Legendary</x:v>
      </x:c>
      <x:c r="F269" s="76" t="str">
        <x:v>Permanent</x:v>
      </x:c>
      <x:c r="G269" s="76" t="str">
        <x:v>Current</x:v>
      </x:c>
      <x:c r="H269" s="76" t="str">
        <x:v>Catcher</x:v>
      </x:c>
      <x:c r="I269" s="77" t="str"/>
      <x:c r="J269" s="76" t="str"/>
    </x:row>
    <x:row r="270" ht="54" customHeight="1">
      <x:c r="A270" s="76" t="str">
        <x:v>Room</x:v>
      </x:c>
      <x:c r="B270" s="76" t="str">
        <x:v>tea_fields</x:v>
      </x:c>
      <x:c r="C270" s="76" t="str">
        <x:v>Fuji Tea Fields</x:v>
      </x:c>
      <x:c r="D270" s="76" t="str"/>
      <x:c r="E270" s="76" t="str">
        <x:v>Epic</x:v>
      </x:c>
      <x:c r="F270" s="76" t="str">
        <x:v>Permanent</x:v>
      </x:c>
      <x:c r="G270" s="76" t="str">
        <x:v>Current</x:v>
      </x:c>
      <x:c r="H270" s="76" t="str">
        <x:v>Shop + Catcher</x:v>
      </x:c>
      <x:c r="I270" s="77" t="n">
        <x:v>11250</x:v>
      </x:c>
      <x:c r="J270" s="76" t="str"/>
    </x:row>
    <x:row r="271" ht="54" customHeight="1">
      <x:c r="A271" s="76" t="str">
        <x:v>Room</x:v>
      </x:c>
      <x:c r="B271" s="76" t="str">
        <x:v>arcade</x:v>
      </x:c>
      <x:c r="C271" s="76" t="str">
        <x:v>Game Centre</x:v>
      </x:c>
      <x:c r="D271" s="76" t="str"/>
      <x:c r="E271" s="76" t="str">
        <x:v>Legendary</x:v>
      </x:c>
      <x:c r="F271" s="76" t="str">
        <x:v>Permanent</x:v>
      </x:c>
      <x:c r="G271" s="76" t="str">
        <x:v>Current</x:v>
      </x:c>
      <x:c r="H271" s="76" t="str">
        <x:v>Catcher</x:v>
      </x:c>
      <x:c r="I271" s="77" t="str"/>
      <x:c r="J271" s="76" t="str"/>
    </x:row>
    <x:row r="272" ht="54" customHeight="1">
      <x:c r="A272" s="76" t="str">
        <x:v>Room</x:v>
      </x:c>
      <x:c r="B272" s="76" t="str">
        <x:v>grand_opening</x:v>
      </x:c>
      <x:c r="C272" s="76" t="str">
        <x:v>Grand Opening</x:v>
      </x:c>
      <x:c r="D272" s="76" t="str"/>
      <x:c r="E272" s="76" t="str">
        <x:v>Legendary</x:v>
      </x:c>
      <x:c r="F272" s="76" t="str">
        <x:v>Limited event</x:v>
      </x:c>
      <x:c r="G272" s="76" t="str">
        <x:v>Event</x:v>
      </x:c>
      <x:c r="H272" s="76" t="str">
        <x:v>Grand Opening</x:v>
      </x:c>
      <x:c r="I272" s="77" t="str"/>
      <x:c r="J272" s="76" t="str">
        <x:v>Grand Opening launch exclusive: play on 5 different days between 29 Sep and 31 Oct 2026. Never sold or dropped, and never returns.</x:v>
      </x:c>
    </x:row>
    <x:row r="273" ht="54" customHeight="1">
      <x:c r="A273" s="76" t="str">
        <x:v>Room</x:v>
      </x:c>
      <x:c r="B273" s="76" t="str">
        <x:v>lantern_river</x:v>
      </x:c>
      <x:c r="C273" s="76" t="str">
        <x:v>Lantern River</x:v>
      </x:c>
      <x:c r="D273" s="76" t="str"/>
      <x:c r="E273" s="76" t="str">
        <x:v>Epic</x:v>
      </x:c>
      <x:c r="F273" s="76" t="str">
        <x:v>Monthly Showcase</x:v>
      </x:c>
      <x:c r="G273" s="76" t="str">
        <x:v>February 2027</x:v>
      </x:c>
      <x:c r="H273" s="76" t="str">
        <x:v>Monthly Showcase</x:v>
      </x:c>
      <x:c r="I273" s="77" t="str"/>
      <x:c r="J273" s="76" t="str">
        <x:v>February 2027 Monthly Showcase reward. Not sold in the shop or dropped by the Kinu Catcher.</x:v>
      </x:c>
    </x:row>
    <x:row r="274" ht="54" customHeight="1">
      <x:c r="A274" s="76" t="str">
        <x:v>Room</x:v>
      </x:c>
      <x:c r="B274" s="76" t="str">
        <x:v>moon_base</x:v>
      </x:c>
      <x:c r="C274" s="76" t="str">
        <x:v>Moon Base</x:v>
      </x:c>
      <x:c r="D274" s="76" t="str"/>
      <x:c r="E274" s="76" t="str">
        <x:v>Legendary</x:v>
      </x:c>
      <x:c r="F274" s="76" t="str">
        <x:v>Monthly Showcase</x:v>
      </x:c>
      <x:c r="G274" s="76" t="str">
        <x:v>November 2026</x:v>
      </x:c>
      <x:c r="H274" s="76" t="str">
        <x:v>Monthly Showcase</x:v>
      </x:c>
      <x:c r="I274" s="77" t="str"/>
      <x:c r="J274" s="76" t="str">
        <x:v>November 2026 Monthly Showcase reward. Not sold in the shop or dropped by the Kinu Catcher.</x:v>
      </x:c>
    </x:row>
    <x:row r="275" ht="54" customHeight="1">
      <x:c r="A275" s="76" t="str">
        <x:v>Room</x:v>
      </x:c>
      <x:c r="B275" s="76" t="str">
        <x:v>moon_viewing</x:v>
      </x:c>
      <x:c r="C275" s="76" t="str">
        <x:v>Moon Viewing</x:v>
      </x:c>
      <x:c r="D275" s="76" t="str"/>
      <x:c r="E275" s="76" t="str">
        <x:v>Starter</x:v>
      </x:c>
      <x:c r="F275" s="76" t="str">
        <x:v>Permanent</x:v>
      </x:c>
      <x:c r="G275" s="76" t="str">
        <x:v>Current</x:v>
      </x:c>
      <x:c r="H275" s="76" t="str">
        <x:v>Goal</x:v>
      </x:c>
      <x:c r="I275" s="77" t="str"/>
      <x:c r="J275" s="76" t="str"/>
    </x:row>
    <x:row r="276" ht="54" customHeight="1">
      <x:c r="A276" s="76" t="str">
        <x:v>Room</x:v>
      </x:c>
      <x:c r="B276" s="76" t="str">
        <x:v>neon_alley</x:v>
      </x:c>
      <x:c r="C276" s="76" t="str">
        <x:v>Neon Rooftop</x:v>
      </x:c>
      <x:c r="D276" s="76" t="str"/>
      <x:c r="E276" s="76" t="str">
        <x:v>Epic</x:v>
      </x:c>
      <x:c r="F276" s="76" t="str">
        <x:v>Permanent</x:v>
      </x:c>
      <x:c r="G276" s="76" t="str">
        <x:v>Current</x:v>
      </x:c>
      <x:c r="H276" s="76" t="str">
        <x:v>Shop + Catcher</x:v>
      </x:c>
      <x:c r="I276" s="77" t="n">
        <x:v>15750</x:v>
      </x:c>
      <x:c r="J276" s="76" t="str"/>
    </x:row>
    <x:row r="277" ht="54" customHeight="1">
      <x:c r="A277" s="76" t="str">
        <x:v>Room</x:v>
      </x:c>
      <x:c r="B277" s="76" t="str">
        <x:v>night</x:v>
      </x:c>
      <x:c r="C277" s="76" t="str">
        <x:v>Night Market</x:v>
      </x:c>
      <x:c r="D277" s="76" t="str"/>
      <x:c r="E277" s="76" t="str">
        <x:v>Rare</x:v>
      </x:c>
      <x:c r="F277" s="76" t="str">
        <x:v>Permanent</x:v>
      </x:c>
      <x:c r="G277" s="76" t="str">
        <x:v>Current</x:v>
      </x:c>
      <x:c r="H277" s="76" t="str">
        <x:v>Shop + Catcher</x:v>
      </x:c>
      <x:c r="I277" s="77" t="n">
        <x:v>7500</x:v>
      </x:c>
      <x:c r="J277" s="76" t="str"/>
    </x:row>
    <x:row r="278" ht="54" customHeight="1">
      <x:c r="A278" s="76" t="str">
        <x:v>Room</x:v>
      </x:c>
      <x:c r="B278" s="76" t="str">
        <x:v>onsen</x:v>
      </x:c>
      <x:c r="C278" s="76" t="str">
        <x:v>Onsen</x:v>
      </x:c>
      <x:c r="D278" s="76" t="str"/>
      <x:c r="E278" s="76" t="str">
        <x:v>Epic</x:v>
      </x:c>
      <x:c r="F278" s="76" t="str">
        <x:v>Permanent</x:v>
      </x:c>
      <x:c r="G278" s="76" t="str">
        <x:v>Current</x:v>
      </x:c>
      <x:c r="H278" s="76" t="str">
        <x:v>Shop + Catcher</x:v>
      </x:c>
      <x:c r="I278" s="77" t="n">
        <x:v>10000</x:v>
      </x:c>
      <x:c r="J278" s="76" t="str"/>
    </x:row>
    <x:row r="279" ht="54" customHeight="1">
      <x:c r="A279" s="76" t="str">
        <x:v>Room</x:v>
      </x:c>
      <x:c r="B279" s="76" t="str">
        <x:v>sakura_street</x:v>
      </x:c>
      <x:c r="C279" s="76" t="str">
        <x:v>Sakura Street</x:v>
      </x:c>
      <x:c r="D279" s="76" t="str"/>
      <x:c r="E279" s="76" t="str">
        <x:v>Starter</x:v>
      </x:c>
      <x:c r="F279" s="76" t="str">
        <x:v>Permanent</x:v>
      </x:c>
      <x:c r="G279" s="76" t="str">
        <x:v>Current</x:v>
      </x:c>
      <x:c r="H279" s="76" t="str">
        <x:v>Goal</x:v>
      </x:c>
      <x:c r="I279" s="77" t="str"/>
      <x:c r="J279" s="76" t="str"/>
    </x:row>
    <x:row r="280" ht="54" customHeight="1">
      <x:c r="A280" s="76" t="str">
        <x:v>Room</x:v>
      </x:c>
      <x:c r="B280" s="76" t="str">
        <x:v>sky_shrine</x:v>
      </x:c>
      <x:c r="C280" s="76" t="str">
        <x:v>Sky Shrine</x:v>
      </x:c>
      <x:c r="D280" s="76" t="str"/>
      <x:c r="E280" s="76" t="str">
        <x:v>Legendary</x:v>
      </x:c>
      <x:c r="F280" s="76" t="str">
        <x:v>Permanent</x:v>
      </x:c>
      <x:c r="G280" s="76" t="str">
        <x:v>Current</x:v>
      </x:c>
      <x:c r="H280" s="76" t="str">
        <x:v>Catcher</x:v>
      </x:c>
      <x:c r="I280" s="77" t="str"/>
      <x:c r="J280" s="76" t="str"/>
    </x:row>
    <x:row r="281" ht="54" customHeight="1">
      <x:c r="A281" s="76" t="str">
        <x:v>Room</x:v>
      </x:c>
      <x:c r="B281" s="76" t="str">
        <x:v>beach</x:v>
      </x:c>
      <x:c r="C281" s="76" t="str">
        <x:v>Summer Beach</x:v>
      </x:c>
      <x:c r="D281" s="76" t="str"/>
      <x:c r="E281" s="76" t="str">
        <x:v>Epic</x:v>
      </x:c>
      <x:c r="F281" s="76" t="str">
        <x:v>Permanent</x:v>
      </x:c>
      <x:c r="G281" s="76" t="str">
        <x:v>Current</x:v>
      </x:c>
      <x:c r="H281" s="76" t="str">
        <x:v>Shop + Catcher</x:v>
      </x:c>
      <x:c r="I281" s="77" t="n">
        <x:v>12000</x:v>
      </x:c>
      <x:c r="J281" s="76" t="str"/>
    </x:row>
    <x:row r="282" ht="54" customHeight="1">
      <x:c r="A282" s="76" t="str">
        <x:v>Room</x:v>
      </x:c>
      <x:c r="B282" s="76" t="str">
        <x:v>festival</x:v>
      </x:c>
      <x:c r="C282" s="76" t="str">
        <x:v>Summer Festival</x:v>
      </x:c>
      <x:c r="D282" s="76" t="str"/>
      <x:c r="E282" s="76" t="str">
        <x:v>Epic</x:v>
      </x:c>
      <x:c r="F282" s="76" t="str">
        <x:v>Permanent</x:v>
      </x:c>
      <x:c r="G282" s="76" t="str">
        <x:v>Current</x:v>
      </x:c>
      <x:c r="H282" s="76" t="str">
        <x:v>Shop + Catcher</x:v>
      </x:c>
      <x:c r="I282" s="77" t="n">
        <x:v>12500</x:v>
      </x:c>
      <x:c r="J282" s="76" t="str"/>
    </x:row>
    <x:row r="283" ht="54" customHeight="1">
      <x:c r="A283" s="76" t="str">
        <x:v>Room</x:v>
      </x:c>
      <x:c r="B283" s="76" t="str">
        <x:v>seaside_town</x:v>
      </x:c>
      <x:c r="C283" s="76" t="str">
        <x:v>Tidepool Town</x:v>
      </x:c>
      <x:c r="D283" s="76" t="str"/>
      <x:c r="E283" s="76" t="str">
        <x:v>Legendary</x:v>
      </x:c>
      <x:c r="F283" s="76" t="str">
        <x:v>Permanent</x:v>
      </x:c>
      <x:c r="G283" s="76" t="str">
        <x:v>Current</x:v>
      </x:c>
      <x:c r="H283" s="76" t="str">
        <x:v>Catcher</x:v>
      </x:c>
      <x:c r="I283" s="77" t="str"/>
      <x:c r="J283" s="76" t="str"/>
    </x:row>
    <x:row r="284" ht="54" customHeight="1">
      <x:c r="A284" s="76" t="str">
        <x:v>Room</x:v>
      </x:c>
      <x:c r="B284" s="76" t="str">
        <x:v>shop</x:v>
      </x:c>
      <x:c r="C284" s="76" t="str">
        <x:v>Tofu Shop</x:v>
      </x:c>
      <x:c r="D284" s="76" t="str"/>
      <x:c r="E284" s="76" t="str">
        <x:v>Starter</x:v>
      </x:c>
      <x:c r="F284" s="76" t="str">
        <x:v>Permanent</x:v>
      </x:c>
      <x:c r="G284" s="76" t="str">
        <x:v>Current</x:v>
      </x:c>
      <x:c r="H284" s="76" t="str">
        <x:v>Starter / free</x:v>
      </x:c>
      <x:c r="I284" s="77" t="str"/>
      <x:c r="J284" s="76" t="str"/>
    </x:row>
    <x:row r="285" ht="54" customHeight="1">
      <x:c r="A285" s="76" t="str">
        <x:v>Room</x:v>
      </x:c>
      <x:c r="B285" s="76" t="str">
        <x:v>sweets</x:v>
      </x:c>
      <x:c r="C285" s="76" t="str">
        <x:v>Wagashi Land</x:v>
      </x:c>
      <x:c r="D285" s="76" t="str"/>
      <x:c r="E285" s="76" t="str">
        <x:v>Epic</x:v>
      </x:c>
      <x:c r="F285" s="76" t="str">
        <x:v>Permanent</x:v>
      </x:c>
      <x:c r="G285" s="76" t="str">
        <x:v>Current</x:v>
      </x:c>
      <x:c r="H285" s="76" t="str">
        <x:v>Shop + Catcher</x:v>
      </x:c>
      <x:c r="I285" s="77" t="n">
        <x:v>13750</x:v>
      </x:c>
      <x:c r="J285" s="76" t="str"/>
    </x:row>
    <x:row r="286" ht="54" customHeight="1">
      <x:c r="A286" s="76" t="str">
        <x:v>Room</x:v>
      </x:c>
      <x:c r="B286" s="76" t="str">
        <x:v>winter</x:v>
      </x:c>
      <x:c r="C286" s="76" t="str">
        <x:v>Winter</x:v>
      </x:c>
      <x:c r="D286" s="76" t="str"/>
      <x:c r="E286" s="76" t="str">
        <x:v>Starter</x:v>
      </x:c>
      <x:c r="F286" s="76" t="str">
        <x:v>Permanent</x:v>
      </x:c>
      <x:c r="G286" s="76" t="str">
        <x:v>Current</x:v>
      </x:c>
      <x:c r="H286" s="76" t="str">
        <x:v>Goal</x:v>
      </x:c>
      <x:c r="I286" s="77" t="str"/>
      <x:c r="J286" s="76" t="str"/>
    </x:row>
  </x:sheetData>
  <x:mergeCells>
    <x:mergeCell ref="A2:J2"/>
    <x:mergeCell ref="A3:J3"/>
  </x:mergeCells>
  <x:pageMargins left="0.7" right="0.7" top="0.75" bottom="0.75" header="0.3" footer="0.3"/>
  <x:drawing xmlns:r="http://schemas.openxmlformats.org/officeDocument/2006/relationships" r:id="R29b0759d5e28460c"/>
  <x:tableParts count="1">
    <x:tablePart xmlns:r="http://schemas.openxmlformats.org/officeDocument/2006/relationships" r:id="R01e60b16f81e4ca9"/>
  </x:tableParts>
</x:worksheet>
</file>

<file path=xl/worksheets/sheet4.xml><?xml version="1.0" encoding="utf-8"?>
<x:worksheet xmlns:x="http://schemas.openxmlformats.org/spreadsheetml/2006/main">
  <x:sheetPr>
    <x:tabColor rgb="FF7FA8BD"/>
  </x:sheetPr>
  <x:sheetViews>
    <x:sheetView showGridLines="0" workbookViewId="0">
      <x:pane xSplit="3" ySplit="6" topLeftCell="D7" activePane="bottomRight" state="frozen"/>
    </x:sheetView>
  </x:sheetViews>
  <x:sheetFormatPr defaultRowHeight="15"/>
  <x:cols>
    <x:col min="1" max="1" width="14" hidden="0" customWidth="1"/>
    <x:col min="2" max="2" width="20" hidden="0" customWidth="1"/>
    <x:col min="3" max="3" width="24" hidden="0" customWidth="1"/>
    <x:col min="4" max="4" width="16" hidden="0" customWidth="1"/>
    <x:col min="5" max="5" width="12" hidden="0" customWidth="1"/>
    <x:col min="6" max="6" width="14" hidden="0" customWidth="1"/>
    <x:col min="7" max="7" width="18" hidden="0" customWidth="1"/>
    <x:col min="8" max="8" width="20" hidden="0" customWidth="1"/>
    <x:col min="9" max="9" width="12" hidden="0" customWidth="1"/>
    <x:col min="10" max="10" width="46" hidden="0" customWidth="1"/>
  </x:cols>
  <x:sheetData>
    <x:row r="2">
      <x:c r="A2" s="1" t="str">
        <x:v>Upcoming seasonal content</x:v>
      </x:c>
    </x:row>
    <x:row r="3">
      <x:c r="A3" s="3" t="str">
        <x:v>Items held out of the shop and Kinu Catcher until their seasonal release window.</x:v>
      </x:c>
    </x:row>
    <x:row r="6">
      <x:c r="A6" s="31" t="str">
        <x:v>Type</x:v>
      </x:c>
      <x:c r="B6" s="31" t="str">
        <x:v>Item ID</x:v>
      </x:c>
      <x:c r="C6" s="31" t="str">
        <x:v>Display name</x:v>
      </x:c>
      <x:c r="D6" s="31" t="str">
        <x:v>Thumbnail</x:v>
      </x:c>
      <x:c r="E6" s="31" t="str">
        <x:v>Rarity</x:v>
      </x:c>
      <x:c r="F6" s="31" t="str">
        <x:v>Availability</x:v>
      </x:c>
      <x:c r="G6" s="31" t="str">
        <x:v>Release</x:v>
      </x:c>
      <x:c r="H6" s="31" t="str">
        <x:v>Acquisition</x:v>
      </x:c>
      <x:c r="I6" s="31" t="str">
        <x:v>Shop price</x:v>
      </x:c>
      <x:c r="J6" s="31" t="str">
        <x:v>Notes</x:v>
      </x:c>
    </x:row>
    <x:row r="7" ht="54" customHeight="1">
      <x:c r="A7" s="76" t="str">
        <x:v>Box</x:v>
      </x:c>
      <x:c r="B7" s="76" t="str">
        <x:v>snowdrift</x:v>
      </x:c>
      <x:c r="C7" s="76" t="str">
        <x:v>Snowdrift</x:v>
      </x:c>
      <x:c r="D7" s="76" t="str"/>
      <x:c r="E7" s="76" t="str">
        <x:v>Rare</x:v>
      </x:c>
      <x:c r="F7" s="76" t="str">
        <x:v>Seasonal</x:v>
      </x:c>
      <x:c r="G7" s="76" t="str">
        <x:v>Winter window</x:v>
      </x:c>
      <x:c r="H7" s="76" t="str">
        <x:v>Upcoming seasonal</x:v>
      </x:c>
      <x:c r="I7" s="77" t="n">
        <x:v>7000</x:v>
      </x:c>
      <x:c r="J7" s="76" t="str">
        <x:v>Hidden from shop and Catcher until the winter window opens.</x:v>
      </x:c>
    </x:row>
    <x:row r="8" ht="54" customHeight="1">
      <x:c r="A8" s="76" t="str">
        <x:v>Outfit</x:v>
      </x:c>
      <x:c r="B8" s="76" t="str">
        <x:v>snowman</x:v>
      </x:c>
      <x:c r="C8" s="76" t="str">
        <x:v>Snowman</x:v>
      </x:c>
      <x:c r="D8" s="76" t="str"/>
      <x:c r="E8" s="76" t="str">
        <x:v>Rare</x:v>
      </x:c>
      <x:c r="F8" s="76" t="str">
        <x:v>Seasonal</x:v>
      </x:c>
      <x:c r="G8" s="76" t="str">
        <x:v>Winter window</x:v>
      </x:c>
      <x:c r="H8" s="76" t="str">
        <x:v>Upcoming seasonal</x:v>
      </x:c>
      <x:c r="I8" s="77" t="n">
        <x:v>4500</x:v>
      </x:c>
      <x:c r="J8" s="76" t="str">
        <x:v>Hidden from shop and Catcher until the winter window opens.</x:v>
      </x:c>
    </x:row>
  </x:sheetData>
  <x:mergeCells>
    <x:mergeCell ref="A2:J2"/>
    <x:mergeCell ref="A3:J3"/>
  </x:mergeCells>
  <x:pageMargins left="0.7" right="0.7" top="0.75" bottom="0.75" header="0.3" footer="0.3"/>
  <x:drawing xmlns:r="http://schemas.openxmlformats.org/officeDocument/2006/relationships" r:id="R516bef9817ae4086"/>
  <x:tableParts count="1">
    <x:tablePart xmlns:r="http://schemas.openxmlformats.org/officeDocument/2006/relationships" r:id="Rc20f6fac40e94c0f"/>
  </x:tableParts>
</x:worksheet>
</file>

<file path=xl/worksheets/sheet5.xml><?xml version="1.0" encoding="utf-8"?>
<x:worksheet xmlns:x="http://schemas.openxmlformats.org/spreadsheetml/2006/main">
  <x:sheetPr>
    <x:tabColor rgb="FF7FA8BD"/>
  </x:sheetPr>
  <x:sheetViews>
    <x:sheetView showGridLines="0" workbookViewId="0">
      <x:pane ySplit="6" topLeftCell="A7" activePane="bottomLeft" state="frozen"/>
    </x:sheetView>
  </x:sheetViews>
  <x:sheetFormatPr defaultRowHeight="15"/>
  <x:cols>
    <x:col min="1" max="1" width="16" hidden="0" customWidth="1"/>
    <x:col min="2" max="2" width="11" hidden="0" customWidth="1"/>
    <x:col min="3" max="3" width="13" hidden="0" customWidth="1"/>
    <x:col min="4" max="4" width="16" hidden="0" customWidth="1"/>
    <x:col min="5" max="5" width="18" hidden="0" customWidth="1"/>
    <x:col min="6" max="6" width="14" hidden="0" customWidth="1"/>
    <x:col min="7" max="7" width="11" hidden="0" customWidth="1"/>
    <x:col min="8" max="8" width="15" hidden="0" customWidth="1"/>
    <x:col min="9" max="9" width="22" hidden="0" customWidth="1"/>
    <x:col min="10" max="10" width="22" hidden="0" customWidth="1"/>
    <x:col min="11" max="11" width="12" hidden="0" customWidth="1"/>
    <x:col min="12" max="12" width="26" hidden="0" customWidth="1"/>
    <x:col min="13" max="13" width="24" hidden="0" customWidth="1"/>
    <x:col min="14" max="14" width="40" hidden="0" customWidth="1"/>
  </x:cols>
  <x:sheetData>
    <x:row r="2">
      <x:c r="A2" s="1" t="str">
        <x:v>Monthly Showcase rewards</x:v>
      </x:c>
    </x:row>
    <x:row r="3" ht="24" customHeight="1">
      <x:c r="A3" s="78" t="str">
        <x:v>One exclusive cosmetic per calendar month, earned by finishing all four of that month's weekly challenges. Resets on the 1st. Showcase rewards are never sold in the shop or dropped by the Kinu Catcher; they stay visible in the Kinu Book as exclusives.</x:v>
      </x:c>
    </x:row>
    <x:row r="6">
      <x:c r="A6" s="84" t="str">
        <x:v>Month</x:v>
      </x:c>
      <x:c r="B6" s="84" t="str">
        <x:v>Month key</x:v>
      </x:c>
      <x:c r="C6" s="84" t="str">
        <x:v>Reward type</x:v>
      </x:c>
      <x:c r="D6" s="84" t="str">
        <x:v>Item ID</x:v>
      </x:c>
      <x:c r="E6" s="84" t="str">
        <x:v>Display name</x:v>
      </x:c>
      <x:c r="F6" s="84" t="str">
        <x:v>Thumbnail</x:v>
      </x:c>
      <x:c r="G6" s="84" t="str">
        <x:v>Rarity</x:v>
      </x:c>
      <x:c r="H6" s="84" t="str">
        <x:v>Exclusivity</x:v>
      </x:c>
      <x:c r="I6" s="84" t="str">
        <x:v>Acquisition</x:v>
      </x:c>
      <x:c r="J6" s="84" t="str">
        <x:v>Requirement</x:v>
      </x:c>
      <x:c r="K6" s="84" t="str">
        <x:v>Status</x:v>
      </x:c>
      <x:c r="L6" s="84" t="str">
        <x:v>Acquired before showcase</x:v>
      </x:c>
      <x:c r="M6" s="84" t="str">
        <x:v>After it expends</x:v>
      </x:c>
      <x:c r="N6" s="84" t="str">
        <x:v>Notes</x:v>
      </x:c>
    </x:row>
    <x:row r="7" ht="54" customHeight="1">
      <x:c r="A7" s="89" t="n">
        <x:v>46266</x:v>
      </x:c>
      <x:c r="B7" s="87" t="str">
        <x:v>2026-09</x:v>
      </x:c>
      <x:c r="C7" s="87" t="str">
        <x:v>Box</x:v>
      </x:c>
      <x:c r="D7" s="87" t="str">
        <x:v>geode</x:v>
      </x:c>
      <x:c r="E7" s="87" t="str">
        <x:v>Amethyst Geode</x:v>
      </x:c>
      <x:c r="F7" s="87" t="str"/>
      <x:c r="G7" s="87" t="str">
        <x:v>Legendary</x:v>
      </x:c>
      <x:c r="H7" s="87" t="str">
        <x:v>Showcase-only</x:v>
      </x:c>
      <x:c r="I7" s="87" t="str">
        <x:v>Finish every weekly challenge in the month</x:v>
      </x:c>
      <x:c r="J7" s="87" t="str">
        <x:v>Weeks 3–4 (launched 21 Sep, mid-month)</x:v>
      </x:c>
      <x:c r="K7" s="91" t="str">
        <x:f>IF(EOMONTH(A7,0)&lt;TODAY(),"Expended",IF(A7&gt;TODAY(),"Upcoming","Active"))</x:f>
        <x:v>Expended</x:v>
      </x:c>
      <x:c r="L7" s="87" t="str">
        <x:v>Kinu Claw only (Legendary)</x:v>
      </x:c>
      <x:c r="M7" s="90" t="str">
        <x:v>Undecided: may move to Shop or Kinu Claw</x:v>
      </x:c>
      <x:c r="N7" s="90" t="str">
        <x:v>Short first month: only weeks 3–4 remained at launch, so September asks for those two.</x:v>
      </x:c>
    </x:row>
    <x:row r="8" ht="54" customHeight="1">
      <x:c r="A8" s="89" t="n">
        <x:v>46296</x:v>
      </x:c>
      <x:c r="B8" s="87" t="str">
        <x:v>2026-10</x:v>
      </x:c>
      <x:c r="C8" s="87" t="str">
        <x:v>Kinu outfit</x:v>
      </x:c>
      <x:c r="D8" s="87" t="str">
        <x:v>maneki</x:v>
      </x:c>
      <x:c r="E8" s="87" t="str">
        <x:v>Lucky Cat</x:v>
      </x:c>
      <x:c r="F8" s="87" t="str"/>
      <x:c r="G8" s="87" t="str">
        <x:v>Legendary</x:v>
      </x:c>
      <x:c r="H8" s="87" t="str">
        <x:v>Showcase-only</x:v>
      </x:c>
      <x:c r="I8" s="87" t="str">
        <x:v>Finish every weekly challenge in the month</x:v>
      </x:c>
      <x:c r="J8" s="87" t="str">
        <x:v>All 4 weekly challenges</x:v>
      </x:c>
      <x:c r="K8" s="91" t="str">
        <x:f>IF(EOMONTH(A8,0)&lt;TODAY(),"Expended",IF(A8&gt;TODAY(),"Upcoming","Active"))</x:f>
        <x:v>Active</x:v>
      </x:c>
      <x:c r="L8" s="87" t="str">
        <x:v>Kinu Claw only (Legendary)</x:v>
      </x:c>
      <x:c r="M8" s="90" t="str">
        <x:v>Undecided: may move to Shop or Kinu Claw</x:v>
      </x:c>
      <x:c r="N8" s="90" t="str"/>
    </x:row>
    <x:row r="9" ht="54" customHeight="1">
      <x:c r="A9" s="89" t="n">
        <x:v>46327</x:v>
      </x:c>
      <x:c r="B9" s="87" t="str">
        <x:v>2026-11</x:v>
      </x:c>
      <x:c r="C9" s="87" t="str">
        <x:v>Room</x:v>
      </x:c>
      <x:c r="D9" s="87" t="str">
        <x:v>moon_base</x:v>
      </x:c>
      <x:c r="E9" s="87" t="str">
        <x:v>Moon Base</x:v>
      </x:c>
      <x:c r="F9" s="87" t="str"/>
      <x:c r="G9" s="87" t="str">
        <x:v>Legendary</x:v>
      </x:c>
      <x:c r="H9" s="87" t="str">
        <x:v>Showcase-only</x:v>
      </x:c>
      <x:c r="I9" s="87" t="str">
        <x:v>Finish every weekly challenge in the month</x:v>
      </x:c>
      <x:c r="J9" s="87" t="str">
        <x:v>All 4 weekly challenges</x:v>
      </x:c>
      <x:c r="K9" s="91" t="str">
        <x:f>IF(EOMONTH(A9,0)&lt;TODAY(),"Expended",IF(A9&gt;TODAY(),"Upcoming","Active"))</x:f>
        <x:v>Upcoming</x:v>
      </x:c>
      <x:c r="L9" s="87" t="str">
        <x:v>Kinu Claw only (Legendary)</x:v>
      </x:c>
      <x:c r="M9" s="90" t="str">
        <x:v>Undecided: may move to Shop or Kinu Claw</x:v>
      </x:c>
      <x:c r="N9" s="90" t="str"/>
    </x:row>
    <x:row r="10" ht="54" customHeight="1">
      <x:c r="A10" s="89" t="n">
        <x:v>46357</x:v>
      </x:c>
      <x:c r="B10" s="87" t="str">
        <x:v>2026-12</x:v>
      </x:c>
      <x:c r="C10" s="87" t="str">
        <x:v>Box</x:v>
      </x:c>
      <x:c r="D10" s="87" t="str">
        <x:v>shortcake</x:v>
      </x:c>
      <x:c r="E10" s="87" t="str">
        <x:v>Shortcake</x:v>
      </x:c>
      <x:c r="F10" s="87" t="str"/>
      <x:c r="G10" s="87" t="str">
        <x:v>Rare</x:v>
      </x:c>
      <x:c r="H10" s="87" t="str">
        <x:v>Showcase-only</x:v>
      </x:c>
      <x:c r="I10" s="87" t="str">
        <x:v>Finish every weekly challenge in the month</x:v>
      </x:c>
      <x:c r="J10" s="87" t="str">
        <x:v>All 4 weekly challenges</x:v>
      </x:c>
      <x:c r="K10" s="91" t="str">
        <x:f>IF(EOMONTH(A10,0)&lt;TODAY(),"Expended",IF(A10&gt;TODAY(),"Upcoming","Active"))</x:f>
        <x:v>Upcoming</x:v>
      </x:c>
      <x:c r="L10" s="87" t="str">
        <x:v>Shop 7,500 + Kinu Claw (Rare)</x:v>
      </x:c>
      <x:c r="M10" s="90" t="str">
        <x:v>Undecided: may move to Shop or Kinu Claw</x:v>
      </x:c>
      <x:c r="N10" s="90" t="str"/>
    </x:row>
    <x:row r="11" ht="54" customHeight="1">
      <x:c r="A11" s="89" t="n">
        <x:v>46388</x:v>
      </x:c>
      <x:c r="B11" s="87" t="str">
        <x:v>2027-01</x:v>
      </x:c>
      <x:c r="C11" s="87" t="str">
        <x:v>Kinu outfit</x:v>
      </x:c>
      <x:c r="D11" s="87" t="str">
        <x:v>ramen_bowl</x:v>
      </x:c>
      <x:c r="E11" s="87" t="str">
        <x:v>Ramen Bowl</x:v>
      </x:c>
      <x:c r="F11" s="87" t="str"/>
      <x:c r="G11" s="87" t="str">
        <x:v>Epic</x:v>
      </x:c>
      <x:c r="H11" s="87" t="str">
        <x:v>Showcase-only</x:v>
      </x:c>
      <x:c r="I11" s="87" t="str">
        <x:v>Finish every weekly challenge in the month</x:v>
      </x:c>
      <x:c r="J11" s="87" t="str">
        <x:v>All 4 weekly challenges</x:v>
      </x:c>
      <x:c r="K11" s="91" t="str">
        <x:f>IF(EOMONTH(A11,0)&lt;TODAY(),"Expended",IF(A11&gt;TODAY(),"Upcoming","Active"))</x:f>
        <x:v>Upcoming</x:v>
      </x:c>
      <x:c r="L11" s="87" t="str">
        <x:v>Shop 6,000 + Kinu Claw (Epic)</x:v>
      </x:c>
      <x:c r="M11" s="90" t="str">
        <x:v>Undecided: may move to Shop or Kinu Claw</x:v>
      </x:c>
      <x:c r="N11" s="90" t="str"/>
    </x:row>
    <x:row r="12" ht="54" customHeight="1">
      <x:c r="A12" s="89" t="n">
        <x:v>46419</x:v>
      </x:c>
      <x:c r="B12" s="87" t="str">
        <x:v>2027-02</x:v>
      </x:c>
      <x:c r="C12" s="87" t="str">
        <x:v>Room</x:v>
      </x:c>
      <x:c r="D12" s="87" t="str">
        <x:v>lantern_river</x:v>
      </x:c>
      <x:c r="E12" s="87" t="str">
        <x:v>Lantern River</x:v>
      </x:c>
      <x:c r="F12" s="87" t="str"/>
      <x:c r="G12" s="87" t="str">
        <x:v>Epic</x:v>
      </x:c>
      <x:c r="H12" s="87" t="str">
        <x:v>Showcase-only</x:v>
      </x:c>
      <x:c r="I12" s="87" t="str">
        <x:v>Finish every weekly challenge in the month</x:v>
      </x:c>
      <x:c r="J12" s="87" t="str">
        <x:v>All 4 weekly challenges</x:v>
      </x:c>
      <x:c r="K12" s="91" t="str">
        <x:f>IF(EOMONTH(A12,0)&lt;TODAY(),"Expended",IF(A12&gt;TODAY(),"Upcoming","Active"))</x:f>
        <x:v>Upcoming</x:v>
      </x:c>
      <x:c r="L12" s="87" t="str">
        <x:v>Shop 16,250 + Kinu Claw (Epic)</x:v>
      </x:c>
      <x:c r="M12" s="90" t="str">
        <x:v>Undecided: may move to Shop or Kinu Claw</x:v>
      </x:c>
      <x:c r="N12" s="90" t="str"/>
    </x:row>
    <x:row r="15">
      <x:c r="A15" s="25" t="str">
        <x:v>Kinu Claw odds after removing the showcase rewards</x:v>
      </x:c>
      <x:c r="B15" s="25"/>
      <x:c r="C15" s="25"/>
      <x:c r="D15" s="25"/>
      <x:c r="E15" s="25"/>
      <x:c r="F15" s="25"/>
      <x:c r="G15" s="25"/>
    </x:row>
    <x:row r="16">
      <x:c r="A16" s="31" t="str">
        <x:v>Tier</x:v>
      </x:c>
      <x:c r="B16" s="31" t="str">
        <x:v>Share of cosmetic hits</x:v>
      </x:c>
      <x:c r="C16" s="31" t="str">
        <x:v>Tier chance per play</x:v>
      </x:c>
      <x:c r="D16" s="31" t="str">
        <x:v>Items before</x:v>
      </x:c>
      <x:c r="E16" s="31" t="str">
        <x:v>Items now</x:v>
      </x:c>
      <x:c r="F16" s="31" t="str">
        <x:v>Per item before</x:v>
      </x:c>
      <x:c r="G16" s="31" t="str">
        <x:v>Per item now</x:v>
      </x:c>
    </x:row>
    <x:row r="17">
      <x:c r="A17" s="92" t="str">
        <x:v>Common</x:v>
      </x:c>
      <x:c r="B17" s="93" t="n">
        <x:v>0.55</x:v>
      </x:c>
      <x:c r="C17" s="93" t="n">
        <x:f>0.15*B17</x:f>
        <x:v>0.0825</x:v>
      </x:c>
      <x:c r="D17" s="92" t="n">
        <x:v>72</x:v>
      </x:c>
      <x:c r="E17" s="92" t="n">
        <x:v>72</x:v>
      </x:c>
      <x:c r="F17" s="94" t="n">
        <x:f>IF(D17=0,0,C17/D17)</x:f>
        <x:v>0.0011458333333333333</x:v>
      </x:c>
      <x:c r="G17" s="94" t="n">
        <x:f>IF(E17=0,0,C17/E17)</x:f>
        <x:v>0.0011458333333333333</x:v>
      </x:c>
    </x:row>
    <x:row r="18">
      <x:c r="A18" s="92" t="str">
        <x:v>Rare</x:v>
      </x:c>
      <x:c r="B18" s="93" t="n">
        <x:v>0.25</x:v>
      </x:c>
      <x:c r="C18" s="93" t="n">
        <x:f>0.15*B18</x:f>
        <x:v>0.0375</x:v>
      </x:c>
      <x:c r="D18" s="92" t="n">
        <x:v>67</x:v>
      </x:c>
      <x:c r="E18" s="92" t="n">
        <x:v>66</x:v>
      </x:c>
      <x:c r="F18" s="94" t="n">
        <x:f>IF(D18=0,0,C18/D18)</x:f>
        <x:v>0.0005597014925373135</x:v>
      </x:c>
      <x:c r="G18" s="94" t="n">
        <x:f>IF(E18=0,0,C18/E18)</x:f>
        <x:v>0.0005681818181818182</x:v>
      </x:c>
    </x:row>
    <x:row r="19">
      <x:c r="A19" s="92" t="str">
        <x:v>Epic</x:v>
      </x:c>
      <x:c r="B19" s="93" t="n">
        <x:v>0.13</x:v>
      </x:c>
      <x:c r="C19" s="93" t="n">
        <x:f>0.15*B19</x:f>
        <x:v>0.0195</x:v>
      </x:c>
      <x:c r="D19" s="92" t="n">
        <x:v>37</x:v>
      </x:c>
      <x:c r="E19" s="92" t="n">
        <x:v>35</x:v>
      </x:c>
      <x:c r="F19" s="94" t="n">
        <x:f>IF(D19=0,0,C19/D19)</x:f>
        <x:v>0.000527027027027027</x:v>
      </x:c>
      <x:c r="G19" s="94" t="n">
        <x:f>IF(E19=0,0,C19/E19)</x:f>
        <x:v>0.0005571428571428572</x:v>
      </x:c>
    </x:row>
    <x:row r="20">
      <x:c r="A20" s="92" t="str">
        <x:v>Legendary</x:v>
      </x:c>
      <x:c r="B20" s="93" t="n">
        <x:v>0.07</x:v>
      </x:c>
      <x:c r="C20" s="93" t="n">
        <x:f>0.15*B20</x:f>
        <x:v>0.0105</x:v>
      </x:c>
      <x:c r="D20" s="92" t="n">
        <x:v>25</x:v>
      </x:c>
      <x:c r="E20" s="92" t="n">
        <x:v>22</x:v>
      </x:c>
      <x:c r="F20" s="94" t="n">
        <x:f>IF(D20=0,0,C20/D20)</x:f>
        <x:v>0.00042</x:v>
      </x:c>
      <x:c r="G20" s="94" t="n">
        <x:f>IF(E20=0,0,C20/E20)</x:f>
        <x:v>0.0004772727272727273</x:v>
      </x:c>
    </x:row>
    <x:row r="21" ht="22.5" customHeight="1">
      <x:c r="A21" s="96" t="str">
        <x:v>Items the player already owns also drop out of the draw, so live per-item odds only rise from here. The in-game Odds page is computed from the catalogue and already reflects this.</x:v>
      </x:c>
    </x:row>
  </x:sheetData>
  <x:mergeCells>
    <x:mergeCell ref="A2:N2"/>
    <x:mergeCell ref="A3:N3"/>
    <x:mergeCell ref="A15:G15"/>
    <x:mergeCell ref="A21:G21"/>
  </x:mergeCells>
  <x:conditionalFormatting sqref="K7:K12">
    <x:cfRule type="containsText" dxfId="1" priority="1" operator="containsText" text="Active"/>
    <x:cfRule type="containsText" dxfId="2" priority="2" operator="containsText" text="Upcoming"/>
    <x:cfRule type="containsText" dxfId="3" priority="3" operator="containsText" text="Expended"/>
  </x:conditionalFormatting>
  <x:pageMargins left="0.7" right="0.7" top="0.75" bottom="0.75" header="0.3" footer="0.3"/>
  <x:drawing xmlns:r="http://schemas.openxmlformats.org/officeDocument/2006/relationships" r:id="R7547a28de3ea4415"/>
  <x:tableParts count="1">
    <x:tablePart xmlns:r="http://schemas.openxmlformats.org/officeDocument/2006/relationships" r:id="R9fe963fe99f54c73"/>
  </x:tableParts>
</x:worksheet>
</file>

<file path=xl/worksheets/sheet6.xml><?xml version="1.0" encoding="utf-8"?>
<x:worksheet xmlns:x="http://schemas.openxmlformats.org/spreadsheetml/2006/main">
  <x:sheetPr>
    <x:tabColor rgb="FF7FA8BD"/>
  </x:sheetPr>
  <x:sheetViews>
    <x:sheetView showGridLines="0" workbookViewId="0">
      <x:pane ySplit="6" topLeftCell="A7" activePane="bottomLeft" state="frozen"/>
    </x:sheetView>
  </x:sheetViews>
  <x:sheetFormatPr defaultRowHeight="15"/>
  <x:cols>
    <x:col min="1" max="1" width="8" hidden="0" customWidth="1"/>
    <x:col min="2" max="2" width="13" hidden="0" customWidth="1"/>
    <x:col min="3" max="3" width="17" hidden="0" customWidth="1"/>
    <x:col min="4" max="4" width="18" hidden="0" customWidth="1"/>
    <x:col min="5" max="5" width="14" hidden="0" customWidth="1"/>
    <x:col min="6" max="6" width="11" hidden="0" customWidth="1"/>
    <x:col min="7" max="7" width="24" hidden="0" customWidth="1"/>
    <x:col min="8" max="8" width="24" hidden="0" customWidth="1"/>
    <x:col min="9" max="9" width="12" hidden="0" customWidth="1"/>
    <x:col min="10" max="10" width="30" hidden="0" customWidth="1"/>
  </x:cols>
  <x:sheetData>
    <x:row r="2">
      <x:c r="A2" s="1" t="str">
        <x:v>Grand Opening launch event</x:v>
      </x:c>
    </x:row>
    <x:row r="3" ht="24" customHeight="1">
      <x:c r="A3" s="78" t="str">
        <x:v>Three launch exclusives, each earned with its own goal between the event's start and end dates. Earned items are kept for good. They are never sold in the shop, dropped by the Kinu Catcher or offered in the Day 7 draw, and they never return.</x:v>
      </x:c>
    </x:row>
    <x:row r="6">
      <x:c r="A6" s="124" t="str">
        <x:v>Order</x:v>
      </x:c>
      <x:c r="B6" s="124" t="str">
        <x:v>Reward type</x:v>
      </x:c>
      <x:c r="C6" s="124" t="str">
        <x:v>Item ID</x:v>
      </x:c>
      <x:c r="D6" s="124" t="str">
        <x:v>Display name</x:v>
      </x:c>
      <x:c r="E6" s="124" t="str">
        <x:v>Thumbnail</x:v>
      </x:c>
      <x:c r="F6" s="124" t="str">
        <x:v>Rarity</x:v>
      </x:c>
      <x:c r="G6" s="124" t="str">
        <x:v>Requirement</x:v>
      </x:c>
      <x:c r="H6" s="124" t="str">
        <x:v>Window</x:v>
      </x:c>
      <x:c r="I6" s="124" t="str">
        <x:v>Status</x:v>
      </x:c>
      <x:c r="J6" s="124" t="str">
        <x:v>Notes</x:v>
      </x:c>
    </x:row>
    <x:row r="7" ht="54" customHeight="1">
      <x:c r="A7" s="127" t="n">
        <x:v>1</x:v>
      </x:c>
      <x:c r="B7" s="127" t="str">
        <x:v>Kinu outfit</x:v>
      </x:c>
      <x:c r="C7" s="127" t="str">
        <x:v>opening_day</x:v>
      </x:c>
      <x:c r="D7" s="127" t="str">
        <x:v>Opening Day</x:v>
      </x:c>
      <x:c r="E7" s="127" t="str"/>
      <x:c r="F7" s="127" t="str">
        <x:v>Legendary</x:v>
      </x:c>
      <x:c r="G7" s="127" t="str">
        <x:v>Play 1 run</x:v>
      </x:c>
      <x:c r="H7" s="127" t="str">
        <x:v>2026-09-29 to 2026-10-31</x:v>
      </x:c>
      <x:c r="I7" s="128" t="str">
        <x:f>IF(TODAY()&gt;DATE(2026,10,31),"Expended",IF(TODAY()&lt;DATE(2026,9,29),"Upcoming","Active"))</x:f>
        <x:v>Active</x:v>
      </x:c>
      <x:c r="J7" s="127" t="str">
        <x:v>Never returns.</x:v>
      </x:c>
    </x:row>
    <x:row r="8" ht="54" customHeight="1">
      <x:c r="A8" s="127" t="n">
        <x:v>2</x:v>
      </x:c>
      <x:c r="B8" s="127" t="str">
        <x:v>Box</x:v>
      </x:c>
      <x:c r="C8" s="127" t="str">
        <x:v>first_edition</x:v>
      </x:c>
      <x:c r="D8" s="127" t="str">
        <x:v>First Edition</x:v>
      </x:c>
      <x:c r="E8" s="127" t="str"/>
      <x:c r="F8" s="127" t="str">
        <x:v>Legendary</x:v>
      </x:c>
      <x:c r="G8" s="127" t="str">
        <x:v>Finish 5 daily missions</x:v>
      </x:c>
      <x:c r="H8" s="127" t="str">
        <x:v>2026-09-29 to 2026-10-31</x:v>
      </x:c>
      <x:c r="I8" s="128" t="str">
        <x:f>IF(TODAY()&gt;DATE(2026,10,31),"Expended",IF(TODAY()&lt;DATE(2026,9,29),"Upcoming","Active"))</x:f>
        <x:v>Active</x:v>
      </x:c>
      <x:c r="J8" s="127" t="str">
        <x:v>Never returns.</x:v>
      </x:c>
    </x:row>
    <x:row r="9" ht="54" customHeight="1">
      <x:c r="A9" s="127" t="n">
        <x:v>3</x:v>
      </x:c>
      <x:c r="B9" s="127" t="str">
        <x:v>Room</x:v>
      </x:c>
      <x:c r="C9" s="127" t="str">
        <x:v>grand_opening</x:v>
      </x:c>
      <x:c r="D9" s="127" t="str">
        <x:v>Grand Opening</x:v>
      </x:c>
      <x:c r="E9" s="127" t="str"/>
      <x:c r="F9" s="127" t="str">
        <x:v>Legendary</x:v>
      </x:c>
      <x:c r="G9" s="127" t="str">
        <x:v>Play on 5 different days</x:v>
      </x:c>
      <x:c r="H9" s="127" t="str">
        <x:v>2026-09-29 to 2026-10-31</x:v>
      </x:c>
      <x:c r="I9" s="128" t="str">
        <x:f>IF(TODAY()&gt;DATE(2026,10,31),"Expended",IF(TODAY()&lt;DATE(2026,9,29),"Upcoming","Active"))</x:f>
        <x:v>Active</x:v>
      </x:c>
      <x:c r="J9" s="127" t="str">
        <x:v>Never returns.</x:v>
      </x:c>
    </x:row>
    <x:row r="12">
      <x:c r="A12" s="25" t="str">
        <x:v>Event schedule</x:v>
      </x:c>
      <x:c r="B12" s="25"/>
      <x:c r="C12" s="25"/>
      <x:c r="D12" s="25"/>
      <x:c r="E12" s="25"/>
      <x:c r="F12" s="25"/>
      <x:c r="G12" s="25"/>
      <x:c r="H12" s="25"/>
      <x:c r="I12" s="25"/>
      <x:c r="J12" s="25"/>
    </x:row>
    <x:row r="13">
      <x:c r="A13" s="53" t="str">
        <x:v>In-game window</x:v>
      </x:c>
      <x:c r="C13" s="10" t="str">
        <x:v>2026-09-29 to 2026-10-31, by the server's date</x:v>
      </x:c>
    </x:row>
    <x:row r="14">
      <x:c r="A14" s="53" t="str">
        <x:v>App Store event card</x:v>
      </x:c>
      <x:c r="C14" s="10" t="str">
        <x:v>1 Oct – 31 Oct 2026. Apple caps an in-app event at 31 days.</x:v>
      </x:c>
    </x:row>
    <x:row r="15">
      <x:c r="A15" s="53" t="str">
        <x:v>Card media</x:v>
      </x:c>
      <x:c r="C15" s="10" t="str">
        <x:v>outputs/grand_opening_event/ (1920 x 1080 card, 1080 x 1920 details)</x:v>
      </x:c>
    </x:row>
    <x:row r="16">
      <x:c r="A16" s="53" t="str">
        <x:v>After it ends</x:v>
      </x:c>
      <x:c r="C16" s="10" t="str">
        <x:v>Items stay owned. The Kinu Book says they will never return; keep them out of the shop and claw.</x:v>
      </x:c>
    </x:row>
  </x:sheetData>
  <x:mergeCells>
    <x:mergeCell ref="A2:J2"/>
    <x:mergeCell ref="A3:J3"/>
    <x:mergeCell ref="A12:J12"/>
    <x:mergeCell ref="A13:B13"/>
    <x:mergeCell ref="A14:B14"/>
    <x:mergeCell ref="A15:B15"/>
    <x:mergeCell ref="A16:B16"/>
  </x:mergeCells>
  <x:conditionalFormatting sqref="I7:I9">
    <x:cfRule type="containsText" dxfId="4" priority="1" operator="containsText" text="Active"/>
    <x:cfRule type="containsText" dxfId="5" priority="2" operator="containsText" text="Expended"/>
  </x:conditionalFormatting>
  <x:pageMargins left="0.7" right="0.7" top="0.75" bottom="0.75" header="0.3" footer="0.3"/>
  <x:drawing xmlns:r="http://schemas.openxmlformats.org/officeDocument/2006/relationships" r:id="Re7ee0a830ee942e1"/>
  <x:tableParts count="1">
    <x:tablePart xmlns:r="http://schemas.openxmlformats.org/officeDocument/2006/relationships" r:id="Rd6194243e7af4b25"/>
  </x:tableParts>
</x:worksheet>
</file>

<file path=xl/worksheets/sheet7.xml><?xml version="1.0" encoding="utf-8"?>
<x:worksheet xmlns:x="http://schemas.openxmlformats.org/spreadsheetml/2006/main">
  <x:sheetPr>
    <x:tabColor rgb="FF7FA8BD"/>
  </x:sheetPr>
  <x:sheetViews>
    <x:sheetView showGridLines="0" workbookViewId="0"/>
  </x:sheetViews>
  <x:sheetFormatPr defaultRowHeight="15"/>
  <x:cols>
    <x:col min="1" max="1" width="18" hidden="0" customWidth="1"/>
    <x:col min="2" max="2" width="18" hidden="0" customWidth="1"/>
    <x:col min="3" max="3" width="18" hidden="0" customWidth="1"/>
    <x:col min="4" max="4" width="18" hidden="0" customWidth="1"/>
  </x:cols>
  <x:sheetData>
    <x:row r="2">
      <x:c r="A2" s="70" t="str">
        <x:v>Controlled planning values</x:v>
      </x:c>
    </x:row>
    <x:row r="4">
      <x:c r="A4" s="31" t="str">
        <x:v>Availability</x:v>
      </x:c>
      <x:c r="B4" s="31" t="str">
        <x:v>Status</x:v>
      </x:c>
      <x:c r="C4" s="31" t="str">
        <x:v>Release format</x:v>
      </x:c>
      <x:c r="D4" s="31" t="str">
        <x:v>Day 7 eligibility</x:v>
      </x:c>
    </x:row>
    <x:row r="5">
      <x:c r="A5" s="32" t="str">
        <x:v>Permanent</x:v>
      </x:c>
      <x:c r="B5" s="71" t="str">
        <x:v>Live</x:v>
      </x:c>
      <x:c r="C5" s="71" t="str">
        <x:v>Current</x:v>
      </x:c>
      <x:c r="D5" s="33" t="str">
        <x:v>Eligible</x:v>
      </x:c>
    </x:row>
    <x:row r="6">
      <x:c r="A6" s="34" t="str">
        <x:v>Seasonal</x:v>
      </x:c>
      <x:c r="B6" s="72" t="str">
        <x:v>Planned</x:v>
      </x:c>
      <x:c r="C6" s="72" t="str">
        <x:v>Seasonal</x:v>
      </x:c>
      <x:c r="D6" s="35" t="str">
        <x:v>Not eligible</x:v>
      </x:c>
    </x:row>
    <x:row r="7">
      <x:c r="A7" s="34" t="str">
        <x:v>Vaulted</x:v>
      </x:c>
      <x:c r="B7" s="72" t="str">
        <x:v>In production</x:v>
      </x:c>
      <x:c r="C7" s="72" t="str">
        <x:v>Event</x:v>
      </x:c>
      <x:c r="D7" s="35" t="str"/>
    </x:row>
    <x:row r="8">
      <x:c r="A8" s="34" t="str">
        <x:v>Retired</x:v>
      </x:c>
      <x:c r="B8" s="72" t="str">
        <x:v>Vaulted</x:v>
      </x:c>
      <x:c r="C8" s="72" t="str"/>
      <x:c r="D8" s="35" t="str"/>
    </x:row>
    <x:row r="9">
      <x:c r="A9" s="34" t="str">
        <x:v>Monthly Showcase</x:v>
      </x:c>
      <x:c r="B9" s="72" t="str">
        <x:v>Retired</x:v>
      </x:c>
      <x:c r="C9" s="72" t="str"/>
      <x:c r="D9" s="35" t="str"/>
    </x:row>
    <x:row r="10">
      <x:c r="A10" s="34" t="str">
        <x:v>Limited event</x:v>
      </x:c>
      <x:c r="B10" s="72" t="str">
        <x:v>Upcoming</x:v>
      </x:c>
      <x:c r="C10" s="72" t="str"/>
      <x:c r="D10" s="35" t="str"/>
    </x:row>
    <x:row r="11">
      <x:c r="A11" s="34" t="str"/>
      <x:c r="B11" s="72" t="str">
        <x:v>Active</x:v>
      </x:c>
      <x:c r="C11" s="72" t="str"/>
      <x:c r="D11" s="35" t="str"/>
    </x:row>
    <x:row r="12">
      <x:c r="A12" s="36" t="str"/>
      <x:c r="B12" s="73" t="str">
        <x:v>Expended</x:v>
      </x:c>
      <x:c r="C12" s="73" t="str"/>
      <x:c r="D12" s="37" t="str"/>
    </x:row>
  </x:sheetData>
  <x:mergeCells>
    <x:mergeCell ref="A2:D2"/>
  </x:mergeCells>
  <x:pageMargins left="0.7" right="0.7" top="0.75" bottom="0.75" header="0.3" footer="0.3"/>
</x:worksheet>
</file>