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9044a15a3f48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1608a7b2cdb464e"/>
    <x:sheet xmlns:r="http://schemas.openxmlformats.org/officeDocument/2006/relationships" name="Inventory" sheetId="2" r:id="R39184f0ad3994443"/>
    <x:sheet xmlns:r="http://schemas.openxmlformats.org/officeDocument/2006/relationships" name="Lists" sheetId="3" r:id="R6441697f04d24d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yyyy-mm-dd"/>
  </x:numFmts>
  <x:fonts count="11">
    <x:font>
      <x:sz val="11"/>
      <x:name val="Carlito"/>
    </x:font>
    <x:font>
      <x:b/>
      <x:sz val="16"/>
      <x:color rgb="FF173042"/>
      <x:name val="Arial"/>
    </x:font>
    <x:font>
      <x:i/>
      <x:sz val="10"/>
      <x:color rgb="FF52616B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color rgb="FF173042"/>
      <x:name val="Arial"/>
    </x:font>
    <x:font>
      <x:sz val="9"/>
      <x:name val="Arial"/>
    </x:font>
    <x:font>
      <x:b/>
      <x:sz val="14"/>
      <x:color rgb="FF173042"/>
      <x:name val="Arial"/>
    </x:font>
    <x:font>
      <x:sz val="10"/>
      <x:color rgb="FF1F2933"/>
      <x:name val="Arial"/>
    </x:font>
    <x:font>
      <x:b/>
      <x:sz val="10"/>
      <x:color rgb="FF1F2933"/>
      <x:name val="Arial"/>
    </x:font>
    <x:font>
      <x:i/>
      <x:sz val="10"/>
      <x:color rgb="FF1F2933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DCEAF2"/>
      </x:patternFill>
    </x:fill>
    <x:fill>
      <x:patternFill patternType="solid">
        <x:fgColor rgb="FF5E7D8A"/>
      </x:patternFill>
    </x:fill>
    <x:fill>
      <x:patternFill patternType="solid">
        <x:fgColor rgb="FFFFF7DB"/>
      </x:patternFill>
    </x:fill>
    <x:fill>
      <x:patternFill patternType="solid">
        <x:fgColor rgb="FFF7FAFC"/>
      </x:patternFill>
    </x:fill>
  </x:fills>
  <x:borders count="18">
    <x:border/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  <x:top style="thin">
        <x:color rgb="FFD9E2EA"/>
      </x:top>
    </x:border>
    <x:border>
      <x:right style="thin">
        <x:color rgb="FFE1E8ED"/>
      </x:right>
      <x:bottom style="thin">
        <x:color rgb="FFE1E8ED"/>
      </x:bottom>
    </x:border>
    <x:border>
      <x:left style="thin">
        <x:color rgb="FFE1E8ED"/>
      </x:left>
      <x:bottom style="thin">
        <x:color rgb="FFE1E8ED"/>
      </x:bottom>
    </x:border>
    <x:border>
      <x:right style="thin">
        <x:color rgb="FFE1E8ED"/>
      </x:right>
      <x:top style="thin">
        <x:color rgb="FFE1E8ED"/>
      </x:top>
      <x:bottom style="thin">
        <x:color rgb="FFE1E8ED"/>
      </x:bottom>
    </x:border>
    <x:border>
      <x:left style="thin">
        <x:color rgb="FFE1E8ED"/>
      </x:left>
      <x:top style="thin">
        <x:color rgb="FFE1E8ED"/>
      </x:top>
      <x:bottom style="thin">
        <x:color rgb="FFE1E8ED"/>
      </x:bottom>
    </x:border>
    <x:border>
      <x:right style="thin">
        <x:color rgb="FFE1E8ED"/>
      </x:right>
      <x:top style="thin">
        <x:color rgb="FFE1E8ED"/>
      </x:top>
    </x:border>
    <x:border>
      <x:left style="thin">
        <x:color rgb="FFE1E8ED"/>
      </x:left>
      <x:top style="thin">
        <x:color rgb="FFE1E8ED"/>
      </x:top>
    </x:border>
    <x:border>
      <x:left style="thin">
        <x:color rgb="FF9CBED0"/>
      </x:left>
      <x:right style="thin">
        <x:color rgb="FF9CBED0"/>
      </x:right>
      <x:top style="thin">
        <x:color rgb="FF9CBED0"/>
      </x:top>
      <x:bottom style="thin">
        <x:color rgb="FF9CBED0"/>
      </x:bottom>
    </x:border>
    <x:border>
      <x:left style="thin">
        <x:color rgb="FFE1E8ED"/>
      </x:left>
      <x:right style="thin">
        <x:color rgb="FFE1E8ED"/>
      </x:right>
      <x:bottom style="thin">
        <x:color rgb="FFE1E8ED"/>
      </x:bottom>
    </x:border>
    <x:border>
      <x:left style="thin">
        <x:color rgb="FFE1E8ED"/>
      </x:left>
      <x:right style="thin">
        <x:color rgb="FFE1E8ED"/>
      </x:right>
      <x:top style="thin">
        <x:color rgb="FFE1E8ED"/>
      </x:top>
      <x:bottom style="thin">
        <x:color rgb="FFE1E8ED"/>
      </x:bottom>
    </x:border>
    <x:border>
      <x:left style="thin">
        <x:color rgb="FFE1E8ED"/>
      </x:left>
      <x:right style="thin">
        <x:color rgb="FFE1E8ED"/>
      </x:right>
      <x:top style="thin">
        <x:color rgb="FFE1E8ED"/>
      </x:top>
    </x:border>
  </x:borders>
  <x:cellStyleXfs count="1">
    <x:xf numFmtId="0" fontId="0" fillId="0" borderId="0"/>
  </x:cellStyleXfs>
  <x:cellXfs count="9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3" xfId="0" applyNumberFormat="1" applyFont="1" applyFill="1" applyBorder="1" applyAlignment="1">
      <x:alignment horizontal="right"/>
    </x:xf>
    <x:xf numFmtId="0" fontId="4" fillId="0" borderId="5" xfId="0" applyNumberFormat="1" applyFont="1" applyFill="1" applyBorder="1" applyAlignment="1">
      <x:alignment horizontal="right"/>
    </x:xf>
    <x:xf numFmtId="0" fontId="4" fillId="0" borderId="7" xfId="0" applyNumberFormat="1" applyFont="1" applyFill="1" applyBorder="1" applyAlignment="1">
      <x:alignment horizontal="right"/>
    </x:xf>
    <x:xf numFmtId="200" fontId="4" fillId="0" borderId="3" xfId="0" applyNumberFormat="1" applyFont="1" applyFill="1" applyBorder="1"/>
    <x:xf numFmtId="200" fontId="4" fillId="0" borderId="5" xfId="0" applyNumberFormat="1" applyFont="1" applyFill="1" applyBorder="1"/>
    <x:xf numFmtId="200" fontId="4" fillId="0" borderId="7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13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0" borderId="11" xfId="0" applyNumberFormat="1" applyFont="1" applyFill="1" applyBorder="1" applyAlignment="1">
      <x:alignment vertical="top" wrapText="1"/>
    </x:xf>
    <x:xf numFmtId="0" fontId="4" fillId="0" borderId="12" xfId="0" applyNumberFormat="1" applyFont="1" applyFill="1" applyBorder="1" applyAlignment="1">
      <x:alignment vertical="top" wrapText="1"/>
    </x:xf>
    <x:xf numFmtId="0" fontId="4" fillId="0" borderId="1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10" xfId="0" applyNumberFormat="1" applyFont="1" applyFill="1" applyBorder="1" applyAlignment="1">
      <x:alignment vertical="top" wrapText="1"/>
    </x:xf>
    <x:xf numFmtId="0" fontId="5" fillId="0" borderId="12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8" xfId="0" applyNumberFormat="1" applyFont="1" applyFill="1" applyBorder="1"/>
    <x:xf numFmtId="0" fontId="5" fillId="0" borderId="10" xfId="0" applyNumberFormat="1" applyFont="1" applyFill="1" applyBorder="1"/>
    <x:xf numFmtId="0" fontId="5" fillId="0" borderId="12" xfId="0" applyNumberFormat="1" applyFont="1" applyFill="1" applyBorder="1"/>
    <x:xf numFmtId="0" fontId="5" fillId="0" borderId="8" xfId="0" applyNumberFormat="1" applyFont="1" applyFill="1" applyBorder="1" applyAlignment="1">
      <x:alignment wrapText="1"/>
    </x:xf>
    <x:xf numFmtId="0" fontId="5" fillId="0" borderId="10" xfId="0" applyNumberFormat="1" applyFont="1" applyFill="1" applyBorder="1" applyAlignment="1">
      <x:alignment wrapText="1"/>
    </x:xf>
    <x:xf numFmtId="0" fontId="5" fillId="0" borderId="12" xfId="0" applyNumberFormat="1" applyFont="1" applyFill="1" applyBorder="1" applyAlignment="1">
      <x:alignment wrapText="1"/>
    </x:xf>
    <x:xf numFmtId="201" fontId="4" fillId="0" borderId="11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3" fillId="2" borderId="14" xfId="0" applyNumberFormat="1" applyFont="1" applyFill="1" applyBorder="1" applyAlignment="1">
      <x:alignment horizontal="center"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200" fontId="6" fillId="0" borderId="14" xfId="0" applyNumberFormat="1" applyFont="1" applyFill="1" applyBorder="1" applyAlignment="1">
      <x:alignment vertical="center" wrapText="1"/>
    </x:xf>
    <x:xf numFmtId="0" fontId="6" fillId="5" borderId="14" xfId="0" applyNumberFormat="1" applyFont="1" applyFill="1" applyBorder="1" applyAlignment="1">
      <x:alignment vertical="center" wrapText="1"/>
    </x:xf>
    <x:xf numFmtId="0" fontId="6" fillId="6" borderId="14" xfId="0" applyNumberFormat="1" applyFont="1" applyFill="1" applyBorder="1" applyAlignment="1">
      <x:alignment vertical="center" wrapText="1"/>
    </x:xf>
    <x:xf numFmtId="200" fontId="6" fillId="6" borderId="14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4" fillId="0" borderId="15" xfId="0" applyNumberFormat="1" applyFont="1" applyFill="1" applyBorder="1"/>
    <x:xf numFmtId="0" fontId="4" fillId="0" borderId="16" xfId="0" applyNumberFormat="1" applyFont="1" applyFill="1" applyBorder="1"/>
    <x:xf numFmtId="0" fontId="4" fillId="0" borderId="17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9" fillId="2" borderId="1" xfId="0" applyNumberFormat="1" applyFont="1" applyFill="1" applyBorder="1" applyAlignment="1">
      <x:alignment horizontal="center" vertical="center" wrapText="1"/>
    </x:xf>
    <x:xf numFmtId="0" fontId="8" fillId="0" borderId="2" xfId="0" applyNumberFormat="1" applyFont="1" applyFill="1" applyBorder="1"/>
    <x:xf numFmtId="0" fontId="8" fillId="0" borderId="3" xfId="0" applyNumberFormat="1" applyFont="1" applyFill="1" applyBorder="1" applyAlignment="1">
      <x:alignment horizontal="right"/>
    </x:xf>
    <x:xf numFmtId="200" fontId="8" fillId="0" borderId="3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 applyAlignment="1">
      <x:alignment horizontal="right"/>
    </x:xf>
    <x:xf numFmtId="200" fontId="8" fillId="0" borderId="5" xfId="0" applyNumberFormat="1" applyFont="1" applyFill="1" applyBorder="1"/>
    <x:xf numFmtId="0" fontId="8" fillId="0" borderId="6" xfId="0" applyNumberFormat="1" applyFont="1" applyFill="1" applyBorder="1"/>
    <x:xf numFmtId="200" fontId="8" fillId="0" borderId="7" xfId="0" applyNumberFormat="1" applyFont="1" applyFill="1" applyBorder="1"/>
    <x:xf numFmtId="0" fontId="8" fillId="0" borderId="7" xfId="0" applyNumberFormat="1" applyFont="1" applyFill="1" applyBorder="1" applyAlignment="1">
      <x:alignment horizontal="right"/>
    </x:xf>
    <x:xf numFmtId="0" fontId="9" fillId="3" borderId="0" xfId="0" applyNumberFormat="1" applyFont="1" applyFill="1" applyBorder="1" applyAlignment="1">
      <x:alignment vertical="center"/>
    </x:xf>
    <x:xf numFmtId="0" fontId="9" fillId="4" borderId="1" xfId="0" applyNumberFormat="1" applyFont="1" applyFill="1" applyBorder="1" applyAlignment="1">
      <x:alignment horizontal="center" vertical="center" wrapText="1"/>
    </x:xf>
    <x:xf numFmtId="0" fontId="9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9" fillId="0" borderId="10" xfId="0" applyNumberFormat="1" applyFont="1" applyFill="1" applyBorder="1" applyAlignment="1">
      <x:alignment vertical="top" wrapText="1"/>
    </x:xf>
    <x:xf numFmtId="0" fontId="8" fillId="0" borderId="11" xfId="0" applyNumberFormat="1" applyFont="1" applyFill="1" applyBorder="1" applyAlignment="1">
      <x:alignment vertical="top" wrapText="1"/>
    </x:xf>
    <x:xf numFmtId="201" fontId="8" fillId="0" borderId="11" xfId="0" applyNumberFormat="1" applyFont="1" applyFill="1" applyBorder="1" applyAlignment="1">
      <x:alignment vertical="top" wrapText="1"/>
    </x:xf>
    <x:xf numFmtId="0" fontId="9" fillId="0" borderId="12" xfId="0" applyNumberFormat="1" applyFont="1" applyFill="1" applyBorder="1" applyAlignment="1">
      <x:alignment vertical="top" wrapText="1"/>
    </x:xf>
    <x:xf numFmtId="0" fontId="8" fillId="0" borderId="13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A32626"/>
      </x:font>
      <x:fill>
        <x:patternFill patternType="solid"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d3a795add34b4a" /><Relationship Type="http://schemas.openxmlformats.org/officeDocument/2006/relationships/theme" Target="/xl/theme/theme1.xml" Id="R7f0118f4ddcc4c53" /><Relationship Type="http://schemas.openxmlformats.org/officeDocument/2006/relationships/sharedStrings" Target="/xl/sharedStrings.xml" Id="R71a9cd28a6e24019" /><Relationship Type="http://schemas.openxmlformats.org/officeDocument/2006/relationships/worksheet" Target="/xl/worksheets/sheet1.xml" Id="Ra1608a7b2cdb464e" /><Relationship Type="http://schemas.openxmlformats.org/officeDocument/2006/relationships/worksheet" Target="/xl/worksheets/sheet2.xml" Id="R39184f0ad3994443" /><Relationship Type="http://schemas.openxmlformats.org/officeDocument/2006/relationships/worksheet" Target="/xl/worksheets/sheet3.xml" Id="R6441697f04d24d5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bf7aef31fbb42c5" /><Relationship Type="http://schemas.openxmlformats.org/officeDocument/2006/relationships/image" Target="/xl/media/image2.png" Id="R1ae7e63e9c3147d3" /><Relationship Type="http://schemas.openxmlformats.org/officeDocument/2006/relationships/image" Target="/xl/media/image3.png" Id="R1846081b545d4add" /><Relationship Type="http://schemas.openxmlformats.org/officeDocument/2006/relationships/image" Target="/xl/media/image4.png" Id="R3a6d237d83e24bfd" /><Relationship Type="http://schemas.openxmlformats.org/officeDocument/2006/relationships/image" Target="/xl/media/image5.png" Id="R2616c7f6f65246e0" /><Relationship Type="http://schemas.openxmlformats.org/officeDocument/2006/relationships/image" Target="/xl/media/image6.png" Id="Rf73f98cf69ec483d" /><Relationship Type="http://schemas.openxmlformats.org/officeDocument/2006/relationships/image" Target="/xl/media/image7.png" Id="Rb50a460ac3fd4c21" /><Relationship Type="http://schemas.openxmlformats.org/officeDocument/2006/relationships/image" Target="/xl/media/image8.png" Id="R4de52e050961474f" /><Relationship Type="http://schemas.openxmlformats.org/officeDocument/2006/relationships/image" Target="/xl/media/image9.png" Id="R0523ec112ee4460a" /><Relationship Type="http://schemas.openxmlformats.org/officeDocument/2006/relationships/image" Target="/xl/media/image10.png" Id="Rcb7081ec8d4e44b2" /><Relationship Type="http://schemas.openxmlformats.org/officeDocument/2006/relationships/image" Target="/xl/media/image11.png" Id="R5b805328fa824ad4" /><Relationship Type="http://schemas.openxmlformats.org/officeDocument/2006/relationships/image" Target="/xl/media/image12.png" Id="R053e81d004de4f4f" /><Relationship Type="http://schemas.openxmlformats.org/officeDocument/2006/relationships/image" Target="/xl/media/image13.png" Id="R2aba749a5c2542dc" /><Relationship Type="http://schemas.openxmlformats.org/officeDocument/2006/relationships/image" Target="/xl/media/image14.png" Id="R5a3e193b3fe24cd5" /><Relationship Type="http://schemas.openxmlformats.org/officeDocument/2006/relationships/image" Target="/xl/media/image15.png" Id="Rb7275eff3b1f4441" /><Relationship Type="http://schemas.openxmlformats.org/officeDocument/2006/relationships/image" Target="/xl/media/image16.png" Id="Re6ff3974bb6d4160" /><Relationship Type="http://schemas.openxmlformats.org/officeDocument/2006/relationships/image" Target="/xl/media/image17.png" Id="R3a3ccbc2402c4f8a" /><Relationship Type="http://schemas.openxmlformats.org/officeDocument/2006/relationships/image" Target="/xl/media/image18.png" Id="Re1246e9dadc446c3" /><Relationship Type="http://schemas.openxmlformats.org/officeDocument/2006/relationships/image" Target="/xl/media/image19.png" Id="Rc9e13c3039714923" /><Relationship Type="http://schemas.openxmlformats.org/officeDocument/2006/relationships/image" Target="/xl/media/image20.png" Id="R6815b189277f4820" /><Relationship Type="http://schemas.openxmlformats.org/officeDocument/2006/relationships/image" Target="/xl/media/image21.png" Id="Rcfbcab28536f418d" /><Relationship Type="http://schemas.openxmlformats.org/officeDocument/2006/relationships/image" Target="/xl/media/image22.png" Id="R7967765188f24b75" /><Relationship Type="http://schemas.openxmlformats.org/officeDocument/2006/relationships/image" Target="/xl/media/image23.png" Id="R58883e3abafc4d1f" /><Relationship Type="http://schemas.openxmlformats.org/officeDocument/2006/relationships/image" Target="/xl/media/image24.png" Id="R55eaa508a4f24a4c" /><Relationship Type="http://schemas.openxmlformats.org/officeDocument/2006/relationships/image" Target="/xl/media/image25.png" Id="R2bd5d6f9e8194f22" /><Relationship Type="http://schemas.openxmlformats.org/officeDocument/2006/relationships/image" Target="/xl/media/image26.png" Id="Rea83a85b60444f45" /><Relationship Type="http://schemas.openxmlformats.org/officeDocument/2006/relationships/image" Target="/xl/media/image27.png" Id="Rcba0967b004c43ed" /><Relationship Type="http://schemas.openxmlformats.org/officeDocument/2006/relationships/image" Target="/xl/media/image28.png" Id="Ra21e057549374460" /><Relationship Type="http://schemas.openxmlformats.org/officeDocument/2006/relationships/image" Target="/xl/media/image29.png" Id="R3c08852897674aae" /><Relationship Type="http://schemas.openxmlformats.org/officeDocument/2006/relationships/image" Target="/xl/media/image30.png" Id="Rcf145fd9d48e44a6" /><Relationship Type="http://schemas.openxmlformats.org/officeDocument/2006/relationships/image" Target="/xl/media/image31.png" Id="R65365671b9384aba" /><Relationship Type="http://schemas.openxmlformats.org/officeDocument/2006/relationships/image" Target="/xl/media/image32.png" Id="Ra5a7a4d6edaa496e" /><Relationship Type="http://schemas.openxmlformats.org/officeDocument/2006/relationships/image" Target="/xl/media/image33.png" Id="R6c1d332e852a4f1d" /><Relationship Type="http://schemas.openxmlformats.org/officeDocument/2006/relationships/image" Target="/xl/media/image34.png" Id="R09ad342049134ad2" /><Relationship Type="http://schemas.openxmlformats.org/officeDocument/2006/relationships/image" Target="/xl/media/image35.png" Id="R262d6f571c924694" /><Relationship Type="http://schemas.openxmlformats.org/officeDocument/2006/relationships/image" Target="/xl/media/image36.png" Id="R3505d288161e4363" /><Relationship Type="http://schemas.openxmlformats.org/officeDocument/2006/relationships/image" Target="/xl/media/image37.png" Id="R20edef66d25248b3" /><Relationship Type="http://schemas.openxmlformats.org/officeDocument/2006/relationships/image" Target="/xl/media/image38.png" Id="Rd9add5e0271f4d8e" /><Relationship Type="http://schemas.openxmlformats.org/officeDocument/2006/relationships/image" Target="/xl/media/image39.png" Id="R4fee7a498e7e419d" /><Relationship Type="http://schemas.openxmlformats.org/officeDocument/2006/relationships/image" Target="/xl/media/image40.png" Id="Rdb129743e9214970" /><Relationship Type="http://schemas.openxmlformats.org/officeDocument/2006/relationships/image" Target="/xl/media/image41.png" Id="Rb6b83f7745fb4cc3" /><Relationship Type="http://schemas.openxmlformats.org/officeDocument/2006/relationships/image" Target="/xl/media/image42.png" Id="Rcef5d6369bba4d59" /><Relationship Type="http://schemas.openxmlformats.org/officeDocument/2006/relationships/image" Target="/xl/media/image43.png" Id="R1c3f0ad5435f4177" /><Relationship Type="http://schemas.openxmlformats.org/officeDocument/2006/relationships/image" Target="/xl/media/image44.png" Id="R869d5606e68f407f" /><Relationship Type="http://schemas.openxmlformats.org/officeDocument/2006/relationships/image" Target="/xl/media/image45.png" Id="Reee4bfdb2d5b4c9e" /><Relationship Type="http://schemas.openxmlformats.org/officeDocument/2006/relationships/image" Target="/xl/media/image46.png" Id="R32ac4221c7c74343" /><Relationship Type="http://schemas.openxmlformats.org/officeDocument/2006/relationships/image" Target="/xl/media/image47.png" Id="R3aa68771d64a4317" /><Relationship Type="http://schemas.openxmlformats.org/officeDocument/2006/relationships/image" Target="/xl/media/image48.png" Id="R2bb400d7220343fe" /><Relationship Type="http://schemas.openxmlformats.org/officeDocument/2006/relationships/image" Target="/xl/media/image49.png" Id="R72c46f1c78824f7b" /><Relationship Type="http://schemas.openxmlformats.org/officeDocument/2006/relationships/image" Target="/xl/media/image50.png" Id="R9f82315eba2945ad" /><Relationship Type="http://schemas.openxmlformats.org/officeDocument/2006/relationships/image" Target="/xl/media/image51.png" Id="R2b234f6976154088" /><Relationship Type="http://schemas.openxmlformats.org/officeDocument/2006/relationships/image" Target="/xl/media/image52.png" Id="R40026e88a28e4531" /><Relationship Type="http://schemas.openxmlformats.org/officeDocument/2006/relationships/image" Target="/xl/media/image53.png" Id="Rc45fc835b6c5485f" /><Relationship Type="http://schemas.openxmlformats.org/officeDocument/2006/relationships/image" Target="/xl/media/image54.png" Id="R6104bcb3f32141f7" /><Relationship Type="http://schemas.openxmlformats.org/officeDocument/2006/relationships/image" Target="/xl/media/image55.png" Id="R1f42f3ede96a4db3" /><Relationship Type="http://schemas.openxmlformats.org/officeDocument/2006/relationships/image" Target="/xl/media/image56.png" Id="R9c578f363f484173" /><Relationship Type="http://schemas.openxmlformats.org/officeDocument/2006/relationships/image" Target="/xl/media/image57.png" Id="R749b9db9127144ad" /><Relationship Type="http://schemas.openxmlformats.org/officeDocument/2006/relationships/image" Target="/xl/media/image58.png" Id="Ra9027e6b61ec46ed" /><Relationship Type="http://schemas.openxmlformats.org/officeDocument/2006/relationships/image" Target="/xl/media/image59.png" Id="Re8fa5ec16f174cc2" /><Relationship Type="http://schemas.openxmlformats.org/officeDocument/2006/relationships/image" Target="/xl/media/image60.png" Id="R92b1409f54da45c9" /><Relationship Type="http://schemas.openxmlformats.org/officeDocument/2006/relationships/image" Target="/xl/media/image61.png" Id="Rca2e3f949193413d" /><Relationship Type="http://schemas.openxmlformats.org/officeDocument/2006/relationships/image" Target="/xl/media/image62.png" Id="R497370213f08418d" /><Relationship Type="http://schemas.openxmlformats.org/officeDocument/2006/relationships/image" Target="/xl/media/image63.png" Id="R9fdb67fe6e55488f" /><Relationship Type="http://schemas.openxmlformats.org/officeDocument/2006/relationships/image" Target="/xl/media/image64.png" Id="Rc278effa9fdc4150" /><Relationship Type="http://schemas.openxmlformats.org/officeDocument/2006/relationships/image" Target="/xl/media/image65.png" Id="Ra42a535d34724873" /><Relationship Type="http://schemas.openxmlformats.org/officeDocument/2006/relationships/image" Target="/xl/media/image66.png" Id="R408bfec07bd34752" /><Relationship Type="http://schemas.openxmlformats.org/officeDocument/2006/relationships/image" Target="/xl/media/image67.png" Id="R46719cf76f514902" /><Relationship Type="http://schemas.openxmlformats.org/officeDocument/2006/relationships/image" Target="/xl/media/image68.png" Id="R4d075991ae594c64" /><Relationship Type="http://schemas.openxmlformats.org/officeDocument/2006/relationships/image" Target="/xl/media/image69.png" Id="R19d4de54fd13422d" /><Relationship Type="http://schemas.openxmlformats.org/officeDocument/2006/relationships/image" Target="/xl/media/image70.png" Id="Rde17bfac761f47bb" /><Relationship Type="http://schemas.openxmlformats.org/officeDocument/2006/relationships/image" Target="/xl/media/image71.png" Id="Rc449d4d537714b5b" /><Relationship Type="http://schemas.openxmlformats.org/officeDocument/2006/relationships/image" Target="/xl/media/image72.png" Id="R9959820dbe684e1f" /><Relationship Type="http://schemas.openxmlformats.org/officeDocument/2006/relationships/image" Target="/xl/media/image73.png" Id="R426f3d5633504c71" /><Relationship Type="http://schemas.openxmlformats.org/officeDocument/2006/relationships/image" Target="/xl/media/image74.png" Id="R20d116914d8e43db" /><Relationship Type="http://schemas.openxmlformats.org/officeDocument/2006/relationships/image" Target="/xl/media/image75.png" Id="Rfa2351803baf4640" /><Relationship Type="http://schemas.openxmlformats.org/officeDocument/2006/relationships/image" Target="/xl/media/image76.png" Id="Rac173f0dfafd4864" /><Relationship Type="http://schemas.openxmlformats.org/officeDocument/2006/relationships/image" Target="/xl/media/image77.png" Id="Rcc65c21dd932467f" /><Relationship Type="http://schemas.openxmlformats.org/officeDocument/2006/relationships/image" Target="/xl/media/image78.png" Id="R4f4b301d5f414716" /><Relationship Type="http://schemas.openxmlformats.org/officeDocument/2006/relationships/image" Target="/xl/media/image79.png" Id="R5574f96b7331431b" /><Relationship Type="http://schemas.openxmlformats.org/officeDocument/2006/relationships/image" Target="/xl/media/image80.png" Id="R1c4b1c93efff4fc6" /><Relationship Type="http://schemas.openxmlformats.org/officeDocument/2006/relationships/image" Target="/xl/media/image81.png" Id="R0aaa5256c61641d0" /><Relationship Type="http://schemas.openxmlformats.org/officeDocument/2006/relationships/image" Target="/xl/media/image82.png" Id="Ra139cf1dd95c40ae" /><Relationship Type="http://schemas.openxmlformats.org/officeDocument/2006/relationships/image" Target="/xl/media/image83.png" Id="Rabb993c3d37a4125" /><Relationship Type="http://schemas.openxmlformats.org/officeDocument/2006/relationships/image" Target="/xl/media/image84.png" Id="R2024357df2654a30" /><Relationship Type="http://schemas.openxmlformats.org/officeDocument/2006/relationships/image" Target="/xl/media/image85.png" Id="R84691e8c7ccf45e5" /><Relationship Type="http://schemas.openxmlformats.org/officeDocument/2006/relationships/image" Target="/xl/media/image86.png" Id="R94a5dbfc68d94ec3" /><Relationship Type="http://schemas.openxmlformats.org/officeDocument/2006/relationships/image" Target="/xl/media/image87.png" Id="R5c7c7b8117ca45cd" /><Relationship Type="http://schemas.openxmlformats.org/officeDocument/2006/relationships/image" Target="/xl/media/image88.png" Id="Rb0511b1144e34f87" /><Relationship Type="http://schemas.openxmlformats.org/officeDocument/2006/relationships/image" Target="/xl/media/image89.png" Id="R27650c2dec5c4bd2" /><Relationship Type="http://schemas.openxmlformats.org/officeDocument/2006/relationships/image" Target="/xl/media/image90.png" Id="Rf3fc59f585484e6a" /><Relationship Type="http://schemas.openxmlformats.org/officeDocument/2006/relationships/image" Target="/xl/media/image91.png" Id="R7e325bf0a16e4c3b" /><Relationship Type="http://schemas.openxmlformats.org/officeDocument/2006/relationships/image" Target="/xl/media/image92.png" Id="Re23ba45ef7e74fbd" /><Relationship Type="http://schemas.openxmlformats.org/officeDocument/2006/relationships/image" Target="/xl/media/image93.png" Id="R7c21de32470f4a81" /><Relationship Type="http://schemas.openxmlformats.org/officeDocument/2006/relationships/image" Target="/xl/media/image94.png" Id="R2930eb4a933841f4" /><Relationship Type="http://schemas.openxmlformats.org/officeDocument/2006/relationships/image" Target="/xl/media/image95.png" Id="R9935fb2605764e95" /><Relationship Type="http://schemas.openxmlformats.org/officeDocument/2006/relationships/image" Target="/xl/media/image96.png" Id="R0fa2075f31294ea4" /><Relationship Type="http://schemas.openxmlformats.org/officeDocument/2006/relationships/image" Target="/xl/media/image97.png" Id="R73a1142ee91f451d" /><Relationship Type="http://schemas.openxmlformats.org/officeDocument/2006/relationships/image" Target="/xl/media/image98.png" Id="R644a31e364d34f35" /><Relationship Type="http://schemas.openxmlformats.org/officeDocument/2006/relationships/image" Target="/xl/media/image99.png" Id="R8a45e3e4b89c4ee3" /><Relationship Type="http://schemas.openxmlformats.org/officeDocument/2006/relationships/image" Target="/xl/media/image100.png" Id="R69305cabef2441c6" /><Relationship Type="http://schemas.openxmlformats.org/officeDocument/2006/relationships/image" Target="/xl/media/image101.png" Id="R69903cbb63f742ca" /><Relationship Type="http://schemas.openxmlformats.org/officeDocument/2006/relationships/image" Target="/xl/media/image102.png" Id="R77d92d25de884674" /><Relationship Type="http://schemas.openxmlformats.org/officeDocument/2006/relationships/image" Target="/xl/media/image103.png" Id="R3588871e0fbf4270" /><Relationship Type="http://schemas.openxmlformats.org/officeDocument/2006/relationships/image" Target="/xl/media/image104.png" Id="Rd1eb397b12b74087" /><Relationship Type="http://schemas.openxmlformats.org/officeDocument/2006/relationships/image" Target="/xl/media/image105.png" Id="R5e4561be6f0a4a96" /><Relationship Type="http://schemas.openxmlformats.org/officeDocument/2006/relationships/image" Target="/xl/media/image106.png" Id="R50581dbed2f64a6e" /><Relationship Type="http://schemas.openxmlformats.org/officeDocument/2006/relationships/image" Target="/xl/media/image107.png" Id="Rac1c10edbd364f09" /><Relationship Type="http://schemas.openxmlformats.org/officeDocument/2006/relationships/image" Target="/xl/media/image108.png" Id="R205a32a9a91c4311" /><Relationship Type="http://schemas.openxmlformats.org/officeDocument/2006/relationships/image" Target="/xl/media/image109.png" Id="R93df3c635cda4394" /><Relationship Type="http://schemas.openxmlformats.org/officeDocument/2006/relationships/image" Target="/xl/media/image110.png" Id="R5422830dc4854161" /><Relationship Type="http://schemas.openxmlformats.org/officeDocument/2006/relationships/image" Target="/xl/media/image111.png" Id="R3e48dd4adfc24c41" /><Relationship Type="http://schemas.openxmlformats.org/officeDocument/2006/relationships/image" Target="/xl/media/image112.png" Id="R2415690b7adb41f6" /><Relationship Type="http://schemas.openxmlformats.org/officeDocument/2006/relationships/image" Target="/xl/media/image113.png" Id="Rf726679124534598" /><Relationship Type="http://schemas.openxmlformats.org/officeDocument/2006/relationships/image" Target="/xl/media/image114.png" Id="R633ca1a07412467b" /><Relationship Type="http://schemas.openxmlformats.org/officeDocument/2006/relationships/image" Target="/xl/media/image115.png" Id="R5345dc77ac2f4bda" /><Relationship Type="http://schemas.openxmlformats.org/officeDocument/2006/relationships/image" Target="/xl/media/image116.png" Id="Rb54882661b5e42fd" /><Relationship Type="http://schemas.openxmlformats.org/officeDocument/2006/relationships/image" Target="/xl/media/image117.png" Id="Rda4999bbc95d4540" /><Relationship Type="http://schemas.openxmlformats.org/officeDocument/2006/relationships/image" Target="/xl/media/image118.png" Id="Rb797755cdef446fa" /><Relationship Type="http://schemas.openxmlformats.org/officeDocument/2006/relationships/image" Target="/xl/media/image119.png" Id="R8dee1a6c0c994e48" /><Relationship Type="http://schemas.openxmlformats.org/officeDocument/2006/relationships/image" Target="/xl/media/image120.png" Id="R36674b398dc54d64" /><Relationship Type="http://schemas.openxmlformats.org/officeDocument/2006/relationships/image" Target="/xl/media/image121.png" Id="R8f7b7acfa2f04e09" /><Relationship Type="http://schemas.openxmlformats.org/officeDocument/2006/relationships/image" Target="/xl/media/image122.png" Id="Rfbb53089dddd4ad2" /><Relationship Type="http://schemas.openxmlformats.org/officeDocument/2006/relationships/image" Target="/xl/media/image123.png" Id="Rbcda633c415940ae" /><Relationship Type="http://schemas.openxmlformats.org/officeDocument/2006/relationships/image" Target="/xl/media/image124.png" Id="R54754b524e89449e" /><Relationship Type="http://schemas.openxmlformats.org/officeDocument/2006/relationships/image" Target="/xl/media/image125.png" Id="Ra935e77c6d264fa7" /><Relationship Type="http://schemas.openxmlformats.org/officeDocument/2006/relationships/image" Target="/xl/media/image126.png" Id="R0ac77508bce04deb" /><Relationship Type="http://schemas.openxmlformats.org/officeDocument/2006/relationships/image" Target="/xl/media/image127.png" Id="R915ee16380d64e33" /><Relationship Type="http://schemas.openxmlformats.org/officeDocument/2006/relationships/image" Target="/xl/media/image128.png" Id="Re01d963e63334ab7" /><Relationship Type="http://schemas.openxmlformats.org/officeDocument/2006/relationships/image" Target="/xl/media/image129.png" Id="R9e9a9edc9e1e40ce" /></Relationships>
</file>

<file path=xl/drawings/drawing1.xml><?xml version="1.0" encoding="utf-8"?>
<xdr:wsDr xmlns:xdr="http://schemas.openxmlformats.org/drawingml/2006/spreadsheetDrawing">
  <xdr:oneCellAnchor>
    <xdr:from>
      <xdr:col>3</xdr:col>
      <xdr:colOff>66675</xdr:colOff>
      <xdr:row>6</xdr:row>
      <xdr:rowOff>47625</xdr:rowOff>
    </xdr:from>
    <xdr:ext cx="628650" cy="590550"/>
    <xdr:pic>
      <xdr:nvPicPr>
        <xdr:cNvPr id="1" name="f68ccd17-b8d8-448e-aeac-4405d46cbb4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f7aef31fbb42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7</xdr:row>
      <xdr:rowOff>47625</xdr:rowOff>
    </xdr:from>
    <xdr:ext cx="628650" cy="590550"/>
    <xdr:pic>
      <xdr:nvPicPr>
        <xdr:cNvPr id="2" name="06fca349-d8b8-479b-b488-40ee7e43991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e7e63e9c3147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8</xdr:row>
      <xdr:rowOff>47625</xdr:rowOff>
    </xdr:from>
    <xdr:ext cx="628650" cy="590550"/>
    <xdr:pic>
      <xdr:nvPicPr>
        <xdr:cNvPr id="3" name="32ff19e7-0efb-4a53-a7c9-4e5c52183ce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46081b545d4a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9</xdr:row>
      <xdr:rowOff>47625</xdr:rowOff>
    </xdr:from>
    <xdr:ext cx="628650" cy="590550"/>
    <xdr:pic>
      <xdr:nvPicPr>
        <xdr:cNvPr id="4" name="cc48ad51-5198-48d5-9f02-7d291f2a2c4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6d237d83e24b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10</xdr:row>
      <xdr:rowOff>47625</xdr:rowOff>
    </xdr:from>
    <xdr:ext cx="628650" cy="590550"/>
    <xdr:pic>
      <xdr:nvPicPr>
        <xdr:cNvPr id="5" name="427721c1-7b4c-4d08-b3df-d5e0863532c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16c7f6f65246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11</xdr:row>
      <xdr:rowOff>47625</xdr:rowOff>
    </xdr:from>
    <xdr:ext cx="628650" cy="590550"/>
    <xdr:pic>
      <xdr:nvPicPr>
        <xdr:cNvPr id="6" name="bcbef8b8-6a9d-417d-8442-c774e184670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3f98cf69ec48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12</xdr:row>
      <xdr:rowOff>47625</xdr:rowOff>
    </xdr:from>
    <xdr:ext cx="628650" cy="590550"/>
    <xdr:pic>
      <xdr:nvPicPr>
        <xdr:cNvPr id="7" name="69522d97-3569-4650-a954-50005f5b64d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0a460ac3fd4c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13</xdr:row>
      <xdr:rowOff>47625</xdr:rowOff>
    </xdr:from>
    <xdr:ext cx="628650" cy="590550"/>
    <xdr:pic>
      <xdr:nvPicPr>
        <xdr:cNvPr id="8" name="5ea6a576-ea9c-4fd9-8ae8-0bb8c2a22d0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e52e05096147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14</xdr:row>
      <xdr:rowOff>47625</xdr:rowOff>
    </xdr:from>
    <xdr:ext cx="628650" cy="590550"/>
    <xdr:pic>
      <xdr:nvPicPr>
        <xdr:cNvPr id="9" name="ee1c3fd2-ebfd-41aa-aa2c-95ae0e31c2a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23ec112ee446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15</xdr:row>
      <xdr:rowOff>47625</xdr:rowOff>
    </xdr:from>
    <xdr:ext cx="628650" cy="590550"/>
    <xdr:pic>
      <xdr:nvPicPr>
        <xdr:cNvPr id="10" name="bc6af7ff-7aab-42d5-8a2d-de9345adf18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7081ec8d4e44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16</xdr:row>
      <xdr:rowOff>47625</xdr:rowOff>
    </xdr:from>
    <xdr:ext cx="628650" cy="590550"/>
    <xdr:pic>
      <xdr:nvPicPr>
        <xdr:cNvPr id="11" name="8573c8e9-2812-4cee-8a52-96f20eb5b82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805328fa824a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17</xdr:row>
      <xdr:rowOff>47625</xdr:rowOff>
    </xdr:from>
    <xdr:ext cx="628650" cy="590550"/>
    <xdr:pic>
      <xdr:nvPicPr>
        <xdr:cNvPr id="12" name="bf9c48d6-3820-4cc0-8441-c774dee604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3e81d004de4f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18</xdr:row>
      <xdr:rowOff>47625</xdr:rowOff>
    </xdr:from>
    <xdr:ext cx="628650" cy="590550"/>
    <xdr:pic>
      <xdr:nvPicPr>
        <xdr:cNvPr id="13" name="3f94e84e-2aa0-4d5e-8ed7-531b6fd9034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ba749a5c2542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19</xdr:row>
      <xdr:rowOff>47625</xdr:rowOff>
    </xdr:from>
    <xdr:ext cx="628650" cy="590550"/>
    <xdr:pic>
      <xdr:nvPicPr>
        <xdr:cNvPr id="14" name="c76fded5-feb7-44cb-a8d6-592570b8249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3e193b3fe24c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20</xdr:row>
      <xdr:rowOff>47625</xdr:rowOff>
    </xdr:from>
    <xdr:ext cx="628650" cy="590550"/>
    <xdr:pic>
      <xdr:nvPicPr>
        <xdr:cNvPr id="15" name="c9d19de2-0f0a-44aa-8cf6-06cefbfe2bd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275eff3b1f44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21</xdr:row>
      <xdr:rowOff>47625</xdr:rowOff>
    </xdr:from>
    <xdr:ext cx="628650" cy="590550"/>
    <xdr:pic>
      <xdr:nvPicPr>
        <xdr:cNvPr id="16" name="66fcfb97-226a-42ed-9f55-e3d654ae833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ff3974bb6d41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22</xdr:row>
      <xdr:rowOff>47625</xdr:rowOff>
    </xdr:from>
    <xdr:ext cx="628650" cy="590550"/>
    <xdr:pic>
      <xdr:nvPicPr>
        <xdr:cNvPr id="17" name="1ad5dfcb-c25b-415d-8703-f14f774119b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3ccbc2402c4f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23</xdr:row>
      <xdr:rowOff>47625</xdr:rowOff>
    </xdr:from>
    <xdr:ext cx="628650" cy="590550"/>
    <xdr:pic>
      <xdr:nvPicPr>
        <xdr:cNvPr id="18" name="ccbeb0b5-9727-4171-b961-c4caffffe36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246e9dadc446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24</xdr:row>
      <xdr:rowOff>47625</xdr:rowOff>
    </xdr:from>
    <xdr:ext cx="628650" cy="590550"/>
    <xdr:pic>
      <xdr:nvPicPr>
        <xdr:cNvPr id="19" name="73752a0d-9517-4a42-8b9c-920e475c95d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e13c30397149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25</xdr:row>
      <xdr:rowOff>47625</xdr:rowOff>
    </xdr:from>
    <xdr:ext cx="628650" cy="590550"/>
    <xdr:pic>
      <xdr:nvPicPr>
        <xdr:cNvPr id="20" name="bb17d15c-adb1-467c-981c-2ddecb71e8d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15b189277f48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26</xdr:row>
      <xdr:rowOff>47625</xdr:rowOff>
    </xdr:from>
    <xdr:ext cx="628650" cy="590550"/>
    <xdr:pic>
      <xdr:nvPicPr>
        <xdr:cNvPr id="21" name="7abd070a-d393-45d8-9e9a-0e508495aa9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bcab28536f41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27</xdr:row>
      <xdr:rowOff>47625</xdr:rowOff>
    </xdr:from>
    <xdr:ext cx="628650" cy="590550"/>
    <xdr:pic>
      <xdr:nvPicPr>
        <xdr:cNvPr id="22" name="5ecf5ea6-a5ea-4770-9747-9a35d953ce6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67765188f24b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28</xdr:row>
      <xdr:rowOff>47625</xdr:rowOff>
    </xdr:from>
    <xdr:ext cx="628650" cy="590550"/>
    <xdr:pic>
      <xdr:nvPicPr>
        <xdr:cNvPr id="23" name="31734b55-4b9e-4087-8de4-d5c414441db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883e3abafc4d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29</xdr:row>
      <xdr:rowOff>47625</xdr:rowOff>
    </xdr:from>
    <xdr:ext cx="628650" cy="590550"/>
    <xdr:pic>
      <xdr:nvPicPr>
        <xdr:cNvPr id="24" name="1ea2a52a-2c62-4a04-aa56-b70e32c8d22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eaa508a4f24a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30</xdr:row>
      <xdr:rowOff>47625</xdr:rowOff>
    </xdr:from>
    <xdr:ext cx="628650" cy="590550"/>
    <xdr:pic>
      <xdr:nvPicPr>
        <xdr:cNvPr id="25" name="9e258eea-747a-4a7e-a5bc-35b51f257e3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d5d6f9e8194f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31</xdr:row>
      <xdr:rowOff>47625</xdr:rowOff>
    </xdr:from>
    <xdr:ext cx="628650" cy="590550"/>
    <xdr:pic>
      <xdr:nvPicPr>
        <xdr:cNvPr id="26" name="72e1d2b5-93cf-4d80-ae5f-a7e45f98bc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83a85b60444f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32</xdr:row>
      <xdr:rowOff>47625</xdr:rowOff>
    </xdr:from>
    <xdr:ext cx="628650" cy="590550"/>
    <xdr:pic>
      <xdr:nvPicPr>
        <xdr:cNvPr id="27" name="adf3282d-bdf6-455c-92ae-aaa3685e79a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a0967b004c43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33</xdr:row>
      <xdr:rowOff>47625</xdr:rowOff>
    </xdr:from>
    <xdr:ext cx="628650" cy="590550"/>
    <xdr:pic>
      <xdr:nvPicPr>
        <xdr:cNvPr id="28" name="b6c9d74a-021b-4741-8b01-9c719bc25dd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1e0575493744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34</xdr:row>
      <xdr:rowOff>47625</xdr:rowOff>
    </xdr:from>
    <xdr:ext cx="628650" cy="590550"/>
    <xdr:pic>
      <xdr:nvPicPr>
        <xdr:cNvPr id="29" name="08ecbacd-359c-425e-934f-1bfbaeeea9c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08852897674a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35</xdr:row>
      <xdr:rowOff>47625</xdr:rowOff>
    </xdr:from>
    <xdr:ext cx="628650" cy="590550"/>
    <xdr:pic>
      <xdr:nvPicPr>
        <xdr:cNvPr id="30" name="8d4f3255-8f99-4b14-9342-1578e8b6fa3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145fd9d48e44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36</xdr:row>
      <xdr:rowOff>47625</xdr:rowOff>
    </xdr:from>
    <xdr:ext cx="628650" cy="590550"/>
    <xdr:pic>
      <xdr:nvPicPr>
        <xdr:cNvPr id="31" name="9abdef11-25ec-4dfa-b054-5774f963531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365671b9384a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37</xdr:row>
      <xdr:rowOff>47625</xdr:rowOff>
    </xdr:from>
    <xdr:ext cx="628650" cy="590550"/>
    <xdr:pic>
      <xdr:nvPicPr>
        <xdr:cNvPr id="32" name="03b27158-c1f4-477d-9e2c-a6da9b80fa8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a7a4d6edaa49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38</xdr:row>
      <xdr:rowOff>47625</xdr:rowOff>
    </xdr:from>
    <xdr:ext cx="628650" cy="590550"/>
    <xdr:pic>
      <xdr:nvPicPr>
        <xdr:cNvPr id="33" name="8e4204c6-fe93-4f33-a472-15ffcdda73a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1d332e852a4f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39</xdr:row>
      <xdr:rowOff>47625</xdr:rowOff>
    </xdr:from>
    <xdr:ext cx="628650" cy="590550"/>
    <xdr:pic>
      <xdr:nvPicPr>
        <xdr:cNvPr id="34" name="ae75b96f-faa4-4140-adf5-87c6e97d750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ad342049134a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40</xdr:row>
      <xdr:rowOff>47625</xdr:rowOff>
    </xdr:from>
    <xdr:ext cx="628650" cy="590550"/>
    <xdr:pic>
      <xdr:nvPicPr>
        <xdr:cNvPr id="35" name="a64d6b08-8130-40ce-9c7b-9ad08de83d3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2d6f571c9246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41</xdr:row>
      <xdr:rowOff>47625</xdr:rowOff>
    </xdr:from>
    <xdr:ext cx="628650" cy="590550"/>
    <xdr:pic>
      <xdr:nvPicPr>
        <xdr:cNvPr id="36" name="3a2e15bc-32dc-4b23-b68a-0806ddd2f93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05d288161e43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42</xdr:row>
      <xdr:rowOff>47625</xdr:rowOff>
    </xdr:from>
    <xdr:ext cx="628650" cy="590550"/>
    <xdr:pic>
      <xdr:nvPicPr>
        <xdr:cNvPr id="37" name="2d9b149c-0bf6-438b-b202-bfa10f40e69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edef66d25248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43</xdr:row>
      <xdr:rowOff>47625</xdr:rowOff>
    </xdr:from>
    <xdr:ext cx="628650" cy="590550"/>
    <xdr:pic>
      <xdr:nvPicPr>
        <xdr:cNvPr id="38" name="425903ac-a2c9-46f8-8a7b-0f5483797e4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add5e0271f4d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44</xdr:row>
      <xdr:rowOff>47625</xdr:rowOff>
    </xdr:from>
    <xdr:ext cx="628650" cy="590550"/>
    <xdr:pic>
      <xdr:nvPicPr>
        <xdr:cNvPr id="39" name="344161c6-ff0b-4618-9b88-99fc0ce76d2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ee7a498e7e41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45</xdr:row>
      <xdr:rowOff>47625</xdr:rowOff>
    </xdr:from>
    <xdr:ext cx="628650" cy="590550"/>
    <xdr:pic>
      <xdr:nvPicPr>
        <xdr:cNvPr id="40" name="fb990e92-6d55-4f27-8086-099ee4bc450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129743e92149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46</xdr:row>
      <xdr:rowOff>47625</xdr:rowOff>
    </xdr:from>
    <xdr:ext cx="628650" cy="590550"/>
    <xdr:pic>
      <xdr:nvPicPr>
        <xdr:cNvPr id="41" name="a07c3231-cc3f-4ad1-bb24-52df8014fb8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b83f7745fb4c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47</xdr:row>
      <xdr:rowOff>47625</xdr:rowOff>
    </xdr:from>
    <xdr:ext cx="628650" cy="590550"/>
    <xdr:pic>
      <xdr:nvPicPr>
        <xdr:cNvPr id="42" name="f6ae47f5-8c51-431b-b405-108d58d7767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f5d6369bba4d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48</xdr:row>
      <xdr:rowOff>47625</xdr:rowOff>
    </xdr:from>
    <xdr:ext cx="628650" cy="590550"/>
    <xdr:pic>
      <xdr:nvPicPr>
        <xdr:cNvPr id="43" name="3c27fb9e-1bb1-4708-b9b6-ec5bf288090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3f0ad5435f41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49</xdr:row>
      <xdr:rowOff>47625</xdr:rowOff>
    </xdr:from>
    <xdr:ext cx="628650" cy="590550"/>
    <xdr:pic>
      <xdr:nvPicPr>
        <xdr:cNvPr id="44" name="dde7bc03-3665-4213-920f-a6811399bf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9d5606e68f40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50</xdr:row>
      <xdr:rowOff>47625</xdr:rowOff>
    </xdr:from>
    <xdr:ext cx="628650" cy="590550"/>
    <xdr:pic>
      <xdr:nvPicPr>
        <xdr:cNvPr id="45" name="fc252b4c-a23e-482a-910f-f178d18af26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e4bfdb2d5b4c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51</xdr:row>
      <xdr:rowOff>47625</xdr:rowOff>
    </xdr:from>
    <xdr:ext cx="628650" cy="590550"/>
    <xdr:pic>
      <xdr:nvPicPr>
        <xdr:cNvPr id="46" name="e82b4827-b05a-4470-9302-45e76064b96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ac4221c7c743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52</xdr:row>
      <xdr:rowOff>47625</xdr:rowOff>
    </xdr:from>
    <xdr:ext cx="628650" cy="590550"/>
    <xdr:pic>
      <xdr:nvPicPr>
        <xdr:cNvPr id="47" name="5186ebe1-f7de-4e35-a401-a961a772aef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a68771d64a43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53</xdr:row>
      <xdr:rowOff>47625</xdr:rowOff>
    </xdr:from>
    <xdr:ext cx="628650" cy="590550"/>
    <xdr:pic>
      <xdr:nvPicPr>
        <xdr:cNvPr id="48" name="a232bea2-5dd9-4281-9e21-80a64fe2799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b400d7220343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54</xdr:row>
      <xdr:rowOff>47625</xdr:rowOff>
    </xdr:from>
    <xdr:ext cx="628650" cy="590550"/>
    <xdr:pic>
      <xdr:nvPicPr>
        <xdr:cNvPr id="49" name="35ff42c9-d2a9-4b5e-aabc-c9fe7829e15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c46f1c78824f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55</xdr:row>
      <xdr:rowOff>47625</xdr:rowOff>
    </xdr:from>
    <xdr:ext cx="628650" cy="590550"/>
    <xdr:pic>
      <xdr:nvPicPr>
        <xdr:cNvPr id="50" name="8e3edd29-1bc4-4983-a340-9673b35e5f8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82315eba2945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56</xdr:row>
      <xdr:rowOff>47625</xdr:rowOff>
    </xdr:from>
    <xdr:ext cx="628650" cy="590550"/>
    <xdr:pic>
      <xdr:nvPicPr>
        <xdr:cNvPr id="51" name="091e6c1e-321b-4508-b4fd-7ee516961d7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234f69761540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57</xdr:row>
      <xdr:rowOff>47625</xdr:rowOff>
    </xdr:from>
    <xdr:ext cx="628650" cy="590550"/>
    <xdr:pic>
      <xdr:nvPicPr>
        <xdr:cNvPr id="52" name="d6944300-e3cd-4601-bab2-7bfc1ac21bd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026e88a28e45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58</xdr:row>
      <xdr:rowOff>47625</xdr:rowOff>
    </xdr:from>
    <xdr:ext cx="628650" cy="590550"/>
    <xdr:pic>
      <xdr:nvPicPr>
        <xdr:cNvPr id="53" name="4eb58d3c-5690-49db-bad0-c49fc8aecc6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5fc835b6c548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59</xdr:row>
      <xdr:rowOff>47625</xdr:rowOff>
    </xdr:from>
    <xdr:ext cx="628650" cy="590550"/>
    <xdr:pic>
      <xdr:nvPicPr>
        <xdr:cNvPr id="54" name="554cacce-0bc9-4c84-bd39-98c1da6c105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04bcb3f32141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60</xdr:row>
      <xdr:rowOff>47625</xdr:rowOff>
    </xdr:from>
    <xdr:ext cx="628650" cy="590550"/>
    <xdr:pic>
      <xdr:nvPicPr>
        <xdr:cNvPr id="55" name="27ff6f62-b899-47ce-9bd9-1285941c105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42f3ede96a4d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61</xdr:row>
      <xdr:rowOff>47625</xdr:rowOff>
    </xdr:from>
    <xdr:ext cx="628650" cy="590550"/>
    <xdr:pic>
      <xdr:nvPicPr>
        <xdr:cNvPr id="56" name="da2ab5fa-f964-452e-a4f6-63184c32526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578f363f4841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62</xdr:row>
      <xdr:rowOff>47625</xdr:rowOff>
    </xdr:from>
    <xdr:ext cx="628650" cy="590550"/>
    <xdr:pic>
      <xdr:nvPicPr>
        <xdr:cNvPr id="57" name="3e3a75b2-9408-451c-91ad-34d2f9db5c3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9b9db9127144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63</xdr:row>
      <xdr:rowOff>47625</xdr:rowOff>
    </xdr:from>
    <xdr:ext cx="628650" cy="590550"/>
    <xdr:pic>
      <xdr:nvPicPr>
        <xdr:cNvPr id="58" name="e1b07a4f-01d9-465d-8a32-8fcb55b4300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027e6b61ec46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64</xdr:row>
      <xdr:rowOff>47625</xdr:rowOff>
    </xdr:from>
    <xdr:ext cx="628650" cy="590550"/>
    <xdr:pic>
      <xdr:nvPicPr>
        <xdr:cNvPr id="59" name="dad90b37-f361-4195-8391-17ad31f574b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fa5ec16f174c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65</xdr:row>
      <xdr:rowOff>47625</xdr:rowOff>
    </xdr:from>
    <xdr:ext cx="628650" cy="590550"/>
    <xdr:pic>
      <xdr:nvPicPr>
        <xdr:cNvPr id="60" name="55ecc197-72da-4873-9899-ae014482c7c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b1409f54da45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66</xdr:row>
      <xdr:rowOff>47625</xdr:rowOff>
    </xdr:from>
    <xdr:ext cx="628650" cy="590550"/>
    <xdr:pic>
      <xdr:nvPicPr>
        <xdr:cNvPr id="61" name="e83e0a57-8ed3-4c4d-9c40-fef120777f7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2e3f94919341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67</xdr:row>
      <xdr:rowOff>47625</xdr:rowOff>
    </xdr:from>
    <xdr:ext cx="628650" cy="590550"/>
    <xdr:pic>
      <xdr:nvPicPr>
        <xdr:cNvPr id="62" name="ab37f43e-0916-400d-bebc-3e40401516f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7370213f0841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68</xdr:row>
      <xdr:rowOff>47625</xdr:rowOff>
    </xdr:from>
    <xdr:ext cx="628650" cy="590550"/>
    <xdr:pic>
      <xdr:nvPicPr>
        <xdr:cNvPr id="63" name="fe44a1d1-a295-4c9c-bbb0-e195079a1f8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db67fe6e5548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69</xdr:row>
      <xdr:rowOff>47625</xdr:rowOff>
    </xdr:from>
    <xdr:ext cx="628650" cy="590550"/>
    <xdr:pic>
      <xdr:nvPicPr>
        <xdr:cNvPr id="64" name="db824b08-f9cd-4a43-a0f8-2b0813de2f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78effa9fdc41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70</xdr:row>
      <xdr:rowOff>47625</xdr:rowOff>
    </xdr:from>
    <xdr:ext cx="628650" cy="590550"/>
    <xdr:pic>
      <xdr:nvPicPr>
        <xdr:cNvPr id="65" name="f0348c68-c451-49f2-8b59-4a132b5bd37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2a535d347248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71</xdr:row>
      <xdr:rowOff>47625</xdr:rowOff>
    </xdr:from>
    <xdr:ext cx="628650" cy="590550"/>
    <xdr:pic>
      <xdr:nvPicPr>
        <xdr:cNvPr id="66" name="a01cb97b-de8a-476e-b2cc-caccfab3274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8bfec07bd347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72</xdr:row>
      <xdr:rowOff>47625</xdr:rowOff>
    </xdr:from>
    <xdr:ext cx="628650" cy="590550"/>
    <xdr:pic>
      <xdr:nvPicPr>
        <xdr:cNvPr id="67" name="ac708a10-d974-47c9-8547-a354189037b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719cf76f5149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73</xdr:row>
      <xdr:rowOff>47625</xdr:rowOff>
    </xdr:from>
    <xdr:ext cx="628650" cy="590550"/>
    <xdr:pic>
      <xdr:nvPicPr>
        <xdr:cNvPr id="68" name="3885ef39-388f-4ab6-88ec-76b8ea015b2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075991ae594c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74</xdr:row>
      <xdr:rowOff>47625</xdr:rowOff>
    </xdr:from>
    <xdr:ext cx="628650" cy="590550"/>
    <xdr:pic>
      <xdr:nvPicPr>
        <xdr:cNvPr id="69" name="219bed43-485d-4f94-ac6e-5ff60520411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d4de54fd1342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75</xdr:row>
      <xdr:rowOff>47625</xdr:rowOff>
    </xdr:from>
    <xdr:ext cx="628650" cy="590550"/>
    <xdr:pic>
      <xdr:nvPicPr>
        <xdr:cNvPr id="70" name="16a324d4-6fe2-4b7f-94ef-b3f173f555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17bfac761f47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76</xdr:row>
      <xdr:rowOff>47625</xdr:rowOff>
    </xdr:from>
    <xdr:ext cx="628650" cy="590550"/>
    <xdr:pic>
      <xdr:nvPicPr>
        <xdr:cNvPr id="71" name="a0b19a82-147f-4d51-a31f-f01deb032b0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49d4d537714b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77</xdr:row>
      <xdr:rowOff>47625</xdr:rowOff>
    </xdr:from>
    <xdr:ext cx="628650" cy="590550"/>
    <xdr:pic>
      <xdr:nvPicPr>
        <xdr:cNvPr id="72" name="6410abd0-537e-481b-b8c8-0043c3095a9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59820dbe684e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78</xdr:row>
      <xdr:rowOff>47625</xdr:rowOff>
    </xdr:from>
    <xdr:ext cx="628650" cy="590550"/>
    <xdr:pic>
      <xdr:nvPicPr>
        <xdr:cNvPr id="73" name="156a6067-d928-4b23-a92b-79430f60f69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6f3d5633504c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79</xdr:row>
      <xdr:rowOff>47625</xdr:rowOff>
    </xdr:from>
    <xdr:ext cx="628650" cy="590550"/>
    <xdr:pic>
      <xdr:nvPicPr>
        <xdr:cNvPr id="74" name="10d1b858-7d27-44a0-8148-f52a4835746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d116914d8e43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80</xdr:row>
      <xdr:rowOff>47625</xdr:rowOff>
    </xdr:from>
    <xdr:ext cx="628650" cy="590550"/>
    <xdr:pic>
      <xdr:nvPicPr>
        <xdr:cNvPr id="75" name="a3bac5e9-9434-4062-9aae-8cc6b703ae9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2351803baf46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81</xdr:row>
      <xdr:rowOff>47625</xdr:rowOff>
    </xdr:from>
    <xdr:ext cx="628650" cy="590550"/>
    <xdr:pic>
      <xdr:nvPicPr>
        <xdr:cNvPr id="76" name="5cf73c05-a37e-4cb4-8f6a-f6b23762b37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173f0dfafd48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82</xdr:row>
      <xdr:rowOff>47625</xdr:rowOff>
    </xdr:from>
    <xdr:ext cx="628650" cy="590550"/>
    <xdr:pic>
      <xdr:nvPicPr>
        <xdr:cNvPr id="77" name="0702da67-3dcc-472d-8f44-324d10efbc8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65c21dd93246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83</xdr:row>
      <xdr:rowOff>47625</xdr:rowOff>
    </xdr:from>
    <xdr:ext cx="628650" cy="590550"/>
    <xdr:pic>
      <xdr:nvPicPr>
        <xdr:cNvPr id="78" name="cc0b7f0e-75af-4044-9b64-3f06d835891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4b301d5f4147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84</xdr:row>
      <xdr:rowOff>47625</xdr:rowOff>
    </xdr:from>
    <xdr:ext cx="628650" cy="590550"/>
    <xdr:pic>
      <xdr:nvPicPr>
        <xdr:cNvPr id="79" name="3dab13bf-8888-4f26-903f-a326ef33e6b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74f96b733143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85</xdr:row>
      <xdr:rowOff>47625</xdr:rowOff>
    </xdr:from>
    <xdr:ext cx="628650" cy="590550"/>
    <xdr:pic>
      <xdr:nvPicPr>
        <xdr:cNvPr id="80" name="59809ca1-758f-462e-99ad-c617f56c987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4b1c93efff4f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86</xdr:row>
      <xdr:rowOff>47625</xdr:rowOff>
    </xdr:from>
    <xdr:ext cx="628650" cy="590550"/>
    <xdr:pic>
      <xdr:nvPicPr>
        <xdr:cNvPr id="81" name="313d5905-7ced-432d-b729-e9e8734881d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aa5256c61641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87</xdr:row>
      <xdr:rowOff>47625</xdr:rowOff>
    </xdr:from>
    <xdr:ext cx="628650" cy="590550"/>
    <xdr:pic>
      <xdr:nvPicPr>
        <xdr:cNvPr id="82" name="b08c18c3-d994-4db3-bee5-1d6f9f9949e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39cf1dd95c40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88</xdr:row>
      <xdr:rowOff>47625</xdr:rowOff>
    </xdr:from>
    <xdr:ext cx="628650" cy="590550"/>
    <xdr:pic>
      <xdr:nvPicPr>
        <xdr:cNvPr id="83" name="217a093a-c236-45d1-b628-f5593cb68b9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b993c3d37a41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89</xdr:row>
      <xdr:rowOff>47625</xdr:rowOff>
    </xdr:from>
    <xdr:ext cx="628650" cy="590550"/>
    <xdr:pic>
      <xdr:nvPicPr>
        <xdr:cNvPr id="84" name="ff3b0c12-fdb4-4f88-9d57-ab23a0ba644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24357df2654a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90</xdr:row>
      <xdr:rowOff>47625</xdr:rowOff>
    </xdr:from>
    <xdr:ext cx="628650" cy="590550"/>
    <xdr:pic>
      <xdr:nvPicPr>
        <xdr:cNvPr id="85" name="caabb67d-4cae-4cef-bbaa-f06a9c3408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691e8c7ccf45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91</xdr:row>
      <xdr:rowOff>47625</xdr:rowOff>
    </xdr:from>
    <xdr:ext cx="628650" cy="590550"/>
    <xdr:pic>
      <xdr:nvPicPr>
        <xdr:cNvPr id="86" name="14606f35-bb0f-4f07-bfe5-22c879ec33c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a5dbfc68d94e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92</xdr:row>
      <xdr:rowOff>47625</xdr:rowOff>
    </xdr:from>
    <xdr:ext cx="628650" cy="590550"/>
    <xdr:pic>
      <xdr:nvPicPr>
        <xdr:cNvPr id="87" name="9f6aa500-5d2a-4a91-893b-5fe98343ed8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7c7b8117ca45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93</xdr:row>
      <xdr:rowOff>47625</xdr:rowOff>
    </xdr:from>
    <xdr:ext cx="628650" cy="590550"/>
    <xdr:pic>
      <xdr:nvPicPr>
        <xdr:cNvPr id="88" name="818ef098-5dce-4a6a-b138-fcf28d5a88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511b1144e34f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94</xdr:row>
      <xdr:rowOff>47625</xdr:rowOff>
    </xdr:from>
    <xdr:ext cx="628650" cy="590550"/>
    <xdr:pic>
      <xdr:nvPicPr>
        <xdr:cNvPr id="89" name="979b5b25-e926-41f3-9b8b-a2b1bfd2ac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650c2dec5c4b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95</xdr:row>
      <xdr:rowOff>47625</xdr:rowOff>
    </xdr:from>
    <xdr:ext cx="628650" cy="590550"/>
    <xdr:pic>
      <xdr:nvPicPr>
        <xdr:cNvPr id="90" name="a7ccdcac-85d0-485d-806c-3728dde0d3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fc59f585484e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96</xdr:row>
      <xdr:rowOff>47625</xdr:rowOff>
    </xdr:from>
    <xdr:ext cx="628650" cy="590550"/>
    <xdr:pic>
      <xdr:nvPicPr>
        <xdr:cNvPr id="91" name="e0640870-30d3-40f6-a7b1-c425e7491c0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325bf0a16e4c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97</xdr:row>
      <xdr:rowOff>47625</xdr:rowOff>
    </xdr:from>
    <xdr:ext cx="628650" cy="590550"/>
    <xdr:pic>
      <xdr:nvPicPr>
        <xdr:cNvPr id="92" name="fd678a55-2574-4071-8bff-92cea6a9b32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3ba45ef7e74f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98</xdr:row>
      <xdr:rowOff>47625</xdr:rowOff>
    </xdr:from>
    <xdr:ext cx="628650" cy="590550"/>
    <xdr:pic>
      <xdr:nvPicPr>
        <xdr:cNvPr id="93" name="dc7b89bb-a4cb-4d33-99c3-525f20ed267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21de32470f4a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99</xdr:row>
      <xdr:rowOff>47625</xdr:rowOff>
    </xdr:from>
    <xdr:ext cx="628650" cy="590550"/>
    <xdr:pic>
      <xdr:nvPicPr>
        <xdr:cNvPr id="94" name="c6e5bf94-c7b8-4e01-8fda-641d858cde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30eb4a933841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100</xdr:row>
      <xdr:rowOff>47625</xdr:rowOff>
    </xdr:from>
    <xdr:ext cx="628650" cy="590550"/>
    <xdr:pic>
      <xdr:nvPicPr>
        <xdr:cNvPr id="95" name="93b37277-baca-4d1d-8dbb-f259cdf4fee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35fb2605764e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101</xdr:row>
      <xdr:rowOff>47625</xdr:rowOff>
    </xdr:from>
    <xdr:ext cx="628650" cy="590550"/>
    <xdr:pic>
      <xdr:nvPicPr>
        <xdr:cNvPr id="96" name="76cbc351-44eb-4d01-a45a-d5520361f42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a2075f31294e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102</xdr:row>
      <xdr:rowOff>47625</xdr:rowOff>
    </xdr:from>
    <xdr:ext cx="628650" cy="590550"/>
    <xdr:pic>
      <xdr:nvPicPr>
        <xdr:cNvPr id="97" name="c85c8bd1-56ad-41d8-9d5b-8369e4d611d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a1142ee91f45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103</xdr:row>
      <xdr:rowOff>47625</xdr:rowOff>
    </xdr:from>
    <xdr:ext cx="628650" cy="590550"/>
    <xdr:pic>
      <xdr:nvPicPr>
        <xdr:cNvPr id="98" name="40ae107a-bc0d-45cd-9fe4-6527fd99c6a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4a31e364d34f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104</xdr:row>
      <xdr:rowOff>47625</xdr:rowOff>
    </xdr:from>
    <xdr:ext cx="628650" cy="590550"/>
    <xdr:pic>
      <xdr:nvPicPr>
        <xdr:cNvPr id="99" name="2b46b1c9-c52b-4c87-9bc3-93ba256dd93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45e3e4b89c4e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105</xdr:row>
      <xdr:rowOff>47625</xdr:rowOff>
    </xdr:from>
    <xdr:ext cx="628650" cy="590550"/>
    <xdr:pic>
      <xdr:nvPicPr>
        <xdr:cNvPr id="100" name="9fd18848-938b-4b14-a80e-5fe79b7e3ee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305cabef2441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106</xdr:row>
      <xdr:rowOff>47625</xdr:rowOff>
    </xdr:from>
    <xdr:ext cx="628650" cy="590550"/>
    <xdr:pic>
      <xdr:nvPicPr>
        <xdr:cNvPr id="101" name="9db03de9-d002-40cd-b98f-da1b4888e0e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903cbb63f742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107</xdr:row>
      <xdr:rowOff>47625</xdr:rowOff>
    </xdr:from>
    <xdr:ext cx="628650" cy="590550"/>
    <xdr:pic>
      <xdr:nvPicPr>
        <xdr:cNvPr id="102" name="c9bc2136-1930-4b63-aab8-8871f1e0ed8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d92d25de8846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108</xdr:row>
      <xdr:rowOff>47625</xdr:rowOff>
    </xdr:from>
    <xdr:ext cx="628650" cy="590550"/>
    <xdr:pic>
      <xdr:nvPicPr>
        <xdr:cNvPr id="103" name="a20657ad-6743-4d64-b3b1-e5744658226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88871e0fbf42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109</xdr:row>
      <xdr:rowOff>47625</xdr:rowOff>
    </xdr:from>
    <xdr:ext cx="628650" cy="590550"/>
    <xdr:pic>
      <xdr:nvPicPr>
        <xdr:cNvPr id="104" name="534e7b0b-f5d0-48e2-91e7-6d8ed908326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eb397b12b740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110</xdr:row>
      <xdr:rowOff>47625</xdr:rowOff>
    </xdr:from>
    <xdr:ext cx="628650" cy="590550"/>
    <xdr:pic>
      <xdr:nvPicPr>
        <xdr:cNvPr id="105" name="e5f1ff7f-e0f7-4ed3-9a3f-d0ec1c58d1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4561be6f0a4a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111</xdr:row>
      <xdr:rowOff>47625</xdr:rowOff>
    </xdr:from>
    <xdr:ext cx="628650" cy="590550"/>
    <xdr:pic>
      <xdr:nvPicPr>
        <xdr:cNvPr id="106" name="bb67ea2d-b78a-489b-920a-a0898e5be3f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581dbed2f64a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112</xdr:row>
      <xdr:rowOff>47625</xdr:rowOff>
    </xdr:from>
    <xdr:ext cx="628650" cy="590550"/>
    <xdr:pic>
      <xdr:nvPicPr>
        <xdr:cNvPr id="107" name="c7cba8b6-1287-4a07-b66e-b7199dd3220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1c10edbd364f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113</xdr:row>
      <xdr:rowOff>47625</xdr:rowOff>
    </xdr:from>
    <xdr:ext cx="628650" cy="590550"/>
    <xdr:pic>
      <xdr:nvPicPr>
        <xdr:cNvPr id="108" name="07957b3b-4ec7-499c-bacd-6367ec851c2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5a32a9a91c43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114</xdr:row>
      <xdr:rowOff>47625</xdr:rowOff>
    </xdr:from>
    <xdr:ext cx="628650" cy="590550"/>
    <xdr:pic>
      <xdr:nvPicPr>
        <xdr:cNvPr id="109" name="d4687d25-9ce7-48da-828c-95d5d806587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df3c635cda43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115</xdr:row>
      <xdr:rowOff>47625</xdr:rowOff>
    </xdr:from>
    <xdr:ext cx="628650" cy="590550"/>
    <xdr:pic>
      <xdr:nvPicPr>
        <xdr:cNvPr id="110" name="b2aa905b-e9e2-464f-bd4f-4f4e439948c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22830dc48541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116</xdr:row>
      <xdr:rowOff>47625</xdr:rowOff>
    </xdr:from>
    <xdr:ext cx="628650" cy="590550"/>
    <xdr:pic>
      <xdr:nvPicPr>
        <xdr:cNvPr id="111" name="beb3ce2b-61bc-4c83-b868-81607ab4ec3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48dd4adfc24c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117</xdr:row>
      <xdr:rowOff>47625</xdr:rowOff>
    </xdr:from>
    <xdr:ext cx="628650" cy="590550"/>
    <xdr:pic>
      <xdr:nvPicPr>
        <xdr:cNvPr id="112" name="c8255518-62a8-48cd-bc95-7be947a7956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15690b7adb41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118</xdr:row>
      <xdr:rowOff>47625</xdr:rowOff>
    </xdr:from>
    <xdr:ext cx="628650" cy="590550"/>
    <xdr:pic>
      <xdr:nvPicPr>
        <xdr:cNvPr id="113" name="e3ca7e61-9fc3-4e97-8b9e-034d177a958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266791245345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119</xdr:row>
      <xdr:rowOff>47625</xdr:rowOff>
    </xdr:from>
    <xdr:ext cx="628650" cy="590550"/>
    <xdr:pic>
      <xdr:nvPicPr>
        <xdr:cNvPr id="114" name="fdfa4cd5-aee7-425f-9848-646c931bcb8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3ca1a0741246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120</xdr:row>
      <xdr:rowOff>47625</xdr:rowOff>
    </xdr:from>
    <xdr:ext cx="628650" cy="590550"/>
    <xdr:pic>
      <xdr:nvPicPr>
        <xdr:cNvPr id="115" name="ab3d0df5-4e85-4cce-b2fe-e65797dafbb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45dc77ac2f4b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121</xdr:row>
      <xdr:rowOff>47625</xdr:rowOff>
    </xdr:from>
    <xdr:ext cx="628650" cy="590550"/>
    <xdr:pic>
      <xdr:nvPicPr>
        <xdr:cNvPr id="116" name="184fc0a7-20cd-411c-af4e-068a9c1a27a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4882661b5e42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122</xdr:row>
      <xdr:rowOff>47625</xdr:rowOff>
    </xdr:from>
    <xdr:ext cx="628650" cy="590550"/>
    <xdr:pic>
      <xdr:nvPicPr>
        <xdr:cNvPr id="117" name="eee539e3-6df9-4aed-a113-ba44fa05156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4999bbc95d45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123</xdr:row>
      <xdr:rowOff>47625</xdr:rowOff>
    </xdr:from>
    <xdr:ext cx="628650" cy="590550"/>
    <xdr:pic>
      <xdr:nvPicPr>
        <xdr:cNvPr id="118" name="e8cb4146-73b0-40b7-a123-24471c6565c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97755cdef446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124</xdr:row>
      <xdr:rowOff>47625</xdr:rowOff>
    </xdr:from>
    <xdr:ext cx="628650" cy="590550"/>
    <xdr:pic>
      <xdr:nvPicPr>
        <xdr:cNvPr id="119" name="a6a4f6d0-f48c-4409-a69b-d187841e4b8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ee1a6c0c994e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125</xdr:row>
      <xdr:rowOff>47625</xdr:rowOff>
    </xdr:from>
    <xdr:ext cx="628650" cy="590550"/>
    <xdr:pic>
      <xdr:nvPicPr>
        <xdr:cNvPr id="120" name="62ed38cb-e976-4e92-89ab-399919ce15b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674b398dc54d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126</xdr:row>
      <xdr:rowOff>47625</xdr:rowOff>
    </xdr:from>
    <xdr:ext cx="628650" cy="590550"/>
    <xdr:pic>
      <xdr:nvPicPr>
        <xdr:cNvPr id="121" name="89716151-0cff-496e-9b1e-8da2b97692b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7b7acfa2f04e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127</xdr:row>
      <xdr:rowOff>47625</xdr:rowOff>
    </xdr:from>
    <xdr:ext cx="628650" cy="590550"/>
    <xdr:pic>
      <xdr:nvPicPr>
        <xdr:cNvPr id="122" name="636bfe32-09a2-489e-b77a-ca7e59c29ad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b53089dddd4a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128</xdr:row>
      <xdr:rowOff>47625</xdr:rowOff>
    </xdr:from>
    <xdr:ext cx="628650" cy="590550"/>
    <xdr:pic>
      <xdr:nvPicPr>
        <xdr:cNvPr id="123" name="a35d92bf-4e2c-44fc-9222-3e8cb8ed1a0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da633c415940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129</xdr:row>
      <xdr:rowOff>47625</xdr:rowOff>
    </xdr:from>
    <xdr:ext cx="628650" cy="590550"/>
    <xdr:pic>
      <xdr:nvPicPr>
        <xdr:cNvPr id="124" name="44d70ad0-f9e4-436c-95b2-ab307e289d8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754b524e8944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130</xdr:row>
      <xdr:rowOff>47625</xdr:rowOff>
    </xdr:from>
    <xdr:ext cx="628650" cy="590550"/>
    <xdr:pic>
      <xdr:nvPicPr>
        <xdr:cNvPr id="125" name="0a30cc20-8ed3-462c-b31f-0434bbea2f0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35e77c6d264f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131</xdr:row>
      <xdr:rowOff>47625</xdr:rowOff>
    </xdr:from>
    <xdr:ext cx="628650" cy="590550"/>
    <xdr:pic>
      <xdr:nvPicPr>
        <xdr:cNvPr id="126" name="9e678134-e2e8-4d8e-80c3-e5aabbce55a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c77508bce04d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132</xdr:row>
      <xdr:rowOff>47625</xdr:rowOff>
    </xdr:from>
    <xdr:ext cx="628650" cy="590550"/>
    <xdr:pic>
      <xdr:nvPicPr>
        <xdr:cNvPr id="127" name="023bc18c-db99-4d0a-83ae-c9685c55bf7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5ee16380d64e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133</xdr:row>
      <xdr:rowOff>47625</xdr:rowOff>
    </xdr:from>
    <xdr:ext cx="628650" cy="590550"/>
    <xdr:pic>
      <xdr:nvPicPr>
        <xdr:cNvPr id="128" name="0455f8f0-1d46-4513-bc05-aba98cb29f4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1d963e63334a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66675</xdr:colOff>
      <xdr:row>134</xdr:row>
      <xdr:rowOff>47625</xdr:rowOff>
    </xdr:from>
    <xdr:ext cx="628650" cy="590550"/>
    <xdr:pic>
      <xdr:nvPicPr>
        <xdr:cNvPr id="129" name="19d94530-dc66-4cf6-8df9-8ed5e3fe040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9a9edc9e1e40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ContentInventory" displayName="ContentInventory" ref="A6:R135" headerRowCount="1" totalsRowCount="0" totalsRowShown="0">
  <x:tableColumns count="18">
    <x:tableColumn id="1" name="Type"/>
    <x:tableColumn id="2" name="Item ID"/>
    <x:tableColumn id="3" name="Display name"/>
    <x:tableColumn id="4" name="Thumbnail"/>
    <x:tableColumn id="5" name="Rarity"/>
    <x:tableColumn id="6" name="Shop price"/>
    <x:tableColumn id="7" name="Goal type"/>
    <x:tableColumn id="8" name="Goal amount"/>
    <x:tableColumn id="9" name="Claw-only"/>
    <x:tableColumn id="10" name="Catcher eligible"/>
    <x:tableColumn id="11" name="Proposed Day 7"/>
    <x:tableColumn id="12" name="Acquisition"/>
    <x:tableColumn id="13" name="Availability"/>
    <x:tableColumn id="14" name="Collection set"/>
    <x:tableColumn id="15" name="Status"/>
    <x:tableColumn id="16" name="Release"/>
    <x:tableColumn id="17" name="Thumbnail state"/>
    <x:tableColumn id="18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a255725e00841f2" /><Relationship Type="http://schemas.openxmlformats.org/officeDocument/2006/relationships/table" Target="/xl/tables/table1.xml" Id="R1dd6d34ebfba432a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/>
  </x:sheetViews>
  <x:sheetFormatPr defaultRowHeight="15"/>
  <x:cols>
    <x:col min="1" max="1" width="18" hidden="0" customWidth="1"/>
    <x:col min="2" max="2" width="54" hidden="0" customWidth="1"/>
    <x:col min="3" max="3" width="18" hidden="0" customWidth="1"/>
    <x:col min="4" max="4" width="18" hidden="0" customWidth="1"/>
    <x:col min="5" max="5" width="34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74"/>
      <x:c r="B1" s="74"/>
      <x:c r="C1" s="74"/>
      <x:c r="D1" s="74"/>
      <x:c r="E1" s="74"/>
      <x:c r="F1" s="74"/>
      <x:c r="G1" s="74"/>
      <x:c r="H1" s="74"/>
    </x:row>
    <x:row r="2" ht="21" customHeight="1">
      <x:c r="A2" s="75" t="str">
        <x:v>Kinu Tumble content inventory</x:v>
      </x:c>
      <x:c r="B2" s="74"/>
      <x:c r="C2" s="74"/>
      <x:c r="D2" s="74"/>
      <x:c r="E2" s="74"/>
      <x:c r="F2" s="74"/>
      <x:c r="G2" s="74"/>
      <x:c r="H2" s="74"/>
    </x:row>
    <x:row r="3">
      <x:c r="A3" s="76" t="str">
        <x:v>Live catalogue snapshot and planning register. Edit future-facing fields on Inventory; the catalogue file remains the shipping source.</x:v>
      </x:c>
      <x:c r="B3" s="74"/>
      <x:c r="C3" s="74"/>
      <x:c r="D3" s="74"/>
      <x:c r="E3" s="74"/>
      <x:c r="F3" s="74"/>
      <x:c r="G3" s="74"/>
      <x:c r="H3" s="74"/>
    </x:row>
    <x:row r="4">
      <x:c r="A4" s="74"/>
      <x:c r="B4" s="74"/>
      <x:c r="C4" s="74"/>
      <x:c r="D4" s="74"/>
      <x:c r="E4" s="74"/>
      <x:c r="F4" s="74"/>
      <x:c r="G4" s="74"/>
      <x:c r="H4" s="74"/>
    </x:row>
    <x:row r="5">
      <x:c r="A5" s="77" t="str">
        <x:v>Live inventory</x:v>
      </x:c>
      <x:c r="B5" s="77" t="str">
        <x:v>Count</x:v>
      </x:c>
      <x:c r="C5" s="74"/>
      <x:c r="D5" s="77" t="str">
        <x:v>Shop economy</x:v>
      </x:c>
      <x:c r="E5" s="77" t="str">
        <x:v>Beans</x:v>
      </x:c>
      <x:c r="F5" s="74"/>
      <x:c r="G5" s="74"/>
      <x:c r="H5" s="74"/>
    </x:row>
    <x:row r="6">
      <x:c r="A6" s="78" t="str">
        <x:v>All collectibles</x:v>
      </x:c>
      <x:c r="B6" s="79" t="n">
        <x:f>COUNTA(Inventory!$C$7:$C$200)</x:f>
        <x:v>129</x:v>
      </x:c>
      <x:c r="C6" s="74"/>
      <x:c r="D6" s="78" t="str">
        <x:v>Shop total</x:v>
      </x:c>
      <x:c r="E6" s="80" t="n">
        <x:f>SUM(Inventory!$F$7:$F$200)</x:f>
        <x:v>88690</x:v>
      </x:c>
      <x:c r="F6" s="74"/>
      <x:c r="G6" s="74"/>
      <x:c r="H6" s="74"/>
    </x:row>
    <x:row r="7">
      <x:c r="A7" s="81" t="str">
        <x:v>Outfits</x:v>
      </x:c>
      <x:c r="B7" s="82" t="n">
        <x:f>COUNTIF(Inventory!$A$7:$A$200,"Outfit")</x:f>
        <x:v>87</x:v>
      </x:c>
      <x:c r="C7" s="74"/>
      <x:c r="D7" s="81" t="str">
        <x:v>Outfits</x:v>
      </x:c>
      <x:c r="E7" s="83" t="n">
        <x:f>SUMIF(Inventory!$A$7:$A$200,"Outfit",Inventory!$F$7:$F$200)</x:f>
        <x:v>35370</x:v>
      </x:c>
      <x:c r="F7" s="74"/>
      <x:c r="G7" s="74"/>
      <x:c r="H7" s="74"/>
    </x:row>
    <x:row r="8">
      <x:c r="A8" s="81" t="str">
        <x:v>Boxes</x:v>
      </x:c>
      <x:c r="B8" s="82" t="n">
        <x:f>COUNTIF(Inventory!$A$7:$A$200,"Box")</x:f>
        <x:v>22</x:v>
      </x:c>
      <x:c r="C8" s="74"/>
      <x:c r="D8" s="81" t="str">
        <x:v>Boxes</x:v>
      </x:c>
      <x:c r="E8" s="83" t="n">
        <x:f>SUMIF(Inventory!$A$7:$A$200,"Box",Inventory!$F$7:$F$200)</x:f>
        <x:v>24020</x:v>
      </x:c>
      <x:c r="F8" s="74"/>
      <x:c r="G8" s="74"/>
      <x:c r="H8" s="74"/>
    </x:row>
    <x:row r="9">
      <x:c r="A9" s="81" t="str">
        <x:v>Rooms</x:v>
      </x:c>
      <x:c r="B9" s="82" t="n">
        <x:f>COUNTIF(Inventory!$A$7:$A$200,"Room")</x:f>
        <x:v>20</x:v>
      </x:c>
      <x:c r="C9" s="74"/>
      <x:c r="D9" s="81" t="str">
        <x:v>Rooms</x:v>
      </x:c>
      <x:c r="E9" s="83" t="n">
        <x:f>SUMIF(Inventory!$A$7:$A$200,"Room",Inventory!$F$7:$F$200)</x:f>
        <x:v>29300</x:v>
      </x:c>
      <x:c r="F9" s="74"/>
      <x:c r="G9" s="74"/>
      <x:c r="H9" s="74"/>
    </x:row>
    <x:row r="10">
      <x:c r="A10" s="81" t="str">
        <x:v>Machine eligible</x:v>
      </x:c>
      <x:c r="B10" s="82" t="n">
        <x:f>COUNTIF(Inventory!$J$7:$J$200,"Yes")</x:f>
        <x:v>107</x:v>
      </x:c>
      <x:c r="C10" s="74"/>
      <x:c r="D10" s="84" t="str">
        <x:v>Common items</x:v>
      </x:c>
      <x:c r="E10" s="85" t="n">
        <x:f>SUMIF(Inventory!$E$7:$E$200,"Common",Inventory!$F$7:$F$200)</x:f>
        <x:v>19020</x:v>
      </x:c>
      <x:c r="F10" s="74"/>
      <x:c r="G10" s="74"/>
      <x:c r="H10" s="74"/>
    </x:row>
    <x:row r="11">
      <x:c r="A11" s="84" t="str">
        <x:v>Claw-only</x:v>
      </x:c>
      <x:c r="B11" s="86" t="n">
        <x:f>COUNTIF(Inventory!$I$7:$I$200,"Yes")</x:f>
        <x:v>22</x:v>
      </x:c>
      <x:c r="C11" s="74"/>
      <x:c r="D11" s="74"/>
      <x:c r="E11" s="74"/>
      <x:c r="F11" s="74"/>
      <x:c r="G11" s="74"/>
      <x:c r="H11" s="74"/>
    </x:row>
    <x:row r="12">
      <x:c r="A12" s="74"/>
      <x:c r="B12" s="74"/>
      <x:c r="C12" s="74"/>
      <x:c r="D12" s="74"/>
      <x:c r="E12" s="74"/>
      <x:c r="F12" s="74"/>
      <x:c r="G12" s="74"/>
      <x:c r="H12" s="74"/>
    </x:row>
    <x:row r="13">
      <x:c r="A13" s="74"/>
      <x:c r="B13" s="74"/>
      <x:c r="C13" s="74"/>
      <x:c r="D13" s="74"/>
      <x:c r="E13" s="74"/>
      <x:c r="F13" s="74"/>
      <x:c r="G13" s="74"/>
      <x:c r="H13" s="74"/>
    </x:row>
    <x:row r="14" ht="16.5" customHeight="1">
      <x:c r="A14" s="87" t="str">
        <x:v>Planning rules</x:v>
      </x:c>
      <x:c r="B14" s="87"/>
      <x:c r="C14" s="87"/>
      <x:c r="D14" s="87" t="str">
        <x:v>Source and refresh</x:v>
      </x:c>
      <x:c r="E14" s="87"/>
      <x:c r="F14" s="87"/>
      <x:c r="G14" s="87"/>
      <x:c r="H14" s="87"/>
    </x:row>
    <x:row r="15" ht="22.5" customHeight="1">
      <x:c r="A15" s="88" t="str">
        <x:v>Field</x:v>
      </x:c>
      <x:c r="B15" s="88" t="str">
        <x:v>Use</x:v>
      </x:c>
      <x:c r="C15" s="74"/>
      <x:c r="D15" s="89" t="str">
        <x:v>Shipping catalogue</x:v>
      </x:c>
      <x:c r="E15" s="90" t="str">
        <x:v>resources/kinu/catalog.tres</x:v>
      </x:c>
      <x:c r="F15" s="74" t="str"/>
      <x:c r="G15" s="74" t="str"/>
      <x:c r="H15" s="74" t="str"/>
    </x:row>
    <x:row r="16" ht="22.5" customHeight="1">
      <x:c r="A16" s="89" t="str">
        <x:v>Status</x:v>
      </x:c>
      <x:c r="B16" s="90" t="str">
        <x:v>Live, planned, seasonal, vaulted, or retired. Only Live is currently shipping.</x:v>
      </x:c>
      <x:c r="C16" s="74"/>
      <x:c r="D16" s="91" t="str">
        <x:v>Thumbnail folder</x:v>
      </x:c>
      <x:c r="E16" s="92" t="str">
        <x:v>resources/kinu/thumbs</x:v>
      </x:c>
      <x:c r="F16" s="74" t="str"/>
      <x:c r="G16" s="74" t="str"/>
      <x:c r="H16" s="74" t="str"/>
    </x:row>
    <x:row r="17" ht="22.5" customHeight="1">
      <x:c r="A17" s="91" t="str">
        <x:v>Collection set</x:v>
      </x:c>
      <x:c r="B17" s="92" t="str">
        <x:v>Group future releases into named themes such as Spring 2027 or Moonlight.</x:v>
      </x:c>
      <x:c r="C17" s="74"/>
      <x:c r="D17" s="91" t="str">
        <x:v>Last generated</x:v>
      </x:c>
      <x:c r="E17" s="93" t="n">
        <x:v>46284.87888285879</x:v>
      </x:c>
      <x:c r="F17" s="74" t="str"/>
      <x:c r="G17" s="74" t="str"/>
      <x:c r="H17" s="74" t="str"/>
    </x:row>
    <x:row r="18" ht="22.5" customHeight="1">
      <x:c r="A18" s="91" t="str">
        <x:v>Availability</x:v>
      </x:c>
      <x:c r="B18" s="92" t="str">
        <x:v>Permanent for core content. Use Seasonal only for timed content that will return.</x:v>
      </x:c>
      <x:c r="C18" s="74"/>
      <x:c r="D18" s="94" t="str">
        <x:v>Workflow</x:v>
      </x:c>
      <x:c r="E18" s="95" t="str">
        <x:v>Add the item to the Godot catalogue, export its PNG to the thumbnail folder, then regenerate this workbook.</x:v>
      </x:c>
      <x:c r="F18" s="74" t="str"/>
      <x:c r="G18" s="74" t="str"/>
      <x:c r="H18" s="74" t="str"/>
    </x:row>
    <x:row r="19" ht="26.25" customHeight="1">
      <x:c r="A19" s="91" t="str">
        <x:v>Proposed Day 7</x:v>
      </x:c>
      <x:c r="B19" s="92" t="str">
        <x:v>Recommended weekly reward pool: claw-only items only, so the bean shop remains targeted.</x:v>
      </x:c>
      <x:c r="C19" s="74"/>
      <x:c r="D19" s="74"/>
      <x:c r="E19" s="74"/>
      <x:c r="F19" s="74"/>
      <x:c r="G19" s="74"/>
      <x:c r="H19" s="74"/>
    </x:row>
    <x:row r="20" ht="26.25" customHeight="1">
      <x:c r="A20" s="94" t="str">
        <x:v>Thumbnail state</x:v>
      </x:c>
      <x:c r="B20" s="95" t="str">
        <x:v>PNG linked means an actual project thumbnail is embedded. Needs PNG flags any future item awaiting art.</x:v>
      </x:c>
      <x:c r="C20" s="74"/>
      <x:c r="D20" s="74"/>
      <x:c r="E20" s="74"/>
      <x:c r="F20" s="74"/>
      <x:c r="G20" s="74"/>
      <x:c r="H20" s="74"/>
    </x:row>
    <x:row r="21">
      <x:c r="A21" s="74"/>
      <x:c r="B21" s="74"/>
      <x:c r="C21" s="74"/>
      <x:c r="D21" s="74"/>
      <x:c r="E21" s="74"/>
      <x:c r="F21" s="74"/>
      <x:c r="G21" s="74"/>
      <x:c r="H21" s="74"/>
    </x:row>
    <x:row r="22">
      <x:c r="A22" s="74"/>
      <x:c r="B22" s="74"/>
      <x:c r="C22" s="74"/>
      <x:c r="D22" s="74"/>
      <x:c r="E22" s="74"/>
      <x:c r="F22" s="74"/>
      <x:c r="G22" s="74"/>
      <x:c r="H22" s="74"/>
    </x:row>
    <x:row r="23">
      <x:c r="A23" s="74"/>
      <x:c r="B23" s="74"/>
      <x:c r="C23" s="74"/>
      <x:c r="D23" s="74"/>
      <x:c r="E23" s="74"/>
      <x:c r="F23" s="74"/>
      <x:c r="G23" s="74"/>
      <x:c r="H23" s="74"/>
    </x:row>
    <x:row r="24">
      <x:c r="A24" s="74"/>
      <x:c r="B24" s="74"/>
      <x:c r="C24" s="74"/>
      <x:c r="D24" s="74"/>
      <x:c r="E24" s="74"/>
      <x:c r="F24" s="74"/>
      <x:c r="G24" s="74"/>
      <x:c r="H24" s="74"/>
    </x:row>
    <x:row r="25">
      <x:c r="A25" s="74"/>
      <x:c r="B25" s="74"/>
      <x:c r="C25" s="74"/>
      <x:c r="D25" s="74"/>
      <x:c r="E25" s="74"/>
      <x:c r="F25" s="74"/>
      <x:c r="G25" s="74"/>
      <x:c r="H25" s="74"/>
    </x:row>
  </x:sheetData>
  <x:mergeCells>
    <x:mergeCell ref="A2:H2"/>
    <x:mergeCell ref="A3:H3"/>
    <x:mergeCell ref="A14:H14"/>
    <x:mergeCell ref="D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FA8BD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4" hidden="0" customWidth="1"/>
    <x:col min="2" max="2" width="20" hidden="0" customWidth="1"/>
    <x:col min="3" max="3" width="24" hidden="0" customWidth="1"/>
    <x:col min="4" max="4" width="16" hidden="0" customWidth="1"/>
    <x:col min="5" max="5" width="12" hidden="0" customWidth="1"/>
    <x:col min="6" max="6" width="12" hidden="0" customWidth="1"/>
    <x:col min="7" max="7" width="15" hidden="0" customWidth="1"/>
    <x:col min="8" max="8" width="13" hidden="0" customWidth="1"/>
    <x:col min="9" max="9" width="11" hidden="0" customWidth="1"/>
    <x:col min="10" max="10" width="14" hidden="0" customWidth="1"/>
    <x:col min="11" max="11" width="15" hidden="0" customWidth="1"/>
    <x:col min="12" max="12" width="19" hidden="0" customWidth="1"/>
    <x:col min="13" max="13" width="14" hidden="0" customWidth="1"/>
    <x:col min="14" max="14" width="18" hidden="0" customWidth="1"/>
    <x:col min="15" max="15" width="14" hidden="0" customWidth="1"/>
    <x:col min="16" max="16" width="14" hidden="0" customWidth="1"/>
    <x:col min="17" max="17" width="16" hidden="0" customWidth="1"/>
    <x:col min="18" max="18" width="38" hidden="0" customWidth="1"/>
  </x:cols>
  <x:sheetData>
    <x:row r="2">
      <x:c r="A2" s="1" t="str">
        <x:v>Content inventory</x:v>
      </x:c>
    </x:row>
    <x:row r="3">
      <x:c r="A3" s="3" t="str">
        <x:v>Fields through Thumbnail state reflect the current catalogue. Availability, Collection set, Status, Release, and Notes are planning fields for future content.</x:v>
      </x:c>
    </x:row>
    <x:row r="6">
      <x:c r="A6" s="64" t="str">
        <x:v>Type</x:v>
      </x:c>
      <x:c r="B6" s="64" t="str">
        <x:v>Item ID</x:v>
      </x:c>
      <x:c r="C6" s="64" t="str">
        <x:v>Display name</x:v>
      </x:c>
      <x:c r="D6" s="64" t="str">
        <x:v>Thumbnail</x:v>
      </x:c>
      <x:c r="E6" s="64" t="str">
        <x:v>Rarity</x:v>
      </x:c>
      <x:c r="F6" s="64" t="str">
        <x:v>Shop price</x:v>
      </x:c>
      <x:c r="G6" s="64" t="str">
        <x:v>Goal type</x:v>
      </x:c>
      <x:c r="H6" s="64" t="str">
        <x:v>Goal amount</x:v>
      </x:c>
      <x:c r="I6" s="64" t="str">
        <x:v>Claw-only</x:v>
      </x:c>
      <x:c r="J6" s="64" t="str">
        <x:v>Catcher eligible</x:v>
      </x:c>
      <x:c r="K6" s="64" t="str">
        <x:v>Proposed Day 7</x:v>
      </x:c>
      <x:c r="L6" s="64" t="str">
        <x:v>Acquisition</x:v>
      </x:c>
      <x:c r="M6" s="64" t="str">
        <x:v>Availability</x:v>
      </x:c>
      <x:c r="N6" s="64" t="str">
        <x:v>Collection set</x:v>
      </x:c>
      <x:c r="O6" s="64" t="str">
        <x:v>Status</x:v>
      </x:c>
      <x:c r="P6" s="64" t="str">
        <x:v>Release</x:v>
      </x:c>
      <x:c r="Q6" s="64" t="str">
        <x:v>Thumbnail state</x:v>
      </x:c>
      <x:c r="R6" s="64" t="str">
        <x:v>Notes</x:v>
      </x:c>
    </x:row>
    <x:row r="7" ht="54" customHeight="1">
      <x:c r="A7" s="68" t="str">
        <x:v>Box</x:v>
      </x:c>
      <x:c r="B7" s="68" t="str">
        <x:v>geode</x:v>
      </x:c>
      <x:c r="C7" s="68" t="str">
        <x:v>Amethyst Geode</x:v>
      </x:c>
      <x:c r="D7" s="68" t="str"/>
      <x:c r="E7" s="68" t="str">
        <x:v>Legendary</x:v>
      </x:c>
      <x:c r="F7" s="69" t="str"/>
      <x:c r="G7" s="68" t="str"/>
      <x:c r="H7" s="69" t="str"/>
      <x:c r="I7" s="68" t="str">
        <x:v>Yes</x:v>
      </x:c>
      <x:c r="J7" s="68" t="str">
        <x:v>Yes</x:v>
      </x:c>
      <x:c r="K7" s="68" t="str">
        <x:v>Eligible</x:v>
      </x:c>
      <x:c r="L7" s="68" t="str">
        <x:v>Catcher</x:v>
      </x:c>
      <x:c r="M7" s="68" t="str">
        <x:v>Permanent</x:v>
      </x:c>
      <x:c r="N7" s="67" t="str">
        <x:v>Core</x:v>
      </x:c>
      <x:c r="O7" s="67" t="str">
        <x:v>Live</x:v>
      </x:c>
      <x:c r="P7" s="67" t="str">
        <x:v>Current</x:v>
      </x:c>
      <x:c r="Q7" s="67" t="str">
        <x:v>PNG linked</x:v>
      </x:c>
      <x:c r="R7" s="67" t="str"/>
    </x:row>
    <x:row r="8" ht="54" customHeight="1">
      <x:c r="A8" s="68" t="str">
        <x:v>Box</x:v>
      </x:c>
      <x:c r="B8" s="68" t="str">
        <x:v>bamboo</x:v>
      </x:c>
      <x:c r="C8" s="68" t="str">
        <x:v>Bamboo Steamer</x:v>
      </x:c>
      <x:c r="D8" s="68" t="str"/>
      <x:c r="E8" s="68" t="str">
        <x:v>Starter</x:v>
      </x:c>
      <x:c r="F8" s="69" t="str"/>
      <x:c r="G8" s="68" t="str">
        <x:v>missions</x:v>
      </x:c>
      <x:c r="H8" s="69" t="n">
        <x:v>5</x:v>
      </x:c>
      <x:c r="I8" s="68" t="str">
        <x:v>No</x:v>
      </x:c>
      <x:c r="J8" s="68" t="str">
        <x:v>No</x:v>
      </x:c>
      <x:c r="K8" s="68" t="str">
        <x:v>Not eligible</x:v>
      </x:c>
      <x:c r="L8" s="68" t="str">
        <x:v>Goal</x:v>
      </x:c>
      <x:c r="M8" s="68" t="str">
        <x:v>Permanent</x:v>
      </x:c>
      <x:c r="N8" s="67" t="str">
        <x:v>Core</x:v>
      </x:c>
      <x:c r="O8" s="67" t="str">
        <x:v>Live</x:v>
      </x:c>
      <x:c r="P8" s="67" t="str">
        <x:v>Current</x:v>
      </x:c>
      <x:c r="Q8" s="67" t="str">
        <x:v>PNG linked</x:v>
      </x:c>
      <x:c r="R8" s="67" t="str"/>
    </x:row>
    <x:row r="9" ht="54" customHeight="1">
      <x:c r="A9" s="68" t="str">
        <x:v>Box</x:v>
      </x:c>
      <x:c r="B9" s="68" t="str">
        <x:v>candy</x:v>
      </x:c>
      <x:c r="C9" s="68" t="str">
        <x:v>Candy Stripe</x:v>
      </x:c>
      <x:c r="D9" s="68" t="str"/>
      <x:c r="E9" s="68" t="str">
        <x:v>Common</x:v>
      </x:c>
      <x:c r="F9" s="69" t="n">
        <x:v>720</x:v>
      </x:c>
      <x:c r="G9" s="68" t="str"/>
      <x:c r="H9" s="69" t="str"/>
      <x:c r="I9" s="68" t="str">
        <x:v>No</x:v>
      </x:c>
      <x:c r="J9" s="68" t="str">
        <x:v>Yes</x:v>
      </x:c>
      <x:c r="K9" s="68" t="str">
        <x:v>Not eligible</x:v>
      </x:c>
      <x:c r="L9" s="68" t="str">
        <x:v>Shop + Catcher</x:v>
      </x:c>
      <x:c r="M9" s="68" t="str">
        <x:v>Permanent</x:v>
      </x:c>
      <x:c r="N9" s="67" t="str">
        <x:v>Core</x:v>
      </x:c>
      <x:c r="O9" s="67" t="str">
        <x:v>Live</x:v>
      </x:c>
      <x:c r="P9" s="67" t="str">
        <x:v>Current</x:v>
      </x:c>
      <x:c r="Q9" s="67" t="str">
        <x:v>PNG linked</x:v>
      </x:c>
      <x:c r="R9" s="67" t="str"/>
    </x:row>
    <x:row r="10" ht="54" customHeight="1">
      <x:c r="A10" s="68" t="str">
        <x:v>Box</x:v>
      </x:c>
      <x:c r="B10" s="68" t="str">
        <x:v>gachapon</x:v>
      </x:c>
      <x:c r="C10" s="68" t="str">
        <x:v>Capsule Toy</x:v>
      </x:c>
      <x:c r="D10" s="68" t="str"/>
      <x:c r="E10" s="68" t="str">
        <x:v>Legendary</x:v>
      </x:c>
      <x:c r="F10" s="69" t="str"/>
      <x:c r="G10" s="68" t="str"/>
      <x:c r="H10" s="69" t="str"/>
      <x:c r="I10" s="68" t="str">
        <x:v>Yes</x:v>
      </x:c>
      <x:c r="J10" s="68" t="str">
        <x:v>Yes</x:v>
      </x:c>
      <x:c r="K10" s="68" t="str">
        <x:v>Eligible</x:v>
      </x:c>
      <x:c r="L10" s="68" t="str">
        <x:v>Catcher</x:v>
      </x:c>
      <x:c r="M10" s="68" t="str">
        <x:v>Permanent</x:v>
      </x:c>
      <x:c r="N10" s="67" t="str">
        <x:v>Core</x:v>
      </x:c>
      <x:c r="O10" s="67" t="str">
        <x:v>Live</x:v>
      </x:c>
      <x:c r="P10" s="67" t="str">
        <x:v>Current</x:v>
      </x:c>
      <x:c r="Q10" s="67" t="str">
        <x:v>PNG linked</x:v>
      </x:c>
      <x:c r="R10" s="67" t="str"/>
    </x:row>
    <x:row r="11" ht="54" customHeight="1">
      <x:c r="A11" s="68" t="str">
        <x:v>Box</x:v>
      </x:c>
      <x:c r="B11" s="68" t="str">
        <x:v>cloud</x:v>
      </x:c>
      <x:c r="C11" s="68" t="str">
        <x:v>Cloud</x:v>
      </x:c>
      <x:c r="D11" s="68" t="str"/>
      <x:c r="E11" s="68" t="str">
        <x:v>Rare</x:v>
      </x:c>
      <x:c r="F11" s="69" t="n">
        <x:v>1600</x:v>
      </x:c>
      <x:c r="G11" s="68" t="str"/>
      <x:c r="H11" s="69" t="str"/>
      <x:c r="I11" s="68" t="str">
        <x:v>No</x:v>
      </x:c>
      <x:c r="J11" s="68" t="str">
        <x:v>Yes</x:v>
      </x:c>
      <x:c r="K11" s="68" t="str">
        <x:v>Not eligible</x:v>
      </x:c>
      <x:c r="L11" s="68" t="str">
        <x:v>Shop + Catcher</x:v>
      </x:c>
      <x:c r="M11" s="68" t="str">
        <x:v>Permanent</x:v>
      </x:c>
      <x:c r="N11" s="67" t="str">
        <x:v>Core</x:v>
      </x:c>
      <x:c r="O11" s="67" t="str">
        <x:v>Live</x:v>
      </x:c>
      <x:c r="P11" s="67" t="str">
        <x:v>Current</x:v>
      </x:c>
      <x:c r="Q11" s="67" t="str">
        <x:v>PNG linked</x:v>
      </x:c>
      <x:c r="R11" s="67" t="str"/>
    </x:row>
    <x:row r="12" ht="54" customHeight="1">
      <x:c r="A12" s="68" t="str">
        <x:v>Box</x:v>
      </x:c>
      <x:c r="B12" s="68" t="str">
        <x:v>gift</x:v>
      </x:c>
      <x:c r="C12" s="68" t="str">
        <x:v>Gift Box</x:v>
      </x:c>
      <x:c r="D12" s="68" t="str"/>
      <x:c r="E12" s="68" t="str">
        <x:v>Common</x:v>
      </x:c>
      <x:c r="F12" s="69" t="n">
        <x:v>800</x:v>
      </x:c>
      <x:c r="G12" s="68" t="str"/>
      <x:c r="H12" s="69" t="str"/>
      <x:c r="I12" s="68" t="str">
        <x:v>No</x:v>
      </x:c>
      <x:c r="J12" s="68" t="str">
        <x:v>Yes</x:v>
      </x:c>
      <x:c r="K12" s="68" t="str">
        <x:v>Not eligible</x:v>
      </x:c>
      <x:c r="L12" s="68" t="str">
        <x:v>Shop + Catcher</x:v>
      </x:c>
      <x:c r="M12" s="68" t="str">
        <x:v>Permanent</x:v>
      </x:c>
      <x:c r="N12" s="67" t="str">
        <x:v>Core</x:v>
      </x:c>
      <x:c r="O12" s="67" t="str">
        <x:v>Live</x:v>
      </x:c>
      <x:c r="P12" s="67" t="str">
        <x:v>Current</x:v>
      </x:c>
      <x:c r="Q12" s="67" t="str">
        <x:v>PNG linked</x:v>
      </x:c>
      <x:c r="R12" s="67" t="str"/>
    </x:row>
    <x:row r="13" ht="54" customHeight="1">
      <x:c r="A13" s="68" t="str">
        <x:v>Box</x:v>
      </x:c>
      <x:c r="B13" s="68" t="str">
        <x:v>goldbox</x:v>
      </x:c>
      <x:c r="C13" s="68" t="str">
        <x:v>Gold</x:v>
      </x:c>
      <x:c r="D13" s="68" t="str"/>
      <x:c r="E13" s="68" t="str">
        <x:v>Epic</x:v>
      </x:c>
      <x:c r="F13" s="69" t="n">
        <x:v>2500</x:v>
      </x:c>
      <x:c r="G13" s="68" t="str"/>
      <x:c r="H13" s="69" t="str"/>
      <x:c r="I13" s="68" t="str">
        <x:v>No</x:v>
      </x:c>
      <x:c r="J13" s="68" t="str">
        <x:v>Yes</x:v>
      </x:c>
      <x:c r="K13" s="68" t="str">
        <x:v>Not eligible</x:v>
      </x:c>
      <x:c r="L13" s="68" t="str">
        <x:v>Shop + Catcher</x:v>
      </x:c>
      <x:c r="M13" s="68" t="str">
        <x:v>Permanent</x:v>
      </x:c>
      <x:c r="N13" s="67" t="str">
        <x:v>Core</x:v>
      </x:c>
      <x:c r="O13" s="67" t="str">
        <x:v>Live</x:v>
      </x:c>
      <x:c r="P13" s="67" t="str">
        <x:v>Current</x:v>
      </x:c>
      <x:c r="Q13" s="67" t="str">
        <x:v>PNG linked</x:v>
      </x:c>
      <x:c r="R13" s="67" t="str"/>
    </x:row>
    <x:row r="14" ht="54" customHeight="1">
      <x:c r="A14" s="68" t="str">
        <x:v>Box</x:v>
      </x:c>
      <x:c r="B14" s="68" t="str">
        <x:v>hinoki</x:v>
      </x:c>
      <x:c r="C14" s="68" t="str">
        <x:v>Hinoki</x:v>
      </x:c>
      <x:c r="D14" s="68" t="str"/>
      <x:c r="E14" s="68" t="str">
        <x:v>Starter</x:v>
      </x:c>
      <x:c r="F14" s="69" t="str"/>
      <x:c r="G14" s="68" t="str"/>
      <x:c r="H14" s="69" t="str"/>
      <x:c r="I14" s="68" t="str">
        <x:v>No</x:v>
      </x:c>
      <x:c r="J14" s="68" t="str">
        <x:v>No</x:v>
      </x:c>
      <x:c r="K14" s="68" t="str">
        <x:v>Not eligible</x:v>
      </x:c>
      <x:c r="L14" s="68" t="str">
        <x:v>Starter / free</x:v>
      </x:c>
      <x:c r="M14" s="68" t="str">
        <x:v>Permanent</x:v>
      </x:c>
      <x:c r="N14" s="67" t="str">
        <x:v>Core</x:v>
      </x:c>
      <x:c r="O14" s="67" t="str">
        <x:v>Live</x:v>
      </x:c>
      <x:c r="P14" s="67" t="str">
        <x:v>Current</x:v>
      </x:c>
      <x:c r="Q14" s="67" t="str">
        <x:v>PNG linked</x:v>
      </x:c>
      <x:c r="R14" s="67" t="str"/>
    </x:row>
    <x:row r="15" ht="54" customHeight="1">
      <x:c r="A15" s="68" t="str">
        <x:v>Box</x:v>
      </x:c>
      <x:c r="B15" s="68" t="str">
        <x:v>ice</x:v>
      </x:c>
      <x:c r="C15" s="68" t="str">
        <x:v>Ice</x:v>
      </x:c>
      <x:c r="D15" s="68" t="str"/>
      <x:c r="E15" s="68" t="str">
        <x:v>Starter</x:v>
      </x:c>
      <x:c r="F15" s="69" t="str"/>
      <x:c r="G15" s="68" t="str">
        <x:v>best</x:v>
      </x:c>
      <x:c r="H15" s="69" t="n">
        <x:v>58</x:v>
      </x:c>
      <x:c r="I15" s="68" t="str">
        <x:v>No</x:v>
      </x:c>
      <x:c r="J15" s="68" t="str">
        <x:v>No</x:v>
      </x:c>
      <x:c r="K15" s="68" t="str">
        <x:v>Not eligible</x:v>
      </x:c>
      <x:c r="L15" s="68" t="str">
        <x:v>Goal</x:v>
      </x:c>
      <x:c r="M15" s="68" t="str">
        <x:v>Permanent</x:v>
      </x:c>
      <x:c r="N15" s="67" t="str">
        <x:v>Core</x:v>
      </x:c>
      <x:c r="O15" s="67" t="str">
        <x:v>Live</x:v>
      </x:c>
      <x:c r="P15" s="67" t="str">
        <x:v>Current</x:v>
      </x:c>
      <x:c r="Q15" s="67" t="str">
        <x:v>PNG linked</x:v>
      </x:c>
      <x:c r="R15" s="67" t="str"/>
    </x:row>
    <x:row r="16" ht="54" customHeight="1">
      <x:c r="A16" s="68" t="str">
        <x:v>Box</x:v>
      </x:c>
      <x:c r="B16" s="68" t="str">
        <x:v>jubako</x:v>
      </x:c>
      <x:c r="C16" s="68" t="str">
        <x:v>Jubako</x:v>
      </x:c>
      <x:c r="D16" s="68" t="str"/>
      <x:c r="E16" s="68" t="str">
        <x:v>Epic</x:v>
      </x:c>
      <x:c r="F16" s="69" t="n">
        <x:v>2000</x:v>
      </x:c>
      <x:c r="G16" s="68" t="str"/>
      <x:c r="H16" s="69" t="str"/>
      <x:c r="I16" s="68" t="str">
        <x:v>No</x:v>
      </x:c>
      <x:c r="J16" s="68" t="str">
        <x:v>Yes</x:v>
      </x:c>
      <x:c r="K16" s="68" t="str">
        <x:v>Not eligible</x:v>
      </x:c>
      <x:c r="L16" s="68" t="str">
        <x:v>Shop + Catcher</x:v>
      </x:c>
      <x:c r="M16" s="68" t="str">
        <x:v>Permanent</x:v>
      </x:c>
      <x:c r="N16" s="67" t="str">
        <x:v>Core</x:v>
      </x:c>
      <x:c r="O16" s="67" t="str">
        <x:v>Live</x:v>
      </x:c>
      <x:c r="P16" s="67" t="str">
        <x:v>Current</x:v>
      </x:c>
      <x:c r="Q16" s="67" t="str">
        <x:v>PNG linked</x:v>
      </x:c>
      <x:c r="R16" s="67" t="str"/>
    </x:row>
    <x:row r="17" ht="54" customHeight="1">
      <x:c r="A17" s="68" t="str">
        <x:v>Box</x:v>
      </x:c>
      <x:c r="B17" s="68" t="str">
        <x:v>kintsugi</x:v>
      </x:c>
      <x:c r="C17" s="68" t="str">
        <x:v>Kintsugi</x:v>
      </x:c>
      <x:c r="D17" s="68" t="str"/>
      <x:c r="E17" s="68" t="str">
        <x:v>Legendary</x:v>
      </x:c>
      <x:c r="F17" s="69" t="str"/>
      <x:c r="G17" s="68" t="str"/>
      <x:c r="H17" s="69" t="str"/>
      <x:c r="I17" s="68" t="str">
        <x:v>Yes</x:v>
      </x:c>
      <x:c r="J17" s="68" t="str">
        <x:v>Yes</x:v>
      </x:c>
      <x:c r="K17" s="68" t="str">
        <x:v>Eligible</x:v>
      </x:c>
      <x:c r="L17" s="68" t="str">
        <x:v>Catcher</x:v>
      </x:c>
      <x:c r="M17" s="68" t="str">
        <x:v>Permanent</x:v>
      </x:c>
      <x:c r="N17" s="67" t="str">
        <x:v>Core</x:v>
      </x:c>
      <x:c r="O17" s="67" t="str">
        <x:v>Live</x:v>
      </x:c>
      <x:c r="P17" s="67" t="str">
        <x:v>Current</x:v>
      </x:c>
      <x:c r="Q17" s="67" t="str">
        <x:v>PNG linked</x:v>
      </x:c>
      <x:c r="R17" s="67" t="str"/>
    </x:row>
    <x:row r="18" ht="54" customHeight="1">
      <x:c r="A18" s="68" t="str">
        <x:v>Box</x:v>
      </x:c>
      <x:c r="B18" s="68" t="str">
        <x:v>koi_pond</x:v>
      </x:c>
      <x:c r="C18" s="68" t="str">
        <x:v>Koi Pond</x:v>
      </x:c>
      <x:c r="D18" s="68" t="str"/>
      <x:c r="E18" s="68" t="str">
        <x:v>Epic</x:v>
      </x:c>
      <x:c r="F18" s="69" t="n">
        <x:v>1900</x:v>
      </x:c>
      <x:c r="G18" s="68" t="str"/>
      <x:c r="H18" s="69" t="str"/>
      <x:c r="I18" s="68" t="str">
        <x:v>No</x:v>
      </x:c>
      <x:c r="J18" s="68" t="str">
        <x:v>Yes</x:v>
      </x:c>
      <x:c r="K18" s="68" t="str">
        <x:v>Not eligible</x:v>
      </x:c>
      <x:c r="L18" s="68" t="str">
        <x:v>Shop + Catcher</x:v>
      </x:c>
      <x:c r="M18" s="68" t="str">
        <x:v>Permanent</x:v>
      </x:c>
      <x:c r="N18" s="67" t="str">
        <x:v>Core</x:v>
      </x:c>
      <x:c r="O18" s="67" t="str">
        <x:v>Live</x:v>
      </x:c>
      <x:c r="P18" s="67" t="str">
        <x:v>Current</x:v>
      </x:c>
      <x:c r="Q18" s="67" t="str">
        <x:v>PNG linked</x:v>
      </x:c>
      <x:c r="R18" s="67" t="str"/>
    </x:row>
    <x:row r="19" ht="54" customHeight="1">
      <x:c r="A19" s="68" t="str">
        <x:v>Box</x:v>
      </x:c>
      <x:c r="B19" s="68" t="str">
        <x:v>raden</x:v>
      </x:c>
      <x:c r="C19" s="68" t="str">
        <x:v>Mother of Pearl</x:v>
      </x:c>
      <x:c r="D19" s="68" t="str"/>
      <x:c r="E19" s="68" t="str">
        <x:v>Epic</x:v>
      </x:c>
      <x:c r="F19" s="69" t="n">
        <x:v>2400</x:v>
      </x:c>
      <x:c r="G19" s="68" t="str"/>
      <x:c r="H19" s="69" t="str"/>
      <x:c r="I19" s="68" t="str">
        <x:v>No</x:v>
      </x:c>
      <x:c r="J19" s="68" t="str">
        <x:v>Yes</x:v>
      </x:c>
      <x:c r="K19" s="68" t="str">
        <x:v>Not eligible</x:v>
      </x:c>
      <x:c r="L19" s="68" t="str">
        <x:v>Shop + Catcher</x:v>
      </x:c>
      <x:c r="M19" s="68" t="str">
        <x:v>Permanent</x:v>
      </x:c>
      <x:c r="N19" s="67" t="str">
        <x:v>Core</x:v>
      </x:c>
      <x:c r="O19" s="67" t="str">
        <x:v>Live</x:v>
      </x:c>
      <x:c r="P19" s="67" t="str">
        <x:v>Current</x:v>
      </x:c>
      <x:c r="Q19" s="67" t="str">
        <x:v>PNG linked</x:v>
      </x:c>
      <x:c r="R19" s="67" t="str"/>
    </x:row>
    <x:row r="20" ht="54" customHeight="1">
      <x:c r="A20" s="68" t="str">
        <x:v>Box</x:v>
      </x:c>
      <x:c r="B20" s="68" t="str">
        <x:v>neon</x:v>
      </x:c>
      <x:c r="C20" s="68" t="str">
        <x:v>Neon</x:v>
      </x:c>
      <x:c r="D20" s="68" t="str"/>
      <x:c r="E20" s="68" t="str">
        <x:v>Epic</x:v>
      </x:c>
      <x:c r="F20" s="69" t="n">
        <x:v>2400</x:v>
      </x:c>
      <x:c r="G20" s="68" t="str"/>
      <x:c r="H20" s="69" t="str"/>
      <x:c r="I20" s="68" t="str">
        <x:v>No</x:v>
      </x:c>
      <x:c r="J20" s="68" t="str">
        <x:v>Yes</x:v>
      </x:c>
      <x:c r="K20" s="68" t="str">
        <x:v>Not eligible</x:v>
      </x:c>
      <x:c r="L20" s="68" t="str">
        <x:v>Shop + Catcher</x:v>
      </x:c>
      <x:c r="M20" s="68" t="str">
        <x:v>Permanent</x:v>
      </x:c>
      <x:c r="N20" s="67" t="str">
        <x:v>Core</x:v>
      </x:c>
      <x:c r="O20" s="67" t="str">
        <x:v>Live</x:v>
      </x:c>
      <x:c r="P20" s="67" t="str">
        <x:v>Current</x:v>
      </x:c>
      <x:c r="Q20" s="67" t="str">
        <x:v>PNG linked</x:v>
      </x:c>
      <x:c r="R20" s="67" t="str"/>
    </x:row>
    <x:row r="21" ht="54" customHeight="1">
      <x:c r="A21" s="68" t="str">
        <x:v>Box</x:v>
      </x:c>
      <x:c r="B21" s="68" t="str">
        <x:v>lacquer</x:v>
      </x:c>
      <x:c r="C21" s="68" t="str">
        <x:v>Red Lacquer</x:v>
      </x:c>
      <x:c r="D21" s="68" t="str"/>
      <x:c r="E21" s="68" t="str">
        <x:v>Rare</x:v>
      </x:c>
      <x:c r="F21" s="69" t="n">
        <x:v>1150</x:v>
      </x:c>
      <x:c r="G21" s="68" t="str"/>
      <x:c r="H21" s="69" t="str"/>
      <x:c r="I21" s="68" t="str">
        <x:v>No</x:v>
      </x:c>
      <x:c r="J21" s="68" t="str">
        <x:v>Yes</x:v>
      </x:c>
      <x:c r="K21" s="68" t="str">
        <x:v>Not eligible</x:v>
      </x:c>
      <x:c r="L21" s="68" t="str">
        <x:v>Shop + Catcher</x:v>
      </x:c>
      <x:c r="M21" s="68" t="str">
        <x:v>Permanent</x:v>
      </x:c>
      <x:c r="N21" s="67" t="str">
        <x:v>Core</x:v>
      </x:c>
      <x:c r="O21" s="67" t="str">
        <x:v>Live</x:v>
      </x:c>
      <x:c r="P21" s="67" t="str">
        <x:v>Current</x:v>
      </x:c>
      <x:c r="Q21" s="67" t="str">
        <x:v>PNG linked</x:v>
      </x:c>
      <x:c r="R21" s="67" t="str"/>
    </x:row>
    <x:row r="22" ht="54" customHeight="1">
      <x:c r="A22" s="68" t="str">
        <x:v>Box</x:v>
      </x:c>
      <x:c r="B22" s="68" t="str">
        <x:v>sakura</x:v>
      </x:c>
      <x:c r="C22" s="68" t="str">
        <x:v>Sakura</x:v>
      </x:c>
      <x:c r="D22" s="68" t="str"/>
      <x:c r="E22" s="68" t="str">
        <x:v>Rare</x:v>
      </x:c>
      <x:c r="F22" s="69" t="n">
        <x:v>1400</x:v>
      </x:c>
      <x:c r="G22" s="68" t="str"/>
      <x:c r="H22" s="69" t="str"/>
      <x:c r="I22" s="68" t="str">
        <x:v>No</x:v>
      </x:c>
      <x:c r="J22" s="68" t="str">
        <x:v>Yes</x:v>
      </x:c>
      <x:c r="K22" s="68" t="str">
        <x:v>Not eligible</x:v>
      </x:c>
      <x:c r="L22" s="68" t="str">
        <x:v>Shop + Catcher</x:v>
      </x:c>
      <x:c r="M22" s="68" t="str">
        <x:v>Permanent</x:v>
      </x:c>
      <x:c r="N22" s="67" t="str">
        <x:v>Core</x:v>
      </x:c>
      <x:c r="O22" s="67" t="str">
        <x:v>Live</x:v>
      </x:c>
      <x:c r="P22" s="67" t="str">
        <x:v>Current</x:v>
      </x:c>
      <x:c r="Q22" s="67" t="str">
        <x:v>PNG linked</x:v>
      </x:c>
      <x:c r="R22" s="67" t="str"/>
    </x:row>
    <x:row r="23" ht="54" customHeight="1">
      <x:c r="A23" s="68" t="str">
        <x:v>Box</x:v>
      </x:c>
      <x:c r="B23" s="68" t="str">
        <x:v>shortcake</x:v>
      </x:c>
      <x:c r="C23" s="68" t="str">
        <x:v>Shortcake</x:v>
      </x:c>
      <x:c r="D23" s="68" t="str"/>
      <x:c r="E23" s="68" t="str">
        <x:v>Rare</x:v>
      </x:c>
      <x:c r="F23" s="69" t="n">
        <x:v>1500</x:v>
      </x:c>
      <x:c r="G23" s="68" t="str"/>
      <x:c r="H23" s="69" t="str"/>
      <x:c r="I23" s="68" t="str">
        <x:v>No</x:v>
      </x:c>
      <x:c r="J23" s="68" t="str">
        <x:v>Yes</x:v>
      </x:c>
      <x:c r="K23" s="68" t="str">
        <x:v>Not eligible</x:v>
      </x:c>
      <x:c r="L23" s="68" t="str">
        <x:v>Shop + Catcher</x:v>
      </x:c>
      <x:c r="M23" s="68" t="str">
        <x:v>Permanent</x:v>
      </x:c>
      <x:c r="N23" s="67" t="str">
        <x:v>Core</x:v>
      </x:c>
      <x:c r="O23" s="67" t="str">
        <x:v>Live</x:v>
      </x:c>
      <x:c r="P23" s="67" t="str">
        <x:v>Current</x:v>
      </x:c>
      <x:c r="Q23" s="67" t="str">
        <x:v>PNG linked</x:v>
      </x:c>
      <x:c r="R23" s="67" t="str"/>
    </x:row>
    <x:row r="24" ht="54" customHeight="1">
      <x:c r="A24" s="68" t="str">
        <x:v>Box</x:v>
      </x:c>
      <x:c r="B24" s="68" t="str">
        <x:v>starry</x:v>
      </x:c>
      <x:c r="C24" s="68" t="str">
        <x:v>Starry Night</x:v>
      </x:c>
      <x:c r="D24" s="68" t="str"/>
      <x:c r="E24" s="68" t="str">
        <x:v>Epic</x:v>
      </x:c>
      <x:c r="F24" s="69" t="n">
        <x:v>2250</x:v>
      </x:c>
      <x:c r="G24" s="68" t="str"/>
      <x:c r="H24" s="69" t="str"/>
      <x:c r="I24" s="68" t="str">
        <x:v>No</x:v>
      </x:c>
      <x:c r="J24" s="68" t="str">
        <x:v>Yes</x:v>
      </x:c>
      <x:c r="K24" s="68" t="str">
        <x:v>Not eligible</x:v>
      </x:c>
      <x:c r="L24" s="68" t="str">
        <x:v>Shop + Catcher</x:v>
      </x:c>
      <x:c r="M24" s="68" t="str">
        <x:v>Permanent</x:v>
      </x:c>
      <x:c r="N24" s="67" t="str">
        <x:v>Core</x:v>
      </x:c>
      <x:c r="O24" s="67" t="str">
        <x:v>Live</x:v>
      </x:c>
      <x:c r="P24" s="67" t="str">
        <x:v>Current</x:v>
      </x:c>
      <x:c r="Q24" s="67" t="str">
        <x:v>PNG linked</x:v>
      </x:c>
      <x:c r="R24" s="67" t="str"/>
    </x:row>
    <x:row r="25" ht="54" customHeight="1">
      <x:c r="A25" s="68" t="str">
        <x:v>Box</x:v>
      </x:c>
      <x:c r="B25" s="68" t="str">
        <x:v>stone</x:v>
      </x:c>
      <x:c r="C25" s="68" t="str">
        <x:v>Stone</x:v>
      </x:c>
      <x:c r="D25" s="68" t="str"/>
      <x:c r="E25" s="68" t="str">
        <x:v>Rare</x:v>
      </x:c>
      <x:c r="F25" s="69" t="n">
        <x:v>1650</x:v>
      </x:c>
      <x:c r="G25" s="68" t="str"/>
      <x:c r="H25" s="69" t="str"/>
      <x:c r="I25" s="68" t="str">
        <x:v>No</x:v>
      </x:c>
      <x:c r="J25" s="68" t="str">
        <x:v>Yes</x:v>
      </x:c>
      <x:c r="K25" s="68" t="str">
        <x:v>Not eligible</x:v>
      </x:c>
      <x:c r="L25" s="68" t="str">
        <x:v>Shop + Catcher</x:v>
      </x:c>
      <x:c r="M25" s="68" t="str">
        <x:v>Permanent</x:v>
      </x:c>
      <x:c r="N25" s="67" t="str">
        <x:v>Core</x:v>
      </x:c>
      <x:c r="O25" s="67" t="str">
        <x:v>Live</x:v>
      </x:c>
      <x:c r="P25" s="67" t="str">
        <x:v>Current</x:v>
      </x:c>
      <x:c r="Q25" s="67" t="str">
        <x:v>PNG linked</x:v>
      </x:c>
      <x:c r="R25" s="67" t="str"/>
    </x:row>
    <x:row r="26" ht="54" customHeight="1">
      <x:c r="A26" s="68" t="str">
        <x:v>Box</x:v>
      </x:c>
      <x:c r="B26" s="68" t="str">
        <x:v>taiko</x:v>
      </x:c>
      <x:c r="C26" s="68" t="str">
        <x:v>Taiko Drum</x:v>
      </x:c>
      <x:c r="D26" s="68" t="str"/>
      <x:c r="E26" s="68" t="str">
        <x:v>Epic</x:v>
      </x:c>
      <x:c r="F26" s="69" t="n">
        <x:v>1750</x:v>
      </x:c>
      <x:c r="G26" s="68" t="str"/>
      <x:c r="H26" s="69" t="str"/>
      <x:c r="I26" s="68" t="str">
        <x:v>No</x:v>
      </x:c>
      <x:c r="J26" s="68" t="str">
        <x:v>Yes</x:v>
      </x:c>
      <x:c r="K26" s="68" t="str">
        <x:v>Not eligible</x:v>
      </x:c>
      <x:c r="L26" s="68" t="str">
        <x:v>Shop + Catcher</x:v>
      </x:c>
      <x:c r="M26" s="68" t="str">
        <x:v>Permanent</x:v>
      </x:c>
      <x:c r="N26" s="67" t="str">
        <x:v>Core</x:v>
      </x:c>
      <x:c r="O26" s="67" t="str">
        <x:v>Live</x:v>
      </x:c>
      <x:c r="P26" s="67" t="str">
        <x:v>Current</x:v>
      </x:c>
      <x:c r="Q26" s="67" t="str">
        <x:v>PNG linked</x:v>
      </x:c>
      <x:c r="R26" s="67" t="str"/>
    </x:row>
    <x:row r="27" ht="54" customHeight="1">
      <x:c r="A27" s="68" t="str">
        <x:v>Box</x:v>
      </x:c>
      <x:c r="B27" s="68" t="str">
        <x:v>treasure</x:v>
      </x:c>
      <x:c r="C27" s="68" t="str">
        <x:v>Treasure Chest</x:v>
      </x:c>
      <x:c r="D27" s="68" t="str"/>
      <x:c r="E27" s="68" t="str">
        <x:v>Legendary</x:v>
      </x:c>
      <x:c r="F27" s="69" t="str"/>
      <x:c r="G27" s="68" t="str"/>
      <x:c r="H27" s="69" t="str"/>
      <x:c r="I27" s="68" t="str">
        <x:v>Yes</x:v>
      </x:c>
      <x:c r="J27" s="68" t="str">
        <x:v>Yes</x:v>
      </x:c>
      <x:c r="K27" s="68" t="str">
        <x:v>Eligible</x:v>
      </x:c>
      <x:c r="L27" s="68" t="str">
        <x:v>Catcher</x:v>
      </x:c>
      <x:c r="M27" s="68" t="str">
        <x:v>Permanent</x:v>
      </x:c>
      <x:c r="N27" s="67" t="str">
        <x:v>Core</x:v>
      </x:c>
      <x:c r="O27" s="67" t="str">
        <x:v>Live</x:v>
      </x:c>
      <x:c r="P27" s="67" t="str">
        <x:v>Current</x:v>
      </x:c>
      <x:c r="Q27" s="67" t="str">
        <x:v>PNG linked</x:v>
      </x:c>
      <x:c r="R27" s="67" t="str"/>
    </x:row>
    <x:row r="28" ht="54" customHeight="1">
      <x:c r="A28" s="68" t="str">
        <x:v>Box</x:v>
      </x:c>
      <x:c r="B28" s="68" t="str">
        <x:v>wicker</x:v>
      </x:c>
      <x:c r="C28" s="68" t="str">
        <x:v>Wicker</x:v>
      </x:c>
      <x:c r="D28" s="68" t="str"/>
      <x:c r="E28" s="68" t="str">
        <x:v>Starter</x:v>
      </x:c>
      <x:c r="F28" s="69" t="str"/>
      <x:c r="G28" s="68" t="str">
        <x:v>total</x:v>
      </x:c>
      <x:c r="H28" s="69" t="n">
        <x:v>600</x:v>
      </x:c>
      <x:c r="I28" s="68" t="str">
        <x:v>No</x:v>
      </x:c>
      <x:c r="J28" s="68" t="str">
        <x:v>No</x:v>
      </x:c>
      <x:c r="K28" s="68" t="str">
        <x:v>Not eligible</x:v>
      </x:c>
      <x:c r="L28" s="68" t="str">
        <x:v>Goal</x:v>
      </x:c>
      <x:c r="M28" s="68" t="str">
        <x:v>Permanent</x:v>
      </x:c>
      <x:c r="N28" s="67" t="str">
        <x:v>Core</x:v>
      </x:c>
      <x:c r="O28" s="67" t="str">
        <x:v>Live</x:v>
      </x:c>
      <x:c r="P28" s="67" t="str">
        <x:v>Current</x:v>
      </x:c>
      <x:c r="Q28" s="67" t="str">
        <x:v>PNG linked</x:v>
      </x:c>
      <x:c r="R28" s="67" t="str"/>
    </x:row>
    <x:row r="29" ht="54" customHeight="1">
      <x:c r="A29" s="68" t="str">
        <x:v>Outfit</x:v>
      </x:c>
      <x:c r="B29" s="68" t="str">
        <x:v>astronaut</x:v>
      </x:c>
      <x:c r="C29" s="68" t="str">
        <x:v>Astronaut</x:v>
      </x:c>
      <x:c r="D29" s="68" t="str"/>
      <x:c r="E29" s="68" t="str">
        <x:v>Starter</x:v>
      </x:c>
      <x:c r="F29" s="69" t="str"/>
      <x:c r="G29" s="68" t="str">
        <x:v>height</x:v>
      </x:c>
      <x:c r="H29" s="69" t="n">
        <x:v>350</x:v>
      </x:c>
      <x:c r="I29" s="68" t="str">
        <x:v>No</x:v>
      </x:c>
      <x:c r="J29" s="68" t="str">
        <x:v>No</x:v>
      </x:c>
      <x:c r="K29" s="68" t="str">
        <x:v>Not eligible</x:v>
      </x:c>
      <x:c r="L29" s="68" t="str">
        <x:v>Goal</x:v>
      </x:c>
      <x:c r="M29" s="68" t="str">
        <x:v>Permanent</x:v>
      </x:c>
      <x:c r="N29" s="67" t="str">
        <x:v>Core</x:v>
      </x:c>
      <x:c r="O29" s="67" t="str">
        <x:v>Live</x:v>
      </x:c>
      <x:c r="P29" s="67" t="str">
        <x:v>Current</x:v>
      </x:c>
      <x:c r="Q29" s="67" t="str">
        <x:v>PNG linked</x:v>
      </x:c>
      <x:c r="R29" s="67" t="str"/>
    </x:row>
    <x:row r="30" ht="54" customHeight="1">
      <x:c r="A30" s="68" t="str">
        <x:v>Outfit</x:v>
      </x:c>
      <x:c r="B30" s="68" t="str">
        <x:v>axolotl</x:v>
      </x:c>
      <x:c r="C30" s="68" t="str">
        <x:v>Axolotl</x:v>
      </x:c>
      <x:c r="D30" s="68" t="str"/>
      <x:c r="E30" s="68" t="str">
        <x:v>Rare</x:v>
      </x:c>
      <x:c r="F30" s="69" t="n">
        <x:v>1050</x:v>
      </x:c>
      <x:c r="G30" s="68" t="str"/>
      <x:c r="H30" s="69" t="str"/>
      <x:c r="I30" s="68" t="str">
        <x:v>No</x:v>
      </x:c>
      <x:c r="J30" s="68" t="str">
        <x:v>Yes</x:v>
      </x:c>
      <x:c r="K30" s="68" t="str">
        <x:v>Not eligible</x:v>
      </x:c>
      <x:c r="L30" s="68" t="str">
        <x:v>Shop + Catcher</x:v>
      </x:c>
      <x:c r="M30" s="68" t="str">
        <x:v>Permanent</x:v>
      </x:c>
      <x:c r="N30" s="67" t="str">
        <x:v>Core</x:v>
      </x:c>
      <x:c r="O30" s="67" t="str">
        <x:v>Live</x:v>
      </x:c>
      <x:c r="P30" s="67" t="str">
        <x:v>Current</x:v>
      </x:c>
      <x:c r="Q30" s="67" t="str">
        <x:v>PNG linked</x:v>
      </x:c>
      <x:c r="R30" s="67" t="str"/>
    </x:row>
    <x:row r="31" ht="54" customHeight="1">
      <x:c r="A31" s="68" t="str">
        <x:v>Outfit</x:v>
      </x:c>
      <x:c r="B31" s="68" t="str">
        <x:v>chick</x:v>
      </x:c>
      <x:c r="C31" s="68" t="str">
        <x:v>Baby Chick</x:v>
      </x:c>
      <x:c r="D31" s="68" t="str"/>
      <x:c r="E31" s="68" t="str">
        <x:v>Common</x:v>
      </x:c>
      <x:c r="F31" s="69" t="n">
        <x:v>440</x:v>
      </x:c>
      <x:c r="G31" s="68" t="str"/>
      <x:c r="H31" s="69" t="str"/>
      <x:c r="I31" s="68" t="str">
        <x:v>No</x:v>
      </x:c>
      <x:c r="J31" s="68" t="str">
        <x:v>Yes</x:v>
      </x:c>
      <x:c r="K31" s="68" t="str">
        <x:v>Not eligible</x:v>
      </x:c>
      <x:c r="L31" s="68" t="str">
        <x:v>Shop + Catcher</x:v>
      </x:c>
      <x:c r="M31" s="68" t="str">
        <x:v>Permanent</x:v>
      </x:c>
      <x:c r="N31" s="67" t="str">
        <x:v>Core</x:v>
      </x:c>
      <x:c r="O31" s="67" t="str">
        <x:v>Live</x:v>
      </x:c>
      <x:c r="P31" s="67" t="str">
        <x:v>Current</x:v>
      </x:c>
      <x:c r="Q31" s="67" t="str">
        <x:v>PNG linked</x:v>
      </x:c>
      <x:c r="R31" s="67" t="str"/>
    </x:row>
    <x:row r="32" ht="54" customHeight="1">
      <x:c r="A32" s="68" t="str">
        <x:v>Outfit</x:v>
      </x:c>
      <x:c r="B32" s="68" t="str">
        <x:v>penguin</x:v>
      </x:c>
      <x:c r="C32" s="68" t="str">
        <x:v>Baby Penguin</x:v>
      </x:c>
      <x:c r="D32" s="68" t="str"/>
      <x:c r="E32" s="68" t="str">
        <x:v>Common</x:v>
      </x:c>
      <x:c r="F32" s="69" t="n">
        <x:v>440</x:v>
      </x:c>
      <x:c r="G32" s="68" t="str"/>
      <x:c r="H32" s="69" t="str"/>
      <x:c r="I32" s="68" t="str">
        <x:v>No</x:v>
      </x:c>
      <x:c r="J32" s="68" t="str">
        <x:v>Yes</x:v>
      </x:c>
      <x:c r="K32" s="68" t="str">
        <x:v>Not eligible</x:v>
      </x:c>
      <x:c r="L32" s="68" t="str">
        <x:v>Shop + Catcher</x:v>
      </x:c>
      <x:c r="M32" s="68" t="str">
        <x:v>Permanent</x:v>
      </x:c>
      <x:c r="N32" s="67" t="str">
        <x:v>Core</x:v>
      </x:c>
      <x:c r="O32" s="67" t="str">
        <x:v>Live</x:v>
      </x:c>
      <x:c r="P32" s="67" t="str">
        <x:v>Current</x:v>
      </x:c>
      <x:c r="Q32" s="67" t="str">
        <x:v>PNG linked</x:v>
      </x:c>
      <x:c r="R32" s="67" t="str"/>
    </x:row>
    <x:row r="33" ht="54" customHeight="1">
      <x:c r="A33" s="68" t="str">
        <x:v>Outfit</x:v>
      </x:c>
      <x:c r="B33" s="68" t="str">
        <x:v>acrobat</x:v>
      </x:c>
      <x:c r="C33" s="68" t="str">
        <x:v>Balance Pole</x:v>
      </x:c>
      <x:c r="D33" s="68" t="str"/>
      <x:c r="E33" s="68" t="str">
        <x:v>Starter</x:v>
      </x:c>
      <x:c r="F33" s="69" t="str"/>
      <x:c r="G33" s="68" t="str">
        <x:v>clean</x:v>
      </x:c>
      <x:c r="H33" s="69" t="n">
        <x:v>8</x:v>
      </x:c>
      <x:c r="I33" s="68" t="str">
        <x:v>No</x:v>
      </x:c>
      <x:c r="J33" s="68" t="str">
        <x:v>No</x:v>
      </x:c>
      <x:c r="K33" s="68" t="str">
        <x:v>Not eligible</x:v>
      </x:c>
      <x:c r="L33" s="68" t="str">
        <x:v>Goal</x:v>
      </x:c>
      <x:c r="M33" s="68" t="str">
        <x:v>Permanent</x:v>
      </x:c>
      <x:c r="N33" s="67" t="str">
        <x:v>Core</x:v>
      </x:c>
      <x:c r="O33" s="67" t="str">
        <x:v>Live</x:v>
      </x:c>
      <x:c r="P33" s="67" t="str">
        <x:v>Current</x:v>
      </x:c>
      <x:c r="Q33" s="67" t="str">
        <x:v>PNG linked</x:v>
      </x:c>
      <x:c r="R33" s="67" t="str"/>
    </x:row>
    <x:row r="34" ht="54" customHeight="1">
      <x:c r="A34" s="68" t="str">
        <x:v>Outfit</x:v>
      </x:c>
      <x:c r="B34" s="68" t="str">
        <x:v>bat</x:v>
      </x:c>
      <x:c r="C34" s="68" t="str">
        <x:v>Bat</x:v>
      </x:c>
      <x:c r="D34" s="68" t="str"/>
      <x:c r="E34" s="68" t="str">
        <x:v>Epic</x:v>
      </x:c>
      <x:c r="F34" s="69" t="n">
        <x:v>1100</x:v>
      </x:c>
      <x:c r="G34" s="68" t="str"/>
      <x:c r="H34" s="69" t="str"/>
      <x:c r="I34" s="68" t="str">
        <x:v>No</x:v>
      </x:c>
      <x:c r="J34" s="68" t="str">
        <x:v>Yes</x:v>
      </x:c>
      <x:c r="K34" s="68" t="str">
        <x:v>Not eligible</x:v>
      </x:c>
      <x:c r="L34" s="68" t="str">
        <x:v>Shop + Catcher</x:v>
      </x:c>
      <x:c r="M34" s="68" t="str">
        <x:v>Permanent</x:v>
      </x:c>
      <x:c r="N34" s="67" t="str">
        <x:v>Core</x:v>
      </x:c>
      <x:c r="O34" s="67" t="str">
        <x:v>Live</x:v>
      </x:c>
      <x:c r="P34" s="67" t="str">
        <x:v>Current</x:v>
      </x:c>
      <x:c r="Q34" s="67" t="str">
        <x:v>PNG linked</x:v>
      </x:c>
      <x:c r="R34" s="67" t="str"/>
    </x:row>
    <x:row r="35" ht="54" customHeight="1">
      <x:c r="A35" s="68" t="str">
        <x:v>Outfit</x:v>
      </x:c>
      <x:c r="B35" s="68" t="str">
        <x:v>bee</x:v>
      </x:c>
      <x:c r="C35" s="68" t="str">
        <x:v>Bee</x:v>
      </x:c>
      <x:c r="D35" s="68" t="str"/>
      <x:c r="E35" s="68" t="str">
        <x:v>Common</x:v>
      </x:c>
      <x:c r="F35" s="69" t="n">
        <x:v>480</x:v>
      </x:c>
      <x:c r="G35" s="68" t="str"/>
      <x:c r="H35" s="69" t="str"/>
      <x:c r="I35" s="68" t="str">
        <x:v>No</x:v>
      </x:c>
      <x:c r="J35" s="68" t="str">
        <x:v>Yes</x:v>
      </x:c>
      <x:c r="K35" s="68" t="str">
        <x:v>Not eligible</x:v>
      </x:c>
      <x:c r="L35" s="68" t="str">
        <x:v>Shop + Catcher</x:v>
      </x:c>
      <x:c r="M35" s="68" t="str">
        <x:v>Permanent</x:v>
      </x:c>
      <x:c r="N35" s="67" t="str">
        <x:v>Core</x:v>
      </x:c>
      <x:c r="O35" s="67" t="str">
        <x:v>Live</x:v>
      </x:c>
      <x:c r="P35" s="67" t="str">
        <x:v>Current</x:v>
      </x:c>
      <x:c r="Q35" s="67" t="str">
        <x:v>PNG linked</x:v>
      </x:c>
      <x:c r="R35" s="67" t="str"/>
    </x:row>
    <x:row r="36" ht="54" customHeight="1">
      <x:c r="A36" s="68" t="str">
        <x:v>Outfit</x:v>
      </x:c>
      <x:c r="B36" s="68" t="str">
        <x:v>overalls</x:v>
      </x:c>
      <x:c r="C36" s="68" t="str">
        <x:v>Berry Overalls</x:v>
      </x:c>
      <x:c r="D36" s="68" t="str"/>
      <x:c r="E36" s="68" t="str">
        <x:v>Common</x:v>
      </x:c>
      <x:c r="F36" s="69" t="n">
        <x:v>440</x:v>
      </x:c>
      <x:c r="G36" s="68" t="str"/>
      <x:c r="H36" s="69" t="str"/>
      <x:c r="I36" s="68" t="str">
        <x:v>No</x:v>
      </x:c>
      <x:c r="J36" s="68" t="str">
        <x:v>Yes</x:v>
      </x:c>
      <x:c r="K36" s="68" t="str">
        <x:v>Not eligible</x:v>
      </x:c>
      <x:c r="L36" s="68" t="str">
        <x:v>Shop + Catcher</x:v>
      </x:c>
      <x:c r="M36" s="68" t="str">
        <x:v>Permanent</x:v>
      </x:c>
      <x:c r="N36" s="67" t="str">
        <x:v>Core</x:v>
      </x:c>
      <x:c r="O36" s="67" t="str">
        <x:v>Live</x:v>
      </x:c>
      <x:c r="P36" s="67" t="str">
        <x:v>Current</x:v>
      </x:c>
      <x:c r="Q36" s="67" t="str">
        <x:v>PNG linked</x:v>
      </x:c>
      <x:c r="R36" s="67" t="str"/>
    </x:row>
    <x:row r="37" ht="54" customHeight="1">
      <x:c r="A37" s="68" t="str">
        <x:v>Outfit</x:v>
      </x:c>
      <x:c r="B37" s="68" t="str">
        <x:v>boba</x:v>
      </x:c>
      <x:c r="C37" s="68" t="str">
        <x:v>Boba Tea</x:v>
      </x:c>
      <x:c r="D37" s="68" t="str"/>
      <x:c r="E37" s="68" t="str">
        <x:v>Common</x:v>
      </x:c>
      <x:c r="F37" s="69" t="n">
        <x:v>440</x:v>
      </x:c>
      <x:c r="G37" s="68" t="str"/>
      <x:c r="H37" s="69" t="str"/>
      <x:c r="I37" s="68" t="str">
        <x:v>No</x:v>
      </x:c>
      <x:c r="J37" s="68" t="str">
        <x:v>Yes</x:v>
      </x:c>
      <x:c r="K37" s="68" t="str">
        <x:v>Not eligible</x:v>
      </x:c>
      <x:c r="L37" s="68" t="str">
        <x:v>Shop + Catcher</x:v>
      </x:c>
      <x:c r="M37" s="68" t="str">
        <x:v>Permanent</x:v>
      </x:c>
      <x:c r="N37" s="67" t="str">
        <x:v>Core</x:v>
      </x:c>
      <x:c r="O37" s="67" t="str">
        <x:v>Live</x:v>
      </x:c>
      <x:c r="P37" s="67" t="str">
        <x:v>Current</x:v>
      </x:c>
      <x:c r="Q37" s="67" t="str">
        <x:v>PNG linked</x:v>
      </x:c>
      <x:c r="R37" s="67" t="str"/>
    </x:row>
    <x:row r="38" ht="54" customHeight="1">
      <x:c r="A38" s="68" t="str">
        <x:v>Outfit</x:v>
      </x:c>
      <x:c r="B38" s="68" t="str">
        <x:v>bread_loaf</x:v>
      </x:c>
      <x:c r="C38" s="68" t="str">
        <x:v>Bread Loaf</x:v>
      </x:c>
      <x:c r="D38" s="68" t="str"/>
      <x:c r="E38" s="68" t="str">
        <x:v>Common</x:v>
      </x:c>
      <x:c r="F38" s="69" t="n">
        <x:v>460</x:v>
      </x:c>
      <x:c r="G38" s="68" t="str"/>
      <x:c r="H38" s="69" t="str"/>
      <x:c r="I38" s="68" t="str">
        <x:v>No</x:v>
      </x:c>
      <x:c r="J38" s="68" t="str">
        <x:v>Yes</x:v>
      </x:c>
      <x:c r="K38" s="68" t="str">
        <x:v>Not eligible</x:v>
      </x:c>
      <x:c r="L38" s="68" t="str">
        <x:v>Shop + Catcher</x:v>
      </x:c>
      <x:c r="M38" s="68" t="str">
        <x:v>Permanent</x:v>
      </x:c>
      <x:c r="N38" s="67" t="str">
        <x:v>Core</x:v>
      </x:c>
      <x:c r="O38" s="67" t="str">
        <x:v>Live</x:v>
      </x:c>
      <x:c r="P38" s="67" t="str">
        <x:v>Current</x:v>
      </x:c>
      <x:c r="Q38" s="67" t="str">
        <x:v>PNG linked</x:v>
      </x:c>
      <x:c r="R38" s="67" t="str"/>
    </x:row>
    <x:row r="39" ht="54" customHeight="1">
      <x:c r="A39" s="68" t="str">
        <x:v>Outfit</x:v>
      </x:c>
      <x:c r="B39" s="68" t="str">
        <x:v>builder</x:v>
      </x:c>
      <x:c r="C39" s="68" t="str">
        <x:v>Builder Helmet</x:v>
      </x:c>
      <x:c r="D39" s="68" t="str"/>
      <x:c r="E39" s="68" t="str">
        <x:v>Starter</x:v>
      </x:c>
      <x:c r="F39" s="69" t="str"/>
      <x:c r="G39" s="68" t="str">
        <x:v>best</x:v>
      </x:c>
      <x:c r="H39" s="69" t="n">
        <x:v>10</x:v>
      </x:c>
      <x:c r="I39" s="68" t="str">
        <x:v>No</x:v>
      </x:c>
      <x:c r="J39" s="68" t="str">
        <x:v>No</x:v>
      </x:c>
      <x:c r="K39" s="68" t="str">
        <x:v>Not eligible</x:v>
      </x:c>
      <x:c r="L39" s="68" t="str">
        <x:v>Goal</x:v>
      </x:c>
      <x:c r="M39" s="68" t="str">
        <x:v>Permanent</x:v>
      </x:c>
      <x:c r="N39" s="67" t="str">
        <x:v>Core</x:v>
      </x:c>
      <x:c r="O39" s="67" t="str">
        <x:v>Live</x:v>
      </x:c>
      <x:c r="P39" s="67" t="str">
        <x:v>Current</x:v>
      </x:c>
      <x:c r="Q39" s="67" t="str">
        <x:v>PNG linked</x:v>
      </x:c>
      <x:c r="R39" s="67" t="str"/>
    </x:row>
    <x:row r="40" ht="54" customHeight="1">
      <x:c r="A40" s="68" t="str">
        <x:v>Outfit</x:v>
      </x:c>
      <x:c r="B40" s="68" t="str">
        <x:v>bunny</x:v>
      </x:c>
      <x:c r="C40" s="68" t="str">
        <x:v>Bunny</x:v>
      </x:c>
      <x:c r="D40" s="68" t="str"/>
      <x:c r="E40" s="68" t="str">
        <x:v>Common</x:v>
      </x:c>
      <x:c r="F40" s="69" t="n">
        <x:v>440</x:v>
      </x:c>
      <x:c r="G40" s="68" t="str"/>
      <x:c r="H40" s="69" t="str"/>
      <x:c r="I40" s="68" t="str">
        <x:v>No</x:v>
      </x:c>
      <x:c r="J40" s="68" t="str">
        <x:v>Yes</x:v>
      </x:c>
      <x:c r="K40" s="68" t="str">
        <x:v>Not eligible</x:v>
      </x:c>
      <x:c r="L40" s="68" t="str">
        <x:v>Shop + Catcher</x:v>
      </x:c>
      <x:c r="M40" s="68" t="str">
        <x:v>Permanent</x:v>
      </x:c>
      <x:c r="N40" s="67" t="str">
        <x:v>Core</x:v>
      </x:c>
      <x:c r="O40" s="67" t="str">
        <x:v>Live</x:v>
      </x:c>
      <x:c r="P40" s="67" t="str">
        <x:v>Current</x:v>
      </x:c>
      <x:c r="Q40" s="67" t="str">
        <x:v>PNG linked</x:v>
      </x:c>
      <x:c r="R40" s="67" t="str"/>
    </x:row>
    <x:row r="41" ht="54" customHeight="1">
      <x:c r="A41" s="68" t="str">
        <x:v>Outfit</x:v>
      </x:c>
      <x:c r="B41" s="68" t="str">
        <x:v>burger</x:v>
      </x:c>
      <x:c r="C41" s="68" t="str">
        <x:v>Burger Stack</x:v>
      </x:c>
      <x:c r="D41" s="68" t="str"/>
      <x:c r="E41" s="68" t="str">
        <x:v>Rare</x:v>
      </x:c>
      <x:c r="F41" s="69" t="n">
        <x:v>720</x:v>
      </x:c>
      <x:c r="G41" s="68" t="str"/>
      <x:c r="H41" s="69" t="str"/>
      <x:c r="I41" s="68" t="str">
        <x:v>No</x:v>
      </x:c>
      <x:c r="J41" s="68" t="str">
        <x:v>Yes</x:v>
      </x:c>
      <x:c r="K41" s="68" t="str">
        <x:v>Not eligible</x:v>
      </x:c>
      <x:c r="L41" s="68" t="str">
        <x:v>Shop + Catcher</x:v>
      </x:c>
      <x:c r="M41" s="68" t="str">
        <x:v>Permanent</x:v>
      </x:c>
      <x:c r="N41" s="67" t="str">
        <x:v>Core</x:v>
      </x:c>
      <x:c r="O41" s="67" t="str">
        <x:v>Live</x:v>
      </x:c>
      <x:c r="P41" s="67" t="str">
        <x:v>Current</x:v>
      </x:c>
      <x:c r="Q41" s="67" t="str">
        <x:v>PNG linked</x:v>
      </x:c>
      <x:c r="R41" s="67" t="str"/>
    </x:row>
    <x:row r="42" ht="54" customHeight="1">
      <x:c r="A42" s="68" t="str">
        <x:v>Outfit</x:v>
      </x:c>
      <x:c r="B42" s="68" t="str">
        <x:v>calico</x:v>
      </x:c>
      <x:c r="C42" s="68" t="str">
        <x:v>Calico Kitty</x:v>
      </x:c>
      <x:c r="D42" s="68" t="str"/>
      <x:c r="E42" s="68" t="str">
        <x:v>Common</x:v>
      </x:c>
      <x:c r="F42" s="69" t="n">
        <x:v>440</x:v>
      </x:c>
      <x:c r="G42" s="68" t="str"/>
      <x:c r="H42" s="69" t="str"/>
      <x:c r="I42" s="68" t="str">
        <x:v>No</x:v>
      </x:c>
      <x:c r="J42" s="68" t="str">
        <x:v>Yes</x:v>
      </x:c>
      <x:c r="K42" s="68" t="str">
        <x:v>Not eligible</x:v>
      </x:c>
      <x:c r="L42" s="68" t="str">
        <x:v>Shop + Catcher</x:v>
      </x:c>
      <x:c r="M42" s="68" t="str">
        <x:v>Permanent</x:v>
      </x:c>
      <x:c r="N42" s="67" t="str">
        <x:v>Core</x:v>
      </x:c>
      <x:c r="O42" s="67" t="str">
        <x:v>Live</x:v>
      </x:c>
      <x:c r="P42" s="67" t="str">
        <x:v>Current</x:v>
      </x:c>
      <x:c r="Q42" s="67" t="str">
        <x:v>PNG linked</x:v>
      </x:c>
      <x:c r="R42" s="67" t="str"/>
    </x:row>
    <x:row r="43" ht="54" customHeight="1">
      <x:c r="A43" s="68" t="str">
        <x:v>Outfit</x:v>
      </x:c>
      <x:c r="B43" s="68" t="str">
        <x:v>candy_witch</x:v>
      </x:c>
      <x:c r="C43" s="68" t="str">
        <x:v>Candy Witch</x:v>
      </x:c>
      <x:c r="D43" s="68" t="str"/>
      <x:c r="E43" s="68" t="str">
        <x:v>Rare</x:v>
      </x:c>
      <x:c r="F43" s="69" t="str"/>
      <x:c r="G43" s="68" t="str"/>
      <x:c r="H43" s="69" t="str"/>
      <x:c r="I43" s="68" t="str">
        <x:v>Yes</x:v>
      </x:c>
      <x:c r="J43" s="68" t="str">
        <x:v>Yes</x:v>
      </x:c>
      <x:c r="K43" s="68" t="str">
        <x:v>Eligible</x:v>
      </x:c>
      <x:c r="L43" s="68" t="str">
        <x:v>Catcher</x:v>
      </x:c>
      <x:c r="M43" s="68" t="str">
        <x:v>Permanent</x:v>
      </x:c>
      <x:c r="N43" s="67" t="str">
        <x:v>Core</x:v>
      </x:c>
      <x:c r="O43" s="67" t="str">
        <x:v>Live</x:v>
      </x:c>
      <x:c r="P43" s="67" t="str">
        <x:v>Current</x:v>
      </x:c>
      <x:c r="Q43" s="67" t="str">
        <x:v>PNG linked</x:v>
      </x:c>
      <x:c r="R43" s="67" t="str"/>
    </x:row>
    <x:row r="44" ht="54" customHeight="1">
      <x:c r="A44" s="68" t="str">
        <x:v>Outfit</x:v>
      </x:c>
      <x:c r="B44" s="68" t="str">
        <x:v>celestial_bunny</x:v>
      </x:c>
      <x:c r="C44" s="68" t="str">
        <x:v>Celestial Bunny</x:v>
      </x:c>
      <x:c r="D44" s="68" t="str"/>
      <x:c r="E44" s="68" t="str">
        <x:v>Rare</x:v>
      </x:c>
      <x:c r="F44" s="69" t="str"/>
      <x:c r="G44" s="68" t="str"/>
      <x:c r="H44" s="69" t="str"/>
      <x:c r="I44" s="68" t="str">
        <x:v>Yes</x:v>
      </x:c>
      <x:c r="J44" s="68" t="str">
        <x:v>Yes</x:v>
      </x:c>
      <x:c r="K44" s="68" t="str">
        <x:v>Eligible</x:v>
      </x:c>
      <x:c r="L44" s="68" t="str">
        <x:v>Catcher</x:v>
      </x:c>
      <x:c r="M44" s="68" t="str">
        <x:v>Permanent</x:v>
      </x:c>
      <x:c r="N44" s="67" t="str">
        <x:v>Core</x:v>
      </x:c>
      <x:c r="O44" s="67" t="str">
        <x:v>Live</x:v>
      </x:c>
      <x:c r="P44" s="67" t="str">
        <x:v>Current</x:v>
      </x:c>
      <x:c r="Q44" s="67" t="str">
        <x:v>PNG linked</x:v>
      </x:c>
      <x:c r="R44" s="67" t="str"/>
    </x:row>
    <x:row r="45" ht="54" customHeight="1">
      <x:c r="A45" s="68" t="str">
        <x:v>Outfit</x:v>
      </x:c>
      <x:c r="B45" s="68" t="str">
        <x:v>chocolate_square</x:v>
      </x:c>
      <x:c r="C45" s="68" t="str">
        <x:v>Chocolate Square</x:v>
      </x:c>
      <x:c r="D45" s="68" t="str"/>
      <x:c r="E45" s="68" t="str">
        <x:v>Rare</x:v>
      </x:c>
      <x:c r="F45" s="69" t="n">
        <x:v>650</x:v>
      </x:c>
      <x:c r="G45" s="68" t="str"/>
      <x:c r="H45" s="69" t="str"/>
      <x:c r="I45" s="68" t="str">
        <x:v>No</x:v>
      </x:c>
      <x:c r="J45" s="68" t="str">
        <x:v>Yes</x:v>
      </x:c>
      <x:c r="K45" s="68" t="str">
        <x:v>Not eligible</x:v>
      </x:c>
      <x:c r="L45" s="68" t="str">
        <x:v>Shop + Catcher</x:v>
      </x:c>
      <x:c r="M45" s="68" t="str">
        <x:v>Permanent</x:v>
      </x:c>
      <x:c r="N45" s="67" t="str">
        <x:v>Core</x:v>
      </x:c>
      <x:c r="O45" s="67" t="str">
        <x:v>Live</x:v>
      </x:c>
      <x:c r="P45" s="67" t="str">
        <x:v>Current</x:v>
      </x:c>
      <x:c r="Q45" s="67" t="str">
        <x:v>PNG linked</x:v>
      </x:c>
      <x:c r="R45" s="67" t="str"/>
    </x:row>
    <x:row r="46" ht="54" customHeight="1">
      <x:c r="A46" s="68" t="str">
        <x:v>Outfit</x:v>
      </x:c>
      <x:c r="B46" s="68" t="str">
        <x:v>cupcake</x:v>
      </x:c>
      <x:c r="C46" s="68" t="str">
        <x:v>Cupcake</x:v>
      </x:c>
      <x:c r="D46" s="68" t="str"/>
      <x:c r="E46" s="68" t="str">
        <x:v>Common</x:v>
      </x:c>
      <x:c r="F46" s="69" t="n">
        <x:v>440</x:v>
      </x:c>
      <x:c r="G46" s="68" t="str"/>
      <x:c r="H46" s="69" t="str"/>
      <x:c r="I46" s="68" t="str">
        <x:v>No</x:v>
      </x:c>
      <x:c r="J46" s="68" t="str">
        <x:v>Yes</x:v>
      </x:c>
      <x:c r="K46" s="68" t="str">
        <x:v>Not eligible</x:v>
      </x:c>
      <x:c r="L46" s="68" t="str">
        <x:v>Shop + Catcher</x:v>
      </x:c>
      <x:c r="M46" s="68" t="str">
        <x:v>Permanent</x:v>
      </x:c>
      <x:c r="N46" s="67" t="str">
        <x:v>Core</x:v>
      </x:c>
      <x:c r="O46" s="67" t="str">
        <x:v>Live</x:v>
      </x:c>
      <x:c r="P46" s="67" t="str">
        <x:v>Current</x:v>
      </x:c>
      <x:c r="Q46" s="67" t="str">
        <x:v>PNG linked</x:v>
      </x:c>
      <x:c r="R46" s="67" t="str"/>
    </x:row>
    <x:row r="47" ht="54" customHeight="1">
      <x:c r="A47" s="68" t="str">
        <x:v>Outfit</x:v>
      </x:c>
      <x:c r="B47" s="68" t="str">
        <x:v>daisy</x:v>
      </x:c>
      <x:c r="C47" s="68" t="str">
        <x:v>Daisy Chain</x:v>
      </x:c>
      <x:c r="D47" s="68" t="str"/>
      <x:c r="E47" s="68" t="str">
        <x:v>Common</x:v>
      </x:c>
      <x:c r="F47" s="69" t="n">
        <x:v>440</x:v>
      </x:c>
      <x:c r="G47" s="68" t="str"/>
      <x:c r="H47" s="69" t="str"/>
      <x:c r="I47" s="68" t="str">
        <x:v>No</x:v>
      </x:c>
      <x:c r="J47" s="68" t="str">
        <x:v>Yes</x:v>
      </x:c>
      <x:c r="K47" s="68" t="str">
        <x:v>Not eligible</x:v>
      </x:c>
      <x:c r="L47" s="68" t="str">
        <x:v>Shop + Catcher</x:v>
      </x:c>
      <x:c r="M47" s="68" t="str">
        <x:v>Permanent</x:v>
      </x:c>
      <x:c r="N47" s="67" t="str">
        <x:v>Core</x:v>
      </x:c>
      <x:c r="O47" s="67" t="str">
        <x:v>Live</x:v>
      </x:c>
      <x:c r="P47" s="67" t="str">
        <x:v>Current</x:v>
      </x:c>
      <x:c r="Q47" s="67" t="str">
        <x:v>PNG linked</x:v>
      </x:c>
      <x:c r="R47" s="67" t="str"/>
    </x:row>
    <x:row r="48" ht="54" customHeight="1">
      <x:c r="A48" s="68" t="str">
        <x:v>Outfit</x:v>
      </x:c>
      <x:c r="B48" s="68" t="str">
        <x:v>daruma</x:v>
      </x:c>
      <x:c r="C48" s="68" t="str">
        <x:v>Daruma</x:v>
      </x:c>
      <x:c r="D48" s="68" t="str"/>
      <x:c r="E48" s="68" t="str">
        <x:v>Starter</x:v>
      </x:c>
      <x:c r="F48" s="69" t="str"/>
      <x:c r="G48" s="68" t="str">
        <x:v>clean</x:v>
      </x:c>
      <x:c r="H48" s="69" t="n">
        <x:v>31</x:v>
      </x:c>
      <x:c r="I48" s="68" t="str">
        <x:v>No</x:v>
      </x:c>
      <x:c r="J48" s="68" t="str">
        <x:v>No</x:v>
      </x:c>
      <x:c r="K48" s="68" t="str">
        <x:v>Not eligible</x:v>
      </x:c>
      <x:c r="L48" s="68" t="str">
        <x:v>Goal</x:v>
      </x:c>
      <x:c r="M48" s="68" t="str">
        <x:v>Permanent</x:v>
      </x:c>
      <x:c r="N48" s="67" t="str">
        <x:v>Core</x:v>
      </x:c>
      <x:c r="O48" s="67" t="str">
        <x:v>Live</x:v>
      </x:c>
      <x:c r="P48" s="67" t="str">
        <x:v>Current</x:v>
      </x:c>
      <x:c r="Q48" s="67" t="str">
        <x:v>PNG linked</x:v>
      </x:c>
      <x:c r="R48" s="67" t="str"/>
    </x:row>
    <x:row r="49" ht="54" customHeight="1">
      <x:c r="A49" s="68" t="str">
        <x:v>Outfit</x:v>
      </x:c>
      <x:c r="B49" s="68" t="str">
        <x:v>dino</x:v>
      </x:c>
      <x:c r="C49" s="68" t="str">
        <x:v>Dino</x:v>
      </x:c>
      <x:c r="D49" s="68" t="str"/>
      <x:c r="E49" s="68" t="str">
        <x:v>Rare</x:v>
      </x:c>
      <x:c r="F49" s="69" t="n">
        <x:v>700</x:v>
      </x:c>
      <x:c r="G49" s="68" t="str"/>
      <x:c r="H49" s="69" t="str"/>
      <x:c r="I49" s="68" t="str">
        <x:v>No</x:v>
      </x:c>
      <x:c r="J49" s="68" t="str">
        <x:v>Yes</x:v>
      </x:c>
      <x:c r="K49" s="68" t="str">
        <x:v>Not eligible</x:v>
      </x:c>
      <x:c r="L49" s="68" t="str">
        <x:v>Shop + Catcher</x:v>
      </x:c>
      <x:c r="M49" s="68" t="str">
        <x:v>Permanent</x:v>
      </x:c>
      <x:c r="N49" s="67" t="str">
        <x:v>Core</x:v>
      </x:c>
      <x:c r="O49" s="67" t="str">
        <x:v>Live</x:v>
      </x:c>
      <x:c r="P49" s="67" t="str">
        <x:v>Current</x:v>
      </x:c>
      <x:c r="Q49" s="67" t="str">
        <x:v>PNG linked</x:v>
      </x:c>
      <x:c r="R49" s="67" t="str"/>
    </x:row>
    <x:row r="50" ht="54" customHeight="1">
      <x:c r="A50" s="68" t="str">
        <x:v>Outfit</x:v>
      </x:c>
      <x:c r="B50" s="68" t="str">
        <x:v>dragon</x:v>
      </x:c>
      <x:c r="C50" s="68" t="str">
        <x:v>Dragon</x:v>
      </x:c>
      <x:c r="D50" s="68" t="str"/>
      <x:c r="E50" s="68" t="str">
        <x:v>Starter</x:v>
      </x:c>
      <x:c r="F50" s="69" t="str"/>
      <x:c r="G50" s="68" t="str">
        <x:v>best</x:v>
      </x:c>
      <x:c r="H50" s="69" t="n">
        <x:v>62</x:v>
      </x:c>
      <x:c r="I50" s="68" t="str">
        <x:v>No</x:v>
      </x:c>
      <x:c r="J50" s="68" t="str">
        <x:v>No</x:v>
      </x:c>
      <x:c r="K50" s="68" t="str">
        <x:v>Not eligible</x:v>
      </x:c>
      <x:c r="L50" s="68" t="str">
        <x:v>Goal</x:v>
      </x:c>
      <x:c r="M50" s="68" t="str">
        <x:v>Permanent</x:v>
      </x:c>
      <x:c r="N50" s="67" t="str">
        <x:v>Core</x:v>
      </x:c>
      <x:c r="O50" s="67" t="str">
        <x:v>Live</x:v>
      </x:c>
      <x:c r="P50" s="67" t="str">
        <x:v>Current</x:v>
      </x:c>
      <x:c r="Q50" s="67" t="str">
        <x:v>PNG linked</x:v>
      </x:c>
      <x:c r="R50" s="67" t="str"/>
    </x:row>
    <x:row r="51" ht="54" customHeight="1">
      <x:c r="A51" s="68" t="str">
        <x:v>Outfit</x:v>
      </x:c>
      <x:c r="B51" s="68" t="str">
        <x:v>jellyfish</x:v>
      </x:c>
      <x:c r="C51" s="68" t="str">
        <x:v>Dream Jellyfish</x:v>
      </x:c>
      <x:c r="D51" s="68" t="str"/>
      <x:c r="E51" s="68" t="str">
        <x:v>Rare</x:v>
      </x:c>
      <x:c r="F51" s="69" t="str"/>
      <x:c r="G51" s="68" t="str"/>
      <x:c r="H51" s="69" t="str"/>
      <x:c r="I51" s="68" t="str">
        <x:v>Yes</x:v>
      </x:c>
      <x:c r="J51" s="68" t="str">
        <x:v>Yes</x:v>
      </x:c>
      <x:c r="K51" s="68" t="str">
        <x:v>Eligible</x:v>
      </x:c>
      <x:c r="L51" s="68" t="str">
        <x:v>Catcher</x:v>
      </x:c>
      <x:c r="M51" s="68" t="str">
        <x:v>Permanent</x:v>
      </x:c>
      <x:c r="N51" s="67" t="str">
        <x:v>Core</x:v>
      </x:c>
      <x:c r="O51" s="67" t="str">
        <x:v>Live</x:v>
      </x:c>
      <x:c r="P51" s="67" t="str">
        <x:v>Current</x:v>
      </x:c>
      <x:c r="Q51" s="67" t="str">
        <x:v>PNG linked</x:v>
      </x:c>
      <x:c r="R51" s="67" t="str"/>
    </x:row>
    <x:row r="52" ht="54" customHeight="1">
      <x:c r="A52" s="68" t="str">
        <x:v>Outfit</x:v>
      </x:c>
      <x:c r="B52" s="68" t="str">
        <x:v>duckling</x:v>
      </x:c>
      <x:c r="C52" s="68" t="str">
        <x:v>Duckling</x:v>
      </x:c>
      <x:c r="D52" s="68" t="str"/>
      <x:c r="E52" s="68" t="str">
        <x:v>Common</x:v>
      </x:c>
      <x:c r="F52" s="69" t="n">
        <x:v>440</x:v>
      </x:c>
      <x:c r="G52" s="68" t="str"/>
      <x:c r="H52" s="69" t="str"/>
      <x:c r="I52" s="68" t="str">
        <x:v>No</x:v>
      </x:c>
      <x:c r="J52" s="68" t="str">
        <x:v>Yes</x:v>
      </x:c>
      <x:c r="K52" s="68" t="str">
        <x:v>Not eligible</x:v>
      </x:c>
      <x:c r="L52" s="68" t="str">
        <x:v>Shop + Catcher</x:v>
      </x:c>
      <x:c r="M52" s="68" t="str">
        <x:v>Permanent</x:v>
      </x:c>
      <x:c r="N52" s="67" t="str">
        <x:v>Core</x:v>
      </x:c>
      <x:c r="O52" s="67" t="str">
        <x:v>Live</x:v>
      </x:c>
      <x:c r="P52" s="67" t="str">
        <x:v>Current</x:v>
      </x:c>
      <x:c r="Q52" s="67" t="str">
        <x:v>PNG linked</x:v>
      </x:c>
      <x:c r="R52" s="67" t="str"/>
    </x:row>
    <x:row r="53" ht="54" customHeight="1">
      <x:c r="A53" s="68" t="str">
        <x:v>Outfit</x:v>
      </x:c>
      <x:c r="B53" s="68" t="str">
        <x:v>yukata</x:v>
      </x:c>
      <x:c r="C53" s="68" t="str">
        <x:v>Firework Yukata</x:v>
      </x:c>
      <x:c r="D53" s="68" t="str"/>
      <x:c r="E53" s="68" t="str">
        <x:v>Starter</x:v>
      </x:c>
      <x:c r="F53" s="69" t="str"/>
      <x:c r="G53" s="68" t="str">
        <x:v>streak</x:v>
      </x:c>
      <x:c r="H53" s="69" t="n">
        <x:v>8</x:v>
      </x:c>
      <x:c r="I53" s="68" t="str">
        <x:v>No</x:v>
      </x:c>
      <x:c r="J53" s="68" t="str">
        <x:v>No</x:v>
      </x:c>
      <x:c r="K53" s="68" t="str">
        <x:v>Not eligible</x:v>
      </x:c>
      <x:c r="L53" s="68" t="str">
        <x:v>Goal</x:v>
      </x:c>
      <x:c r="M53" s="68" t="str">
        <x:v>Permanent</x:v>
      </x:c>
      <x:c r="N53" s="67" t="str">
        <x:v>Core</x:v>
      </x:c>
      <x:c r="O53" s="67" t="str">
        <x:v>Live</x:v>
      </x:c>
      <x:c r="P53" s="67" t="str">
        <x:v>Current</x:v>
      </x:c>
      <x:c r="Q53" s="67" t="str">
        <x:v>PNG linked</x:v>
      </x:c>
      <x:c r="R53" s="67" t="str"/>
    </x:row>
    <x:row r="54" ht="54" customHeight="1">
      <x:c r="A54" s="68" t="str">
        <x:v>Outfit</x:v>
      </x:c>
      <x:c r="B54" s="68" t="str">
        <x:v>fox</x:v>
      </x:c>
      <x:c r="C54" s="68" t="str">
        <x:v>Fox</x:v>
      </x:c>
      <x:c r="D54" s="68" t="str"/>
      <x:c r="E54" s="68" t="str">
        <x:v>Rare</x:v>
      </x:c>
      <x:c r="F54" s="69" t="n">
        <x:v>700</x:v>
      </x:c>
      <x:c r="G54" s="68" t="str"/>
      <x:c r="H54" s="69" t="str"/>
      <x:c r="I54" s="68" t="str">
        <x:v>No</x:v>
      </x:c>
      <x:c r="J54" s="68" t="str">
        <x:v>Yes</x:v>
      </x:c>
      <x:c r="K54" s="68" t="str">
        <x:v>Not eligible</x:v>
      </x:c>
      <x:c r="L54" s="68" t="str">
        <x:v>Shop + Catcher</x:v>
      </x:c>
      <x:c r="M54" s="68" t="str">
        <x:v>Permanent</x:v>
      </x:c>
      <x:c r="N54" s="67" t="str">
        <x:v>Core</x:v>
      </x:c>
      <x:c r="O54" s="67" t="str">
        <x:v>Live</x:v>
      </x:c>
      <x:c r="P54" s="67" t="str">
        <x:v>Current</x:v>
      </x:c>
      <x:c r="Q54" s="67" t="str">
        <x:v>PNG linked</x:v>
      </x:c>
      <x:c r="R54" s="67" t="str"/>
    </x:row>
    <x:row r="55" ht="54" customHeight="1">
      <x:c r="A55" s="68" t="str">
        <x:v>Outfit</x:v>
      </x:c>
      <x:c r="B55" s="68" t="str">
        <x:v>frog</x:v>
      </x:c>
      <x:c r="C55" s="68" t="str">
        <x:v>Frog</x:v>
      </x:c>
      <x:c r="D55" s="68" t="str"/>
      <x:c r="E55" s="68" t="str">
        <x:v>Common</x:v>
      </x:c>
      <x:c r="F55" s="69" t="n">
        <x:v>320</x:v>
      </x:c>
      <x:c r="G55" s="68" t="str"/>
      <x:c r="H55" s="69" t="str"/>
      <x:c r="I55" s="68" t="str">
        <x:v>No</x:v>
      </x:c>
      <x:c r="J55" s="68" t="str">
        <x:v>Yes</x:v>
      </x:c>
      <x:c r="K55" s="68" t="str">
        <x:v>Not eligible</x:v>
      </x:c>
      <x:c r="L55" s="68" t="str">
        <x:v>Shop + Catcher</x:v>
      </x:c>
      <x:c r="M55" s="68" t="str">
        <x:v>Permanent</x:v>
      </x:c>
      <x:c r="N55" s="67" t="str">
        <x:v>Core</x:v>
      </x:c>
      <x:c r="O55" s="67" t="str">
        <x:v>Live</x:v>
      </x:c>
      <x:c r="P55" s="67" t="str">
        <x:v>Current</x:v>
      </x:c>
      <x:c r="Q55" s="67" t="str">
        <x:v>PNG linked</x:v>
      </x:c>
      <x:c r="R55" s="67" t="str"/>
    </x:row>
    <x:row r="56" ht="54" customHeight="1">
      <x:c r="A56" s="68" t="str">
        <x:v>Outfit</x:v>
      </x:c>
      <x:c r="B56" s="68" t="str">
        <x:v>royal_frog</x:v>
      </x:c>
      <x:c r="C56" s="68" t="str">
        <x:v>Frog Prince</x:v>
      </x:c>
      <x:c r="D56" s="68" t="str"/>
      <x:c r="E56" s="68" t="str">
        <x:v>Rare</x:v>
      </x:c>
      <x:c r="F56" s="69" t="str"/>
      <x:c r="G56" s="68" t="str"/>
      <x:c r="H56" s="69" t="str"/>
      <x:c r="I56" s="68" t="str">
        <x:v>Yes</x:v>
      </x:c>
      <x:c r="J56" s="68" t="str">
        <x:v>Yes</x:v>
      </x:c>
      <x:c r="K56" s="68" t="str">
        <x:v>Eligible</x:v>
      </x:c>
      <x:c r="L56" s="68" t="str">
        <x:v>Catcher</x:v>
      </x:c>
      <x:c r="M56" s="68" t="str">
        <x:v>Permanent</x:v>
      </x:c>
      <x:c r="N56" s="67" t="str">
        <x:v>Core</x:v>
      </x:c>
      <x:c r="O56" s="67" t="str">
        <x:v>Live</x:v>
      </x:c>
      <x:c r="P56" s="67" t="str">
        <x:v>Current</x:v>
      </x:c>
      <x:c r="Q56" s="67" t="str">
        <x:v>PNG linked</x:v>
      </x:c>
      <x:c r="R56" s="67" t="str"/>
    </x:row>
    <x:row r="57" ht="54" customHeight="1">
      <x:c r="A57" s="68" t="str">
        <x:v>Outfit</x:v>
      </x:c>
      <x:c r="B57" s="68" t="str">
        <x:v>ghost</x:v>
      </x:c>
      <x:c r="C57" s="68" t="str">
        <x:v>Ghost</x:v>
      </x:c>
      <x:c r="D57" s="68" t="str"/>
      <x:c r="E57" s="68" t="str">
        <x:v>Starter</x:v>
      </x:c>
      <x:c r="F57" s="69" t="str"/>
      <x:c r="G57" s="68" t="str">
        <x:v>flavours</x:v>
      </x:c>
      <x:c r="H57" s="69" t="n">
        <x:v>10</x:v>
      </x:c>
      <x:c r="I57" s="68" t="str">
        <x:v>No</x:v>
      </x:c>
      <x:c r="J57" s="68" t="str">
        <x:v>No</x:v>
      </x:c>
      <x:c r="K57" s="68" t="str">
        <x:v>Not eligible</x:v>
      </x:c>
      <x:c r="L57" s="68" t="str">
        <x:v>Goal</x:v>
      </x:c>
      <x:c r="M57" s="68" t="str">
        <x:v>Permanent</x:v>
      </x:c>
      <x:c r="N57" s="67" t="str">
        <x:v>Core</x:v>
      </x:c>
      <x:c r="O57" s="67" t="str">
        <x:v>Live</x:v>
      </x:c>
      <x:c r="P57" s="67" t="str">
        <x:v>Current</x:v>
      </x:c>
      <x:c r="Q57" s="67" t="str">
        <x:v>PNG linked</x:v>
      </x:c>
      <x:c r="R57" s="67" t="str"/>
    </x:row>
    <x:row r="58" ht="54" customHeight="1">
      <x:c r="A58" s="68" t="str">
        <x:v>Outfit</x:v>
      </x:c>
      <x:c r="B58" s="68" t="str">
        <x:v>hamster</x:v>
      </x:c>
      <x:c r="C58" s="68" t="str">
        <x:v>Hamster</x:v>
      </x:c>
      <x:c r="D58" s="68" t="str"/>
      <x:c r="E58" s="68" t="str">
        <x:v>Common</x:v>
      </x:c>
      <x:c r="F58" s="69" t="n">
        <x:v>440</x:v>
      </x:c>
      <x:c r="G58" s="68" t="str"/>
      <x:c r="H58" s="69" t="str"/>
      <x:c r="I58" s="68" t="str">
        <x:v>No</x:v>
      </x:c>
      <x:c r="J58" s="68" t="str">
        <x:v>Yes</x:v>
      </x:c>
      <x:c r="K58" s="68" t="str">
        <x:v>Not eligible</x:v>
      </x:c>
      <x:c r="L58" s="68" t="str">
        <x:v>Shop + Catcher</x:v>
      </x:c>
      <x:c r="M58" s="68" t="str">
        <x:v>Permanent</x:v>
      </x:c>
      <x:c r="N58" s="67" t="str">
        <x:v>Core</x:v>
      </x:c>
      <x:c r="O58" s="67" t="str">
        <x:v>Live</x:v>
      </x:c>
      <x:c r="P58" s="67" t="str">
        <x:v>Current</x:v>
      </x:c>
      <x:c r="Q58" s="67" t="str">
        <x:v>PNG linked</x:v>
      </x:c>
      <x:c r="R58" s="67" t="str"/>
    </x:row>
    <x:row r="59" ht="54" customHeight="1">
      <x:c r="A59" s="68" t="str">
        <x:v>Outfit</x:v>
      </x:c>
      <x:c r="B59" s="68" t="str">
        <x:v>bear_cub</x:v>
      </x:c>
      <x:c r="C59" s="68" t="str">
        <x:v>Honey Bear</x:v>
      </x:c>
      <x:c r="D59" s="68" t="str"/>
      <x:c r="E59" s="68" t="str">
        <x:v>Common</x:v>
      </x:c>
      <x:c r="F59" s="69" t="n">
        <x:v>440</x:v>
      </x:c>
      <x:c r="G59" s="68" t="str"/>
      <x:c r="H59" s="69" t="str"/>
      <x:c r="I59" s="68" t="str">
        <x:v>No</x:v>
      </x:c>
      <x:c r="J59" s="68" t="str">
        <x:v>Yes</x:v>
      </x:c>
      <x:c r="K59" s="68" t="str">
        <x:v>Not eligible</x:v>
      </x:c>
      <x:c r="L59" s="68" t="str">
        <x:v>Shop + Catcher</x:v>
      </x:c>
      <x:c r="M59" s="68" t="str">
        <x:v>Permanent</x:v>
      </x:c>
      <x:c r="N59" s="67" t="str">
        <x:v>Core</x:v>
      </x:c>
      <x:c r="O59" s="67" t="str">
        <x:v>Live</x:v>
      </x:c>
      <x:c r="P59" s="67" t="str">
        <x:v>Current</x:v>
      </x:c>
      <x:c r="Q59" s="67" t="str">
        <x:v>PNG linked</x:v>
      </x:c>
      <x:c r="R59" s="67" t="str"/>
    </x:row>
    <x:row r="60" ht="54" customHeight="1">
      <x:c r="A60" s="68" t="str">
        <x:v>Outfit</x:v>
      </x:c>
      <x:c r="B60" s="68" t="str">
        <x:v>jelly_cube</x:v>
      </x:c>
      <x:c r="C60" s="68" t="str">
        <x:v>Jelly Cube</x:v>
      </x:c>
      <x:c r="D60" s="68" t="str"/>
      <x:c r="E60" s="68" t="str">
        <x:v>Common</x:v>
      </x:c>
      <x:c r="F60" s="69" t="n">
        <x:v>360</x:v>
      </x:c>
      <x:c r="G60" s="68" t="str"/>
      <x:c r="H60" s="69" t="str"/>
      <x:c r="I60" s="68" t="str">
        <x:v>No</x:v>
      </x:c>
      <x:c r="J60" s="68" t="str">
        <x:v>Yes</x:v>
      </x:c>
      <x:c r="K60" s="68" t="str">
        <x:v>Not eligible</x:v>
      </x:c>
      <x:c r="L60" s="68" t="str">
        <x:v>Shop + Catcher</x:v>
      </x:c>
      <x:c r="M60" s="68" t="str">
        <x:v>Permanent</x:v>
      </x:c>
      <x:c r="N60" s="67" t="str">
        <x:v>Core</x:v>
      </x:c>
      <x:c r="O60" s="67" t="str">
        <x:v>Live</x:v>
      </x:c>
      <x:c r="P60" s="67" t="str">
        <x:v>Current</x:v>
      </x:c>
      <x:c r="Q60" s="67" t="str">
        <x:v>PNG linked</x:v>
      </x:c>
      <x:c r="R60" s="67" t="str"/>
    </x:row>
    <x:row r="61" ht="54" customHeight="1">
      <x:c r="A61" s="68" t="str">
        <x:v>Outfit</x:v>
      </x:c>
      <x:c r="B61" s="68" t="str">
        <x:v>snack_box</x:v>
      </x:c>
      <x:c r="C61" s="68" t="str">
        <x:v>Joyful Snack Box</x:v>
      </x:c>
      <x:c r="D61" s="68" t="str"/>
      <x:c r="E61" s="68" t="str">
        <x:v>Rare</x:v>
      </x:c>
      <x:c r="F61" s="69" t="n">
        <x:v>900</x:v>
      </x:c>
      <x:c r="G61" s="68" t="str"/>
      <x:c r="H61" s="69" t="str"/>
      <x:c r="I61" s="68" t="str">
        <x:v>No</x:v>
      </x:c>
      <x:c r="J61" s="68" t="str">
        <x:v>Yes</x:v>
      </x:c>
      <x:c r="K61" s="68" t="str">
        <x:v>Not eligible</x:v>
      </x:c>
      <x:c r="L61" s="68" t="str">
        <x:v>Shop + Catcher</x:v>
      </x:c>
      <x:c r="M61" s="68" t="str">
        <x:v>Permanent</x:v>
      </x:c>
      <x:c r="N61" s="67" t="str">
        <x:v>Core</x:v>
      </x:c>
      <x:c r="O61" s="67" t="str">
        <x:v>Live</x:v>
      </x:c>
      <x:c r="P61" s="67" t="str">
        <x:v>Current</x:v>
      </x:c>
      <x:c r="Q61" s="67" t="str">
        <x:v>PNG linked</x:v>
      </x:c>
      <x:c r="R61" s="67" t="str"/>
    </x:row>
    <x:row r="62" ht="54" customHeight="1">
      <x:c r="A62" s="68" t="str">
        <x:v>Outfit</x:v>
      </x:c>
      <x:c r="B62" s="68" t="str">
        <x:v>hatchling</x:v>
      </x:c>
      <x:c r="C62" s="68" t="str">
        <x:v>Just Hatched</x:v>
      </x:c>
      <x:c r="D62" s="68" t="str"/>
      <x:c r="E62" s="68" t="str">
        <x:v>Starter</x:v>
      </x:c>
      <x:c r="F62" s="69" t="str"/>
      <x:c r="G62" s="68" t="str">
        <x:v>total</x:v>
      </x:c>
      <x:c r="H62" s="69" t="n">
        <x:v>100</x:v>
      </x:c>
      <x:c r="I62" s="68" t="str">
        <x:v>No</x:v>
      </x:c>
      <x:c r="J62" s="68" t="str">
        <x:v>No</x:v>
      </x:c>
      <x:c r="K62" s="68" t="str">
        <x:v>Not eligible</x:v>
      </x:c>
      <x:c r="L62" s="68" t="str">
        <x:v>Goal</x:v>
      </x:c>
      <x:c r="M62" s="68" t="str">
        <x:v>Permanent</x:v>
      </x:c>
      <x:c r="N62" s="67" t="str">
        <x:v>Core</x:v>
      </x:c>
      <x:c r="O62" s="67" t="str">
        <x:v>Live</x:v>
      </x:c>
      <x:c r="P62" s="67" t="str">
        <x:v>Current</x:v>
      </x:c>
      <x:c r="Q62" s="67" t="str">
        <x:v>PNG linked</x:v>
      </x:c>
      <x:c r="R62" s="67" t="str"/>
    </x:row>
    <x:row r="63" ht="54" customHeight="1">
      <x:c r="A63" s="68" t="str">
        <x:v>Outfit</x:v>
      </x:c>
      <x:c r="B63" s="68" t="str">
        <x:v>kappa</x:v>
      </x:c>
      <x:c r="C63" s="68" t="str">
        <x:v>Kappa</x:v>
      </x:c>
      <x:c r="D63" s="68" t="str"/>
      <x:c r="E63" s="68" t="str">
        <x:v>Rare</x:v>
      </x:c>
      <x:c r="F63" s="69" t="n">
        <x:v>900</x:v>
      </x:c>
      <x:c r="G63" s="68" t="str"/>
      <x:c r="H63" s="69" t="str"/>
      <x:c r="I63" s="68" t="str">
        <x:v>No</x:v>
      </x:c>
      <x:c r="J63" s="68" t="str">
        <x:v>Yes</x:v>
      </x:c>
      <x:c r="K63" s="68" t="str">
        <x:v>Not eligible</x:v>
      </x:c>
      <x:c r="L63" s="68" t="str">
        <x:v>Shop + Catcher</x:v>
      </x:c>
      <x:c r="M63" s="68" t="str">
        <x:v>Permanent</x:v>
      </x:c>
      <x:c r="N63" s="67" t="str">
        <x:v>Core</x:v>
      </x:c>
      <x:c r="O63" s="67" t="str">
        <x:v>Live</x:v>
      </x:c>
      <x:c r="P63" s="67" t="str">
        <x:v>Current</x:v>
      </x:c>
      <x:c r="Q63" s="67" t="str">
        <x:v>PNG linked</x:v>
      </x:c>
      <x:c r="R63" s="67" t="str"/>
    </x:row>
    <x:row r="64" ht="54" customHeight="1">
      <x:c r="A64" s="68" t="str">
        <x:v>Outfit</x:v>
      </x:c>
      <x:c r="B64" s="68" t="str">
        <x:v>kimono</x:v>
      </x:c>
      <x:c r="C64" s="68" t="str">
        <x:v>Kimono</x:v>
      </x:c>
      <x:c r="D64" s="68" t="str"/>
      <x:c r="E64" s="68" t="str">
        <x:v>Epic</x:v>
      </x:c>
      <x:c r="F64" s="69" t="n">
        <x:v>1250</x:v>
      </x:c>
      <x:c r="G64" s="68" t="str"/>
      <x:c r="H64" s="69" t="str"/>
      <x:c r="I64" s="68" t="str">
        <x:v>No</x:v>
      </x:c>
      <x:c r="J64" s="68" t="str">
        <x:v>Yes</x:v>
      </x:c>
      <x:c r="K64" s="68" t="str">
        <x:v>Not eligible</x:v>
      </x:c>
      <x:c r="L64" s="68" t="str">
        <x:v>Shop + Catcher</x:v>
      </x:c>
      <x:c r="M64" s="68" t="str">
        <x:v>Permanent</x:v>
      </x:c>
      <x:c r="N64" s="67" t="str">
        <x:v>Core</x:v>
      </x:c>
      <x:c r="O64" s="67" t="str">
        <x:v>Live</x:v>
      </x:c>
      <x:c r="P64" s="67" t="str">
        <x:v>Current</x:v>
      </x:c>
      <x:c r="Q64" s="67" t="str">
        <x:v>PNG linked</x:v>
      </x:c>
      <x:c r="R64" s="67" t="str"/>
    </x:row>
    <x:row r="65" ht="54" customHeight="1">
      <x:c r="A65" s="68" t="str">
        <x:v>Outfit</x:v>
      </x:c>
      <x:c r="B65" s="68" t="str">
        <x:v>fairy</x:v>
      </x:c>
      <x:c r="C65" s="68" t="str">
        <x:v>Kinu Fairy</x:v>
      </x:c>
      <x:c r="D65" s="68" t="str"/>
      <x:c r="E65" s="68" t="str">
        <x:v>Rare</x:v>
      </x:c>
      <x:c r="F65" s="69" t="str"/>
      <x:c r="G65" s="68" t="str"/>
      <x:c r="H65" s="69" t="str"/>
      <x:c r="I65" s="68" t="str">
        <x:v>Yes</x:v>
      </x:c>
      <x:c r="J65" s="68" t="str">
        <x:v>Yes</x:v>
      </x:c>
      <x:c r="K65" s="68" t="str">
        <x:v>Eligible</x:v>
      </x:c>
      <x:c r="L65" s="68" t="str">
        <x:v>Catcher</x:v>
      </x:c>
      <x:c r="M65" s="68" t="str">
        <x:v>Permanent</x:v>
      </x:c>
      <x:c r="N65" s="67" t="str">
        <x:v>Core</x:v>
      </x:c>
      <x:c r="O65" s="67" t="str">
        <x:v>Live</x:v>
      </x:c>
      <x:c r="P65" s="67" t="str">
        <x:v>Current</x:v>
      </x:c>
      <x:c r="Q65" s="67" t="str">
        <x:v>PNG linked</x:v>
      </x:c>
      <x:c r="R65" s="67" t="str"/>
    </x:row>
    <x:row r="66" ht="54" customHeight="1">
      <x:c r="A66" s="68" t="str">
        <x:v>Outfit</x:v>
      </x:c>
      <x:c r="B66" s="68" t="str">
        <x:v>kitsune</x:v>
      </x:c>
      <x:c r="C66" s="68" t="str">
        <x:v>Kitsune</x:v>
      </x:c>
      <x:c r="D66" s="68" t="str"/>
      <x:c r="E66" s="68" t="str">
        <x:v>Legendary</x:v>
      </x:c>
      <x:c r="F66" s="69" t="str"/>
      <x:c r="G66" s="68" t="str"/>
      <x:c r="H66" s="69" t="str"/>
      <x:c r="I66" s="68" t="str">
        <x:v>Yes</x:v>
      </x:c>
      <x:c r="J66" s="68" t="str">
        <x:v>Yes</x:v>
      </x:c>
      <x:c r="K66" s="68" t="str">
        <x:v>Eligible</x:v>
      </x:c>
      <x:c r="L66" s="68" t="str">
        <x:v>Catcher</x:v>
      </x:c>
      <x:c r="M66" s="68" t="str">
        <x:v>Permanent</x:v>
      </x:c>
      <x:c r="N66" s="67" t="str">
        <x:v>Core</x:v>
      </x:c>
      <x:c r="O66" s="67" t="str">
        <x:v>Live</x:v>
      </x:c>
      <x:c r="P66" s="67" t="str">
        <x:v>Current</x:v>
      </x:c>
      <x:c r="Q66" s="67" t="str">
        <x:v>PNG linked</x:v>
      </x:c>
      <x:c r="R66" s="67" t="str"/>
    </x:row>
    <x:row r="67" ht="54" customHeight="1">
      <x:c r="A67" s="68" t="str">
        <x:v>Outfit</x:v>
      </x:c>
      <x:c r="B67" s="68" t="str">
        <x:v>koi</x:v>
      </x:c>
      <x:c r="C67" s="68" t="str">
        <x:v>Koi</x:v>
      </x:c>
      <x:c r="D67" s="68" t="str"/>
      <x:c r="E67" s="68" t="str">
        <x:v>Epic</x:v>
      </x:c>
      <x:c r="F67" s="69" t="n">
        <x:v>1200</x:v>
      </x:c>
      <x:c r="G67" s="68" t="str"/>
      <x:c r="H67" s="69" t="str"/>
      <x:c r="I67" s="68" t="str">
        <x:v>No</x:v>
      </x:c>
      <x:c r="J67" s="68" t="str">
        <x:v>Yes</x:v>
      </x:c>
      <x:c r="K67" s="68" t="str">
        <x:v>Not eligible</x:v>
      </x:c>
      <x:c r="L67" s="68" t="str">
        <x:v>Shop + Catcher</x:v>
      </x:c>
      <x:c r="M67" s="68" t="str">
        <x:v>Permanent</x:v>
      </x:c>
      <x:c r="N67" s="67" t="str">
        <x:v>Core</x:v>
      </x:c>
      <x:c r="O67" s="67" t="str">
        <x:v>Live</x:v>
      </x:c>
      <x:c r="P67" s="67" t="str">
        <x:v>Current</x:v>
      </x:c>
      <x:c r="Q67" s="67" t="str">
        <x:v>PNG linked</x:v>
      </x:c>
      <x:c r="R67" s="67" t="str"/>
    </x:row>
    <x:row r="68" ht="54" customHeight="1">
      <x:c r="A68" s="68" t="str">
        <x:v>Outfit</x:v>
      </x:c>
      <x:c r="B68" s="68" t="str">
        <x:v>lemon</x:v>
      </x:c>
      <x:c r="C68" s="68" t="str">
        <x:v>Lemon Drop</x:v>
      </x:c>
      <x:c r="D68" s="68" t="str"/>
      <x:c r="E68" s="68" t="str">
        <x:v>Common</x:v>
      </x:c>
      <x:c r="F68" s="69" t="n">
        <x:v>440</x:v>
      </x:c>
      <x:c r="G68" s="68" t="str"/>
      <x:c r="H68" s="69" t="str"/>
      <x:c r="I68" s="68" t="str">
        <x:v>No</x:v>
      </x:c>
      <x:c r="J68" s="68" t="str">
        <x:v>Yes</x:v>
      </x:c>
      <x:c r="K68" s="68" t="str">
        <x:v>Not eligible</x:v>
      </x:c>
      <x:c r="L68" s="68" t="str">
        <x:v>Shop + Catcher</x:v>
      </x:c>
      <x:c r="M68" s="68" t="str">
        <x:v>Permanent</x:v>
      </x:c>
      <x:c r="N68" s="67" t="str">
        <x:v>Core</x:v>
      </x:c>
      <x:c r="O68" s="67" t="str">
        <x:v>Live</x:v>
      </x:c>
      <x:c r="P68" s="67" t="str">
        <x:v>Current</x:v>
      </x:c>
      <x:c r="Q68" s="67" t="str">
        <x:v>PNG linked</x:v>
      </x:c>
      <x:c r="R68" s="67" t="str"/>
    </x:row>
    <x:row r="69" ht="54" customHeight="1">
      <x:c r="A69" s="68" t="str">
        <x:v>Outfit</x:v>
      </x:c>
      <x:c r="B69" s="68" t="str">
        <x:v>artist</x:v>
      </x:c>
      <x:c r="C69" s="68" t="str">
        <x:v>Little Artist</x:v>
      </x:c>
      <x:c r="D69" s="68" t="str"/>
      <x:c r="E69" s="68" t="str">
        <x:v>Common</x:v>
      </x:c>
      <x:c r="F69" s="69" t="n">
        <x:v>440</x:v>
      </x:c>
      <x:c r="G69" s="68" t="str"/>
      <x:c r="H69" s="69" t="str"/>
      <x:c r="I69" s="68" t="str">
        <x:v>No</x:v>
      </x:c>
      <x:c r="J69" s="68" t="str">
        <x:v>Yes</x:v>
      </x:c>
      <x:c r="K69" s="68" t="str">
        <x:v>Not eligible</x:v>
      </x:c>
      <x:c r="L69" s="68" t="str">
        <x:v>Shop + Catcher</x:v>
      </x:c>
      <x:c r="M69" s="68" t="str">
        <x:v>Permanent</x:v>
      </x:c>
      <x:c r="N69" s="67" t="str">
        <x:v>Core</x:v>
      </x:c>
      <x:c r="O69" s="67" t="str">
        <x:v>Live</x:v>
      </x:c>
      <x:c r="P69" s="67" t="str">
        <x:v>Current</x:v>
      </x:c>
      <x:c r="Q69" s="67" t="str">
        <x:v>PNG linked</x:v>
      </x:c>
      <x:c r="R69" s="67" t="str"/>
    </x:row>
    <x:row r="70" ht="54" customHeight="1">
      <x:c r="A70" s="68" t="str">
        <x:v>Outfit</x:v>
      </x:c>
      <x:c r="B70" s="68" t="str">
        <x:v>leaf</x:v>
      </x:c>
      <x:c r="C70" s="68" t="str">
        <x:v>Little Leaf</x:v>
      </x:c>
      <x:c r="D70" s="68" t="str"/>
      <x:c r="E70" s="68" t="str">
        <x:v>Starter</x:v>
      </x:c>
      <x:c r="F70" s="69" t="str"/>
      <x:c r="G70" s="68" t="str">
        <x:v>runs</x:v>
      </x:c>
      <x:c r="H70" s="69" t="n">
        <x:v>1</x:v>
      </x:c>
      <x:c r="I70" s="68" t="str">
        <x:v>No</x:v>
      </x:c>
      <x:c r="J70" s="68" t="str">
        <x:v>No</x:v>
      </x:c>
      <x:c r="K70" s="68" t="str">
        <x:v>Not eligible</x:v>
      </x:c>
      <x:c r="L70" s="68" t="str">
        <x:v>Goal</x:v>
      </x:c>
      <x:c r="M70" s="68" t="str">
        <x:v>Permanent</x:v>
      </x:c>
      <x:c r="N70" s="67" t="str">
        <x:v>Core</x:v>
      </x:c>
      <x:c r="O70" s="67" t="str">
        <x:v>Live</x:v>
      </x:c>
      <x:c r="P70" s="67" t="str">
        <x:v>Current</x:v>
      </x:c>
      <x:c r="Q70" s="67" t="str">
        <x:v>PNG linked</x:v>
      </x:c>
      <x:c r="R70" s="67" t="str"/>
    </x:row>
    <x:row r="71" ht="54" customHeight="1">
      <x:c r="A71" s="68" t="str">
        <x:v>Outfit</x:v>
      </x:c>
      <x:c r="B71" s="68" t="str">
        <x:v>otter</x:v>
      </x:c>
      <x:c r="C71" s="68" t="str">
        <x:v>Little Otter</x:v>
      </x:c>
      <x:c r="D71" s="68" t="str"/>
      <x:c r="E71" s="68" t="str">
        <x:v>Common</x:v>
      </x:c>
      <x:c r="F71" s="69" t="n">
        <x:v>440</x:v>
      </x:c>
      <x:c r="G71" s="68" t="str"/>
      <x:c r="H71" s="69" t="str"/>
      <x:c r="I71" s="68" t="str">
        <x:v>No</x:v>
      </x:c>
      <x:c r="J71" s="68" t="str">
        <x:v>Yes</x:v>
      </x:c>
      <x:c r="K71" s="68" t="str">
        <x:v>Not eligible</x:v>
      </x:c>
      <x:c r="L71" s="68" t="str">
        <x:v>Shop + Catcher</x:v>
      </x:c>
      <x:c r="M71" s="68" t="str">
        <x:v>Permanent</x:v>
      </x:c>
      <x:c r="N71" s="67" t="str">
        <x:v>Core</x:v>
      </x:c>
      <x:c r="O71" s="67" t="str">
        <x:v>Live</x:v>
      </x:c>
      <x:c r="P71" s="67" t="str">
        <x:v>Current</x:v>
      </x:c>
      <x:c r="Q71" s="67" t="str">
        <x:v>PNG linked</x:v>
      </x:c>
      <x:c r="R71" s="67" t="str"/>
    </x:row>
    <x:row r="72" ht="54" customHeight="1">
      <x:c r="A72" s="68" t="str">
        <x:v>Outfit</x:v>
      </x:c>
      <x:c r="B72" s="68" t="str">
        <x:v>maneki</x:v>
      </x:c>
      <x:c r="C72" s="68" t="str">
        <x:v>Lucky Cat</x:v>
      </x:c>
      <x:c r="D72" s="68" t="str"/>
      <x:c r="E72" s="68" t="str">
        <x:v>Legendary</x:v>
      </x:c>
      <x:c r="F72" s="69" t="str"/>
      <x:c r="G72" s="68" t="str"/>
      <x:c r="H72" s="69" t="str"/>
      <x:c r="I72" s="68" t="str">
        <x:v>Yes</x:v>
      </x:c>
      <x:c r="J72" s="68" t="str">
        <x:v>Yes</x:v>
      </x:c>
      <x:c r="K72" s="68" t="str">
        <x:v>Eligible</x:v>
      </x:c>
      <x:c r="L72" s="68" t="str">
        <x:v>Catcher</x:v>
      </x:c>
      <x:c r="M72" s="68" t="str">
        <x:v>Permanent</x:v>
      </x:c>
      <x:c r="N72" s="67" t="str">
        <x:v>Core</x:v>
      </x:c>
      <x:c r="O72" s="67" t="str">
        <x:v>Live</x:v>
      </x:c>
      <x:c r="P72" s="67" t="str">
        <x:v>Current</x:v>
      </x:c>
      <x:c r="Q72" s="67" t="str">
        <x:v>PNG linked</x:v>
      </x:c>
      <x:c r="R72" s="67" t="str"/>
    </x:row>
    <x:row r="73" ht="54" customHeight="1">
      <x:c r="A73" s="68" t="str">
        <x:v>Outfit</x:v>
      </x:c>
      <x:c r="B73" s="68" t="str">
        <x:v>lucky_charm</x:v>
      </x:c>
      <x:c r="C73" s="68" t="str">
        <x:v>Lucky Charm</x:v>
      </x:c>
      <x:c r="D73" s="68" t="str"/>
      <x:c r="E73" s="68" t="str">
        <x:v>Starter</x:v>
      </x:c>
      <x:c r="F73" s="69" t="str"/>
      <x:c r="G73" s="68" t="str">
        <x:v>lucky</x:v>
      </x:c>
      <x:c r="H73" s="69" t="n">
        <x:v>10</x:v>
      </x:c>
      <x:c r="I73" s="68" t="str">
        <x:v>No</x:v>
      </x:c>
      <x:c r="J73" s="68" t="str">
        <x:v>No</x:v>
      </x:c>
      <x:c r="K73" s="68" t="str">
        <x:v>Not eligible</x:v>
      </x:c>
      <x:c r="L73" s="68" t="str">
        <x:v>Goal</x:v>
      </x:c>
      <x:c r="M73" s="68" t="str">
        <x:v>Permanent</x:v>
      </x:c>
      <x:c r="N73" s="67" t="str">
        <x:v>Core</x:v>
      </x:c>
      <x:c r="O73" s="67" t="str">
        <x:v>Live</x:v>
      </x:c>
      <x:c r="P73" s="67" t="str">
        <x:v>Current</x:v>
      </x:c>
      <x:c r="Q73" s="67" t="str">
        <x:v>PNG linked</x:v>
      </x:c>
      <x:c r="R73" s="67" t="str"/>
    </x:row>
    <x:row r="74" ht="54" customHeight="1">
      <x:c r="A74" s="68" t="str">
        <x:v>Outfit</x:v>
      </x:c>
      <x:c r="B74" s="68" t="str">
        <x:v>magical_girl</x:v>
      </x:c>
      <x:c r="C74" s="68" t="str">
        <x:v>Magical Kinu</x:v>
      </x:c>
      <x:c r="D74" s="68" t="str"/>
      <x:c r="E74" s="68" t="str">
        <x:v>Rare</x:v>
      </x:c>
      <x:c r="F74" s="69" t="str"/>
      <x:c r="G74" s="68" t="str"/>
      <x:c r="H74" s="69" t="str"/>
      <x:c r="I74" s="68" t="str">
        <x:v>Yes</x:v>
      </x:c>
      <x:c r="J74" s="68" t="str">
        <x:v>Yes</x:v>
      </x:c>
      <x:c r="K74" s="68" t="str">
        <x:v>Eligible</x:v>
      </x:c>
      <x:c r="L74" s="68" t="str">
        <x:v>Catcher</x:v>
      </x:c>
      <x:c r="M74" s="68" t="str">
        <x:v>Permanent</x:v>
      </x:c>
      <x:c r="N74" s="67" t="str">
        <x:v>Core</x:v>
      </x:c>
      <x:c r="O74" s="67" t="str">
        <x:v>Live</x:v>
      </x:c>
      <x:c r="P74" s="67" t="str">
        <x:v>Current</x:v>
      </x:c>
      <x:c r="Q74" s="67" t="str">
        <x:v>PNG linked</x:v>
      </x:c>
      <x:c r="R74" s="67" t="str"/>
    </x:row>
    <x:row r="75" ht="54" customHeight="1">
      <x:c r="A75" s="68" t="str">
        <x:v>Outfit</x:v>
      </x:c>
      <x:c r="B75" s="68" t="str">
        <x:v>marshmallow</x:v>
      </x:c>
      <x:c r="C75" s="68" t="str">
        <x:v>Marshmallow</x:v>
      </x:c>
      <x:c r="D75" s="68" t="str"/>
      <x:c r="E75" s="68" t="str">
        <x:v>Common</x:v>
      </x:c>
      <x:c r="F75" s="69" t="n">
        <x:v>440</x:v>
      </x:c>
      <x:c r="G75" s="68" t="str"/>
      <x:c r="H75" s="69" t="str"/>
      <x:c r="I75" s="68" t="str">
        <x:v>No</x:v>
      </x:c>
      <x:c r="J75" s="68" t="str">
        <x:v>Yes</x:v>
      </x:c>
      <x:c r="K75" s="68" t="str">
        <x:v>Not eligible</x:v>
      </x:c>
      <x:c r="L75" s="68" t="str">
        <x:v>Shop + Catcher</x:v>
      </x:c>
      <x:c r="M75" s="68" t="str">
        <x:v>Permanent</x:v>
      </x:c>
      <x:c r="N75" s="67" t="str">
        <x:v>Core</x:v>
      </x:c>
      <x:c r="O75" s="67" t="str">
        <x:v>Live</x:v>
      </x:c>
      <x:c r="P75" s="67" t="str">
        <x:v>Current</x:v>
      </x:c>
      <x:c r="Q75" s="67" t="str">
        <x:v>PNG linked</x:v>
      </x:c>
      <x:c r="R75" s="67" t="str"/>
    </x:row>
    <x:row r="76" ht="54" customHeight="1">
      <x:c r="A76" s="68" t="str">
        <x:v>Outfit</x:v>
      </x:c>
      <x:c r="B76" s="68" t="str">
        <x:v>melonpan</x:v>
      </x:c>
      <x:c r="C76" s="68" t="str">
        <x:v>Melonpan</x:v>
      </x:c>
      <x:c r="D76" s="68" t="str"/>
      <x:c r="E76" s="68" t="str">
        <x:v>Common</x:v>
      </x:c>
      <x:c r="F76" s="69" t="n">
        <x:v>440</x:v>
      </x:c>
      <x:c r="G76" s="68" t="str"/>
      <x:c r="H76" s="69" t="str"/>
      <x:c r="I76" s="68" t="str">
        <x:v>No</x:v>
      </x:c>
      <x:c r="J76" s="68" t="str">
        <x:v>Yes</x:v>
      </x:c>
      <x:c r="K76" s="68" t="str">
        <x:v>Not eligible</x:v>
      </x:c>
      <x:c r="L76" s="68" t="str">
        <x:v>Shop + Catcher</x:v>
      </x:c>
      <x:c r="M76" s="68" t="str">
        <x:v>Permanent</x:v>
      </x:c>
      <x:c r="N76" s="67" t="str">
        <x:v>Core</x:v>
      </x:c>
      <x:c r="O76" s="67" t="str">
        <x:v>Live</x:v>
      </x:c>
      <x:c r="P76" s="67" t="str">
        <x:v>Current</x:v>
      </x:c>
      <x:c r="Q76" s="67" t="str">
        <x:v>PNG linked</x:v>
      </x:c>
      <x:c r="R76" s="67" t="str"/>
    </x:row>
    <x:row r="77" ht="54" customHeight="1">
      <x:c r="A77" s="68" t="str">
        <x:v>Outfit</x:v>
      </x:c>
      <x:c r="B77" s="68" t="str">
        <x:v>seal</x:v>
      </x:c>
      <x:c r="C77" s="68" t="str">
        <x:v>Mochi Seal</x:v>
      </x:c>
      <x:c r="D77" s="68" t="str"/>
      <x:c r="E77" s="68" t="str">
        <x:v>Common</x:v>
      </x:c>
      <x:c r="F77" s="69" t="n">
        <x:v>440</x:v>
      </x:c>
      <x:c r="G77" s="68" t="str"/>
      <x:c r="H77" s="69" t="str"/>
      <x:c r="I77" s="68" t="str">
        <x:v>No</x:v>
      </x:c>
      <x:c r="J77" s="68" t="str">
        <x:v>Yes</x:v>
      </x:c>
      <x:c r="K77" s="68" t="str">
        <x:v>Not eligible</x:v>
      </x:c>
      <x:c r="L77" s="68" t="str">
        <x:v>Shop + Catcher</x:v>
      </x:c>
      <x:c r="M77" s="68" t="str">
        <x:v>Permanent</x:v>
      </x:c>
      <x:c r="N77" s="67" t="str">
        <x:v>Core</x:v>
      </x:c>
      <x:c r="O77" s="67" t="str">
        <x:v>Live</x:v>
      </x:c>
      <x:c r="P77" s="67" t="str">
        <x:v>Current</x:v>
      </x:c>
      <x:c r="Q77" s="67" t="str">
        <x:v>PNG linked</x:v>
      </x:c>
      <x:c r="R77" s="67" t="str"/>
    </x:row>
    <x:row r="78" ht="54" customHeight="1">
      <x:c r="A78" s="68" t="str">
        <x:v>Outfit</x:v>
      </x:c>
      <x:c r="B78" s="68" t="str">
        <x:v>moon_princess</x:v>
      </x:c>
      <x:c r="C78" s="68" t="str">
        <x:v>Moon Princess</x:v>
      </x:c>
      <x:c r="D78" s="68" t="str"/>
      <x:c r="E78" s="68" t="str">
        <x:v>Rare</x:v>
      </x:c>
      <x:c r="F78" s="69" t="str"/>
      <x:c r="G78" s="68" t="str"/>
      <x:c r="H78" s="69" t="str"/>
      <x:c r="I78" s="68" t="str">
        <x:v>Yes</x:v>
      </x:c>
      <x:c r="J78" s="68" t="str">
        <x:v>Yes</x:v>
      </x:c>
      <x:c r="K78" s="68" t="str">
        <x:v>Eligible</x:v>
      </x:c>
      <x:c r="L78" s="68" t="str">
        <x:v>Catcher</x:v>
      </x:c>
      <x:c r="M78" s="68" t="str">
        <x:v>Permanent</x:v>
      </x:c>
      <x:c r="N78" s="67" t="str">
        <x:v>Core</x:v>
      </x:c>
      <x:c r="O78" s="67" t="str">
        <x:v>Live</x:v>
      </x:c>
      <x:c r="P78" s="67" t="str">
        <x:v>Current</x:v>
      </x:c>
      <x:c r="Q78" s="67" t="str">
        <x:v>PNG linked</x:v>
      </x:c>
      <x:c r="R78" s="67" t="str"/>
    </x:row>
    <x:row r="79" ht="54" customHeight="1">
      <x:c r="A79" s="68" t="str">
        <x:v>Outfit</x:v>
      </x:c>
      <x:c r="B79" s="68" t="str">
        <x:v>climber</x:v>
      </x:c>
      <x:c r="C79" s="68" t="str">
        <x:v>Mountain Climber</x:v>
      </x:c>
      <x:c r="D79" s="68" t="str"/>
      <x:c r="E79" s="68" t="str">
        <x:v>Starter</x:v>
      </x:c>
      <x:c r="F79" s="69" t="str"/>
      <x:c r="G79" s="68" t="str">
        <x:v>height</x:v>
      </x:c>
      <x:c r="H79" s="69" t="n">
        <x:v>500</x:v>
      </x:c>
      <x:c r="I79" s="68" t="str">
        <x:v>No</x:v>
      </x:c>
      <x:c r="J79" s="68" t="str">
        <x:v>No</x:v>
      </x:c>
      <x:c r="K79" s="68" t="str">
        <x:v>Not eligible</x:v>
      </x:c>
      <x:c r="L79" s="68" t="str">
        <x:v>Goal</x:v>
      </x:c>
      <x:c r="M79" s="68" t="str">
        <x:v>Permanent</x:v>
      </x:c>
      <x:c r="N79" s="67" t="str">
        <x:v>Core</x:v>
      </x:c>
      <x:c r="O79" s="67" t="str">
        <x:v>Live</x:v>
      </x:c>
      <x:c r="P79" s="67" t="str">
        <x:v>Current</x:v>
      </x:c>
      <x:c r="Q79" s="67" t="str">
        <x:v>PNG linked</x:v>
      </x:c>
      <x:c r="R79" s="67" t="str"/>
    </x:row>
    <x:row r="80" ht="54" customHeight="1">
      <x:c r="A80" s="68" t="str">
        <x:v>Outfit</x:v>
      </x:c>
      <x:c r="B80" s="68" t="str">
        <x:v>mushroom</x:v>
      </x:c>
      <x:c r="C80" s="68" t="str">
        <x:v>Mushroom Cap</x:v>
      </x:c>
      <x:c r="D80" s="68" t="str"/>
      <x:c r="E80" s="68" t="str">
        <x:v>Common</x:v>
      </x:c>
      <x:c r="F80" s="69" t="n">
        <x:v>440</x:v>
      </x:c>
      <x:c r="G80" s="68" t="str"/>
      <x:c r="H80" s="69" t="str"/>
      <x:c r="I80" s="68" t="str">
        <x:v>No</x:v>
      </x:c>
      <x:c r="J80" s="68" t="str">
        <x:v>Yes</x:v>
      </x:c>
      <x:c r="K80" s="68" t="str">
        <x:v>Not eligible</x:v>
      </x:c>
      <x:c r="L80" s="68" t="str">
        <x:v>Shop + Catcher</x:v>
      </x:c>
      <x:c r="M80" s="68" t="str">
        <x:v>Permanent</x:v>
      </x:c>
      <x:c r="N80" s="67" t="str">
        <x:v>Core</x:v>
      </x:c>
      <x:c r="O80" s="67" t="str">
        <x:v>Live</x:v>
      </x:c>
      <x:c r="P80" s="67" t="str">
        <x:v>Current</x:v>
      </x:c>
      <x:c r="Q80" s="67" t="str">
        <x:v>PNG linked</x:v>
      </x:c>
      <x:c r="R80" s="67" t="str"/>
    </x:row>
    <x:row r="81" ht="54" customHeight="1">
      <x:c r="A81" s="68" t="str">
        <x:v>Outfit</x:v>
      </x:c>
      <x:c r="B81" s="68" t="str">
        <x:v>ninja</x:v>
      </x:c>
      <x:c r="C81" s="68" t="str">
        <x:v>Ninja</x:v>
      </x:c>
      <x:c r="D81" s="68" t="str"/>
      <x:c r="E81" s="68" t="str">
        <x:v>Common</x:v>
      </x:c>
      <x:c r="F81" s="69" t="n">
        <x:v>480</x:v>
      </x:c>
      <x:c r="G81" s="68" t="str"/>
      <x:c r="H81" s="69" t="str"/>
      <x:c r="I81" s="68" t="str">
        <x:v>No</x:v>
      </x:c>
      <x:c r="J81" s="68" t="str">
        <x:v>Yes</x:v>
      </x:c>
      <x:c r="K81" s="68" t="str">
        <x:v>Not eligible</x:v>
      </x:c>
      <x:c r="L81" s="68" t="str">
        <x:v>Shop + Catcher</x:v>
      </x:c>
      <x:c r="M81" s="68" t="str">
        <x:v>Permanent</x:v>
      </x:c>
      <x:c r="N81" s="67" t="str">
        <x:v>Core</x:v>
      </x:c>
      <x:c r="O81" s="67" t="str">
        <x:v>Live</x:v>
      </x:c>
      <x:c r="P81" s="67" t="str">
        <x:v>Current</x:v>
      </x:c>
      <x:c r="Q81" s="67" t="str">
        <x:v>PNG linked</x:v>
      </x:c>
      <x:c r="R81" s="67" t="str"/>
    </x:row>
    <x:row r="82" ht="54" customHeight="1">
      <x:c r="A82" s="68" t="str">
        <x:v>Outfit</x:v>
      </x:c>
      <x:c r="B82" s="68" t="str">
        <x:v>oni</x:v>
      </x:c>
      <x:c r="C82" s="68" t="str">
        <x:v>Oni</x:v>
      </x:c>
      <x:c r="D82" s="68" t="str"/>
      <x:c r="E82" s="68" t="str">
        <x:v>Epic</x:v>
      </x:c>
      <x:c r="F82" s="69" t="n">
        <x:v>1150</x:v>
      </x:c>
      <x:c r="G82" s="68" t="str"/>
      <x:c r="H82" s="69" t="str"/>
      <x:c r="I82" s="68" t="str">
        <x:v>No</x:v>
      </x:c>
      <x:c r="J82" s="68" t="str">
        <x:v>Yes</x:v>
      </x:c>
      <x:c r="K82" s="68" t="str">
        <x:v>Not eligible</x:v>
      </x:c>
      <x:c r="L82" s="68" t="str">
        <x:v>Shop + Catcher</x:v>
      </x:c>
      <x:c r="M82" s="68" t="str">
        <x:v>Permanent</x:v>
      </x:c>
      <x:c r="N82" s="67" t="str">
        <x:v>Core</x:v>
      </x:c>
      <x:c r="O82" s="67" t="str">
        <x:v>Live</x:v>
      </x:c>
      <x:c r="P82" s="67" t="str">
        <x:v>Current</x:v>
      </x:c>
      <x:c r="Q82" s="67" t="str">
        <x:v>PNG linked</x:v>
      </x:c>
      <x:c r="R82" s="67" t="str"/>
    </x:row>
    <x:row r="83" ht="54" customHeight="1">
      <x:c r="A83" s="68" t="str">
        <x:v>Outfit</x:v>
      </x:c>
      <x:c r="B83" s="68" t="str">
        <x:v>onsen</x:v>
      </x:c>
      <x:c r="C83" s="68" t="str">
        <x:v>Onsen Day</x:v>
      </x:c>
      <x:c r="D83" s="68" t="str"/>
      <x:c r="E83" s="68" t="str">
        <x:v>Starter</x:v>
      </x:c>
      <x:c r="F83" s="69" t="str"/>
      <x:c r="G83" s="68" t="str">
        <x:v>runs</x:v>
      </x:c>
      <x:c r="H83" s="69" t="n">
        <x:v>25</x:v>
      </x:c>
      <x:c r="I83" s="68" t="str">
        <x:v>No</x:v>
      </x:c>
      <x:c r="J83" s="68" t="str">
        <x:v>No</x:v>
      </x:c>
      <x:c r="K83" s="68" t="str">
        <x:v>Not eligible</x:v>
      </x:c>
      <x:c r="L83" s="68" t="str">
        <x:v>Goal</x:v>
      </x:c>
      <x:c r="M83" s="68" t="str">
        <x:v>Permanent</x:v>
      </x:c>
      <x:c r="N83" s="67" t="str">
        <x:v>Core</x:v>
      </x:c>
      <x:c r="O83" s="67" t="str">
        <x:v>Live</x:v>
      </x:c>
      <x:c r="P83" s="67" t="str">
        <x:v>Current</x:v>
      </x:c>
      <x:c r="Q83" s="67" t="str">
        <x:v>PNG linked</x:v>
      </x:c>
      <x:c r="R83" s="67" t="str"/>
    </x:row>
    <x:row r="84" ht="54" customHeight="1">
      <x:c r="A84" s="68" t="str">
        <x:v>Outfit</x:v>
      </x:c>
      <x:c r="B84" s="68" t="str">
        <x:v>panda</x:v>
      </x:c>
      <x:c r="C84" s="68" t="str">
        <x:v>Panda</x:v>
      </x:c>
      <x:c r="D84" s="68" t="str"/>
      <x:c r="E84" s="68" t="str">
        <x:v>Common</x:v>
      </x:c>
      <x:c r="F84" s="69" t="n">
        <x:v>440</x:v>
      </x:c>
      <x:c r="G84" s="68" t="str"/>
      <x:c r="H84" s="69" t="str"/>
      <x:c r="I84" s="68" t="str">
        <x:v>No</x:v>
      </x:c>
      <x:c r="J84" s="68" t="str">
        <x:v>Yes</x:v>
      </x:c>
      <x:c r="K84" s="68" t="str">
        <x:v>Not eligible</x:v>
      </x:c>
      <x:c r="L84" s="68" t="str">
        <x:v>Shop + Catcher</x:v>
      </x:c>
      <x:c r="M84" s="68" t="str">
        <x:v>Permanent</x:v>
      </x:c>
      <x:c r="N84" s="67" t="str">
        <x:v>Core</x:v>
      </x:c>
      <x:c r="O84" s="67" t="str">
        <x:v>Live</x:v>
      </x:c>
      <x:c r="P84" s="67" t="str">
        <x:v>Current</x:v>
      </x:c>
      <x:c r="Q84" s="67" t="str">
        <x:v>PNG linked</x:v>
      </x:c>
      <x:c r="R84" s="67" t="str"/>
    </x:row>
    <x:row r="85" ht="54" customHeight="1">
      <x:c r="A85" s="68" t="str">
        <x:v>Outfit</x:v>
      </x:c>
      <x:c r="B85" s="68" t="str">
        <x:v>parcel</x:v>
      </x:c>
      <x:c r="C85" s="68" t="str">
        <x:v>Parcel</x:v>
      </x:c>
      <x:c r="D85" s="68" t="str"/>
      <x:c r="E85" s="68" t="str">
        <x:v>Starter</x:v>
      </x:c>
      <x:c r="F85" s="69" t="str"/>
      <x:c r="G85" s="68" t="str">
        <x:v>best</x:v>
      </x:c>
      <x:c r="H85" s="69" t="n">
        <x:v>25</x:v>
      </x:c>
      <x:c r="I85" s="68" t="str">
        <x:v>No</x:v>
      </x:c>
      <x:c r="J85" s="68" t="str">
        <x:v>No</x:v>
      </x:c>
      <x:c r="K85" s="68" t="str">
        <x:v>Not eligible</x:v>
      </x:c>
      <x:c r="L85" s="68" t="str">
        <x:v>Goal</x:v>
      </x:c>
      <x:c r="M85" s="68" t="str">
        <x:v>Permanent</x:v>
      </x:c>
      <x:c r="N85" s="67" t="str">
        <x:v>Core</x:v>
      </x:c>
      <x:c r="O85" s="67" t="str">
        <x:v>Live</x:v>
      </x:c>
      <x:c r="P85" s="67" t="str">
        <x:v>Current</x:v>
      </x:c>
      <x:c r="Q85" s="67" t="str">
        <x:v>PNG linked</x:v>
      </x:c>
      <x:c r="R85" s="67" t="str"/>
    </x:row>
    <x:row r="86" ht="54" customHeight="1">
      <x:c r="A86" s="68" t="str">
        <x:v>Outfit</x:v>
      </x:c>
      <x:c r="B86" s="68" t="str">
        <x:v>pastel_dragon</x:v>
      </x:c>
      <x:c r="C86" s="68" t="str">
        <x:v>Pastel Dragon</x:v>
      </x:c>
      <x:c r="D86" s="68" t="str"/>
      <x:c r="E86" s="68" t="str">
        <x:v>Rare</x:v>
      </x:c>
      <x:c r="F86" s="69" t="str"/>
      <x:c r="G86" s="68" t="str"/>
      <x:c r="H86" s="69" t="str"/>
      <x:c r="I86" s="68" t="str">
        <x:v>Yes</x:v>
      </x:c>
      <x:c r="J86" s="68" t="str">
        <x:v>Yes</x:v>
      </x:c>
      <x:c r="K86" s="68" t="str">
        <x:v>Eligible</x:v>
      </x:c>
      <x:c r="L86" s="68" t="str">
        <x:v>Catcher</x:v>
      </x:c>
      <x:c r="M86" s="68" t="str">
        <x:v>Permanent</x:v>
      </x:c>
      <x:c r="N86" s="67" t="str">
        <x:v>Core</x:v>
      </x:c>
      <x:c r="O86" s="67" t="str">
        <x:v>Live</x:v>
      </x:c>
      <x:c r="P86" s="67" t="str">
        <x:v>Current</x:v>
      </x:c>
      <x:c r="Q86" s="67" t="str">
        <x:v>PNG linked</x:v>
      </x:c>
      <x:c r="R86" s="67" t="str"/>
    </x:row>
    <x:row r="87" ht="54" customHeight="1">
      <x:c r="A87" s="68" t="str">
        <x:v>Outfit</x:v>
      </x:c>
      <x:c r="B87" s="68" t="str">
        <x:v>peach</x:v>
      </x:c>
      <x:c r="C87" s="68" t="str">
        <x:v>Peachy</x:v>
      </x:c>
      <x:c r="D87" s="68" t="str"/>
      <x:c r="E87" s="68" t="str">
        <x:v>Common</x:v>
      </x:c>
      <x:c r="F87" s="69" t="n">
        <x:v>440</x:v>
      </x:c>
      <x:c r="G87" s="68" t="str"/>
      <x:c r="H87" s="69" t="str"/>
      <x:c r="I87" s="68" t="str">
        <x:v>No</x:v>
      </x:c>
      <x:c r="J87" s="68" t="str">
        <x:v>Yes</x:v>
      </x:c>
      <x:c r="K87" s="68" t="str">
        <x:v>Not eligible</x:v>
      </x:c>
      <x:c r="L87" s="68" t="str">
        <x:v>Shop + Catcher</x:v>
      </x:c>
      <x:c r="M87" s="68" t="str">
        <x:v>Permanent</x:v>
      </x:c>
      <x:c r="N87" s="67" t="str">
        <x:v>Core</x:v>
      </x:c>
      <x:c r="O87" s="67" t="str">
        <x:v>Live</x:v>
      </x:c>
      <x:c r="P87" s="67" t="str">
        <x:v>Current</x:v>
      </x:c>
      <x:c r="Q87" s="67" t="str">
        <x:v>PNG linked</x:v>
      </x:c>
      <x:c r="R87" s="67" t="str"/>
    </x:row>
    <x:row r="88" ht="54" customHeight="1">
      <x:c r="A88" s="68" t="str">
        <x:v>Outfit</x:v>
      </x:c>
      <x:c r="B88" s="68" t="str">
        <x:v>phoenix</x:v>
      </x:c>
      <x:c r="C88" s="68" t="str">
        <x:v>Phoenix</x:v>
      </x:c>
      <x:c r="D88" s="68" t="str"/>
      <x:c r="E88" s="68" t="str">
        <x:v>Legendary</x:v>
      </x:c>
      <x:c r="F88" s="69" t="str"/>
      <x:c r="G88" s="68" t="str"/>
      <x:c r="H88" s="69" t="str"/>
      <x:c r="I88" s="68" t="str">
        <x:v>Yes</x:v>
      </x:c>
      <x:c r="J88" s="68" t="str">
        <x:v>Yes</x:v>
      </x:c>
      <x:c r="K88" s="68" t="str">
        <x:v>Eligible</x:v>
      </x:c>
      <x:c r="L88" s="68" t="str">
        <x:v>Catcher</x:v>
      </x:c>
      <x:c r="M88" s="68" t="str">
        <x:v>Permanent</x:v>
      </x:c>
      <x:c r="N88" s="67" t="str">
        <x:v>Core</x:v>
      </x:c>
      <x:c r="O88" s="67" t="str">
        <x:v>Live</x:v>
      </x:c>
      <x:c r="P88" s="67" t="str">
        <x:v>Current</x:v>
      </x:c>
      <x:c r="Q88" s="67" t="str">
        <x:v>PNG linked</x:v>
      </x:c>
      <x:c r="R88" s="67" t="str"/>
    </x:row>
    <x:row r="89" ht="54" customHeight="1">
      <x:c r="A89" s="68" t="str">
        <x:v>Outfit</x:v>
      </x:c>
      <x:c r="B89" s="68" t="str">
        <x:v>pirate</x:v>
      </x:c>
      <x:c r="C89" s="68" t="str">
        <x:v>Pirate</x:v>
      </x:c>
      <x:c r="D89" s="68" t="str"/>
      <x:c r="E89" s="68" t="str">
        <x:v>Rare</x:v>
      </x:c>
      <x:c r="F89" s="69" t="n">
        <x:v>750</x:v>
      </x:c>
      <x:c r="G89" s="68" t="str"/>
      <x:c r="H89" s="69" t="str"/>
      <x:c r="I89" s="68" t="str">
        <x:v>No</x:v>
      </x:c>
      <x:c r="J89" s="68" t="str">
        <x:v>Yes</x:v>
      </x:c>
      <x:c r="K89" s="68" t="str">
        <x:v>Not eligible</x:v>
      </x:c>
      <x:c r="L89" s="68" t="str">
        <x:v>Shop + Catcher</x:v>
      </x:c>
      <x:c r="M89" s="68" t="str">
        <x:v>Permanent</x:v>
      </x:c>
      <x:c r="N89" s="67" t="str">
        <x:v>Core</x:v>
      </x:c>
      <x:c r="O89" s="67" t="str">
        <x:v>Live</x:v>
      </x:c>
      <x:c r="P89" s="67" t="str">
        <x:v>Current</x:v>
      </x:c>
      <x:c r="Q89" s="67" t="str">
        <x:v>PNG linked</x:v>
      </x:c>
      <x:c r="R89" s="67" t="str"/>
    </x:row>
    <x:row r="90" ht="54" customHeight="1">
      <x:c r="A90" s="68" t="str">
        <x:v>Outfit</x:v>
      </x:c>
      <x:c r="B90" s="68" t="str">
        <x:v>raincoat</x:v>
      </x:c>
      <x:c r="C90" s="68" t="str">
        <x:v>Puddle Pal</x:v>
      </x:c>
      <x:c r="D90" s="68" t="str"/>
      <x:c r="E90" s="68" t="str">
        <x:v>Common</x:v>
      </x:c>
      <x:c r="F90" s="69" t="n">
        <x:v>440</x:v>
      </x:c>
      <x:c r="G90" s="68" t="str"/>
      <x:c r="H90" s="69" t="str"/>
      <x:c r="I90" s="68" t="str">
        <x:v>No</x:v>
      </x:c>
      <x:c r="J90" s="68" t="str">
        <x:v>Yes</x:v>
      </x:c>
      <x:c r="K90" s="68" t="str">
        <x:v>Not eligible</x:v>
      </x:c>
      <x:c r="L90" s="68" t="str">
        <x:v>Shop + Catcher</x:v>
      </x:c>
      <x:c r="M90" s="68" t="str">
        <x:v>Permanent</x:v>
      </x:c>
      <x:c r="N90" s="67" t="str">
        <x:v>Core</x:v>
      </x:c>
      <x:c r="O90" s="67" t="str">
        <x:v>Live</x:v>
      </x:c>
      <x:c r="P90" s="67" t="str">
        <x:v>Current</x:v>
      </x:c>
      <x:c r="Q90" s="67" t="str">
        <x:v>PNG linked</x:v>
      </x:c>
      <x:c r="R90" s="67" t="str"/>
    </x:row>
    <x:row r="91" ht="54" customHeight="1">
      <x:c r="A91" s="68" t="str">
        <x:v>Outfit</x:v>
      </x:c>
      <x:c r="B91" s="68" t="str">
        <x:v>pudding</x:v>
      </x:c>
      <x:c r="C91" s="68" t="str">
        <x:v>Purin Pudding</x:v>
      </x:c>
      <x:c r="D91" s="68" t="str"/>
      <x:c r="E91" s="68" t="str">
        <x:v>Common</x:v>
      </x:c>
      <x:c r="F91" s="69" t="n">
        <x:v>440</x:v>
      </x:c>
      <x:c r="G91" s="68" t="str"/>
      <x:c r="H91" s="69" t="str"/>
      <x:c r="I91" s="68" t="str">
        <x:v>No</x:v>
      </x:c>
      <x:c r="J91" s="68" t="str">
        <x:v>Yes</x:v>
      </x:c>
      <x:c r="K91" s="68" t="str">
        <x:v>Not eligible</x:v>
      </x:c>
      <x:c r="L91" s="68" t="str">
        <x:v>Shop + Catcher</x:v>
      </x:c>
      <x:c r="M91" s="68" t="str">
        <x:v>Permanent</x:v>
      </x:c>
      <x:c r="N91" s="67" t="str">
        <x:v>Core</x:v>
      </x:c>
      <x:c r="O91" s="67" t="str">
        <x:v>Live</x:v>
      </x:c>
      <x:c r="P91" s="67" t="str">
        <x:v>Current</x:v>
      </x:c>
      <x:c r="Q91" s="67" t="str">
        <x:v>PNG linked</x:v>
      </x:c>
      <x:c r="R91" s="67" t="str"/>
    </x:row>
    <x:row r="92" ht="54" customHeight="1">
      <x:c r="A92" s="68" t="str">
        <x:v>Outfit</x:v>
      </x:c>
      <x:c r="B92" s="68" t="str">
        <x:v>red_panda</x:v>
      </x:c>
      <x:c r="C92" s="68" t="str">
        <x:v>Red Panda</x:v>
      </x:c>
      <x:c r="D92" s="68" t="str"/>
      <x:c r="E92" s="68" t="str">
        <x:v>Common</x:v>
      </x:c>
      <x:c r="F92" s="69" t="n">
        <x:v>440</x:v>
      </x:c>
      <x:c r="G92" s="68" t="str"/>
      <x:c r="H92" s="69" t="str"/>
      <x:c r="I92" s="68" t="str">
        <x:v>No</x:v>
      </x:c>
      <x:c r="J92" s="68" t="str">
        <x:v>Yes</x:v>
      </x:c>
      <x:c r="K92" s="68" t="str">
        <x:v>Not eligible</x:v>
      </x:c>
      <x:c r="L92" s="68" t="str">
        <x:v>Shop + Catcher</x:v>
      </x:c>
      <x:c r="M92" s="68" t="str">
        <x:v>Permanent</x:v>
      </x:c>
      <x:c r="N92" s="67" t="str">
        <x:v>Core</x:v>
      </x:c>
      <x:c r="O92" s="67" t="str">
        <x:v>Live</x:v>
      </x:c>
      <x:c r="P92" s="67" t="str">
        <x:v>Current</x:v>
      </x:c>
      <x:c r="Q92" s="67" t="str">
        <x:v>PNG linked</x:v>
      </x:c>
      <x:c r="R92" s="67" t="str"/>
    </x:row>
    <x:row r="93" ht="54" customHeight="1">
      <x:c r="A93" s="68" t="str">
        <x:v>Outfit</x:v>
      </x:c>
      <x:c r="B93" s="68" t="str">
        <x:v>rose_delight</x:v>
      </x:c>
      <x:c r="C93" s="68" t="str">
        <x:v>Rose Delight</x:v>
      </x:c>
      <x:c r="D93" s="68" t="str"/>
      <x:c r="E93" s="68" t="str">
        <x:v>Common</x:v>
      </x:c>
      <x:c r="F93" s="69" t="n">
        <x:v>520</x:v>
      </x:c>
      <x:c r="G93" s="68" t="str"/>
      <x:c r="H93" s="69" t="str"/>
      <x:c r="I93" s="68" t="str">
        <x:v>No</x:v>
      </x:c>
      <x:c r="J93" s="68" t="str">
        <x:v>Yes</x:v>
      </x:c>
      <x:c r="K93" s="68" t="str">
        <x:v>Not eligible</x:v>
      </x:c>
      <x:c r="L93" s="68" t="str">
        <x:v>Shop + Catcher</x:v>
      </x:c>
      <x:c r="M93" s="68" t="str">
        <x:v>Permanent</x:v>
      </x:c>
      <x:c r="N93" s="67" t="str">
        <x:v>Core</x:v>
      </x:c>
      <x:c r="O93" s="67" t="str">
        <x:v>Live</x:v>
      </x:c>
      <x:c r="P93" s="67" t="str">
        <x:v>Current</x:v>
      </x:c>
      <x:c r="Q93" s="67" t="str">
        <x:v>PNG linked</x:v>
      </x:c>
      <x:c r="R93" s="67" t="str"/>
    </x:row>
    <x:row r="94" ht="54" customHeight="1">
      <x:c r="A94" s="68" t="str">
        <x:v>Outfit</x:v>
      </x:c>
      <x:c r="B94" s="68" t="str">
        <x:v>sakura_deer</x:v>
      </x:c>
      <x:c r="C94" s="68" t="str">
        <x:v>Sakura Deer</x:v>
      </x:c>
      <x:c r="D94" s="68" t="str"/>
      <x:c r="E94" s="68" t="str">
        <x:v>Rare</x:v>
      </x:c>
      <x:c r="F94" s="69" t="str"/>
      <x:c r="G94" s="68" t="str"/>
      <x:c r="H94" s="69" t="str"/>
      <x:c r="I94" s="68" t="str">
        <x:v>Yes</x:v>
      </x:c>
      <x:c r="J94" s="68" t="str">
        <x:v>Yes</x:v>
      </x:c>
      <x:c r="K94" s="68" t="str">
        <x:v>Eligible</x:v>
      </x:c>
      <x:c r="L94" s="68" t="str">
        <x:v>Catcher</x:v>
      </x:c>
      <x:c r="M94" s="68" t="str">
        <x:v>Permanent</x:v>
      </x:c>
      <x:c r="N94" s="67" t="str">
        <x:v>Core</x:v>
      </x:c>
      <x:c r="O94" s="67" t="str">
        <x:v>Live</x:v>
      </x:c>
      <x:c r="P94" s="67" t="str">
        <x:v>Current</x:v>
      </x:c>
      <x:c r="Q94" s="67" t="str">
        <x:v>PNG linked</x:v>
      </x:c>
      <x:c r="R94" s="67" t="str"/>
    </x:row>
    <x:row r="95" ht="54" customHeight="1">
      <x:c r="A95" s="68" t="str">
        <x:v>Outfit</x:v>
      </x:c>
      <x:c r="B95" s="68" t="str">
        <x:v>nigiri</x:v>
      </x:c>
      <x:c r="C95" s="68" t="str">
        <x:v>Salmon Nigiri</x:v>
      </x:c>
      <x:c r="D95" s="68" t="str"/>
      <x:c r="E95" s="68" t="str">
        <x:v>Common</x:v>
      </x:c>
      <x:c r="F95" s="69" t="n">
        <x:v>440</x:v>
      </x:c>
      <x:c r="G95" s="68" t="str"/>
      <x:c r="H95" s="69" t="str"/>
      <x:c r="I95" s="68" t="str">
        <x:v>No</x:v>
      </x:c>
      <x:c r="J95" s="68" t="str">
        <x:v>Yes</x:v>
      </x:c>
      <x:c r="K95" s="68" t="str">
        <x:v>Not eligible</x:v>
      </x:c>
      <x:c r="L95" s="68" t="str">
        <x:v>Shop + Catcher</x:v>
      </x:c>
      <x:c r="M95" s="68" t="str">
        <x:v>Permanent</x:v>
      </x:c>
      <x:c r="N95" s="67" t="str">
        <x:v>Core</x:v>
      </x:c>
      <x:c r="O95" s="67" t="str">
        <x:v>Live</x:v>
      </x:c>
      <x:c r="P95" s="67" t="str">
        <x:v>Current</x:v>
      </x:c>
      <x:c r="Q95" s="67" t="str">
        <x:v>PNG linked</x:v>
      </x:c>
      <x:c r="R95" s="67" t="str"/>
    </x:row>
    <x:row r="96" ht="54" customHeight="1">
      <x:c r="A96" s="68" t="str">
        <x:v>Outfit</x:v>
      </x:c>
      <x:c r="B96" s="68" t="str">
        <x:v>samurai</x:v>
      </x:c>
      <x:c r="C96" s="68" t="str">
        <x:v>Samurai</x:v>
      </x:c>
      <x:c r="D96" s="68" t="str"/>
      <x:c r="E96" s="68" t="str">
        <x:v>Epic</x:v>
      </x:c>
      <x:c r="F96" s="69" t="n">
        <x:v>1350</x:v>
      </x:c>
      <x:c r="G96" s="68" t="str"/>
      <x:c r="H96" s="69" t="str"/>
      <x:c r="I96" s="68" t="str">
        <x:v>No</x:v>
      </x:c>
      <x:c r="J96" s="68" t="str">
        <x:v>Yes</x:v>
      </x:c>
      <x:c r="K96" s="68" t="str">
        <x:v>Not eligible</x:v>
      </x:c>
      <x:c r="L96" s="68" t="str">
        <x:v>Shop + Catcher</x:v>
      </x:c>
      <x:c r="M96" s="68" t="str">
        <x:v>Permanent</x:v>
      </x:c>
      <x:c r="N96" s="67" t="str">
        <x:v>Core</x:v>
      </x:c>
      <x:c r="O96" s="67" t="str">
        <x:v>Live</x:v>
      </x:c>
      <x:c r="P96" s="67" t="str">
        <x:v>Current</x:v>
      </x:c>
      <x:c r="Q96" s="67" t="str">
        <x:v>PNG linked</x:v>
      </x:c>
      <x:c r="R96" s="67" t="str"/>
    </x:row>
    <x:row r="97" ht="54" customHeight="1">
      <x:c r="A97" s="68" t="str">
        <x:v>Outfit</x:v>
      </x:c>
      <x:c r="B97" s="68" t="str">
        <x:v>shark</x:v>
      </x:c>
      <x:c r="C97" s="68" t="str">
        <x:v>Shark</x:v>
      </x:c>
      <x:c r="D97" s="68" t="str"/>
      <x:c r="E97" s="68" t="str">
        <x:v>Rare</x:v>
      </x:c>
      <x:c r="F97" s="69" t="n">
        <x:v>750</x:v>
      </x:c>
      <x:c r="G97" s="68" t="str"/>
      <x:c r="H97" s="69" t="str"/>
      <x:c r="I97" s="68" t="str">
        <x:v>No</x:v>
      </x:c>
      <x:c r="J97" s="68" t="str">
        <x:v>Yes</x:v>
      </x:c>
      <x:c r="K97" s="68" t="str">
        <x:v>Not eligible</x:v>
      </x:c>
      <x:c r="L97" s="68" t="str">
        <x:v>Shop + Catcher</x:v>
      </x:c>
      <x:c r="M97" s="68" t="str">
        <x:v>Permanent</x:v>
      </x:c>
      <x:c r="N97" s="67" t="str">
        <x:v>Core</x:v>
      </x:c>
      <x:c r="O97" s="67" t="str">
        <x:v>Live</x:v>
      </x:c>
      <x:c r="P97" s="67" t="str">
        <x:v>Current</x:v>
      </x:c>
      <x:c r="Q97" s="67" t="str">
        <x:v>PNG linked</x:v>
      </x:c>
      <x:c r="R97" s="67" t="str"/>
    </x:row>
    <x:row r="98" ht="54" customHeight="1">
      <x:c r="A98" s="68" t="str">
        <x:v>Outfit</x:v>
      </x:c>
      <x:c r="B98" s="68" t="str">
        <x:v>shiba</x:v>
      </x:c>
      <x:c r="C98" s="68" t="str">
        <x:v>Shiba Pup</x:v>
      </x:c>
      <x:c r="D98" s="68" t="str"/>
      <x:c r="E98" s="68" t="str">
        <x:v>Common</x:v>
      </x:c>
      <x:c r="F98" s="69" t="n">
        <x:v>440</x:v>
      </x:c>
      <x:c r="G98" s="68" t="str"/>
      <x:c r="H98" s="69" t="str"/>
      <x:c r="I98" s="68" t="str">
        <x:v>No</x:v>
      </x:c>
      <x:c r="J98" s="68" t="str">
        <x:v>Yes</x:v>
      </x:c>
      <x:c r="K98" s="68" t="str">
        <x:v>Not eligible</x:v>
      </x:c>
      <x:c r="L98" s="68" t="str">
        <x:v>Shop + Catcher</x:v>
      </x:c>
      <x:c r="M98" s="68" t="str">
        <x:v>Permanent</x:v>
      </x:c>
      <x:c r="N98" s="67" t="str">
        <x:v>Core</x:v>
      </x:c>
      <x:c r="O98" s="67" t="str">
        <x:v>Live</x:v>
      </x:c>
      <x:c r="P98" s="67" t="str">
        <x:v>Current</x:v>
      </x:c>
      <x:c r="Q98" s="67" t="str">
        <x:v>PNG linked</x:v>
      </x:c>
      <x:c r="R98" s="67" t="str"/>
    </x:row>
    <x:row r="99" ht="54" customHeight="1">
      <x:c r="A99" s="68" t="str">
        <x:v>Outfit</x:v>
      </x:c>
      <x:c r="B99" s="68" t="str">
        <x:v>chef</x:v>
      </x:c>
      <x:c r="C99" s="68" t="str">
        <x:v>Shoyu Chef</x:v>
      </x:c>
      <x:c r="D99" s="68" t="str"/>
      <x:c r="E99" s="68" t="str">
        <x:v>Starter</x:v>
      </x:c>
      <x:c r="F99" s="69" t="str"/>
      <x:c r="G99" s="68" t="str">
        <x:v>glazed</x:v>
      </x:c>
      <x:c r="H99" s="69" t="n">
        <x:v>10</x:v>
      </x:c>
      <x:c r="I99" s="68" t="str">
        <x:v>No</x:v>
      </x:c>
      <x:c r="J99" s="68" t="str">
        <x:v>No</x:v>
      </x:c>
      <x:c r="K99" s="68" t="str">
        <x:v>Not eligible</x:v>
      </x:c>
      <x:c r="L99" s="68" t="str">
        <x:v>Goal</x:v>
      </x:c>
      <x:c r="M99" s="68" t="str">
        <x:v>Permanent</x:v>
      </x:c>
      <x:c r="N99" s="67" t="str">
        <x:v>Core</x:v>
      </x:c>
      <x:c r="O99" s="67" t="str">
        <x:v>Live</x:v>
      </x:c>
      <x:c r="P99" s="67" t="str">
        <x:v>Current</x:v>
      </x:c>
      <x:c r="Q99" s="67" t="str">
        <x:v>PNG linked</x:v>
      </x:c>
      <x:c r="R99" s="67" t="str"/>
    </x:row>
    <x:row r="100" ht="54" customHeight="1">
      <x:c r="A100" s="68" t="str">
        <x:v>Outfit</x:v>
      </x:c>
      <x:c r="B100" s="68" t="str">
        <x:v>sleepy_cap</x:v>
      </x:c>
      <x:c r="C100" s="68" t="str">
        <x:v>Sleepy Cap</x:v>
      </x:c>
      <x:c r="D100" s="68" t="str"/>
      <x:c r="E100" s="68" t="str">
        <x:v>Common</x:v>
      </x:c>
      <x:c r="F100" s="69" t="n">
        <x:v>440</x:v>
      </x:c>
      <x:c r="G100" s="68" t="str"/>
      <x:c r="H100" s="69" t="str"/>
      <x:c r="I100" s="68" t="str">
        <x:v>No</x:v>
      </x:c>
      <x:c r="J100" s="68" t="str">
        <x:v>Yes</x:v>
      </x:c>
      <x:c r="K100" s="68" t="str">
        <x:v>Not eligible</x:v>
      </x:c>
      <x:c r="L100" s="68" t="str">
        <x:v>Shop + Catcher</x:v>
      </x:c>
      <x:c r="M100" s="68" t="str">
        <x:v>Permanent</x:v>
      </x:c>
      <x:c r="N100" s="67" t="str">
        <x:v>Core</x:v>
      </x:c>
      <x:c r="O100" s="67" t="str">
        <x:v>Live</x:v>
      </x:c>
      <x:c r="P100" s="67" t="str">
        <x:v>Current</x:v>
      </x:c>
      <x:c r="Q100" s="67" t="str">
        <x:v>PNG linked</x:v>
      </x:c>
      <x:c r="R100" s="67" t="str"/>
    </x:row>
    <x:row r="101" ht="54" customHeight="1">
      <x:c r="A101" s="68" t="str">
        <x:v>Outfit</x:v>
      </x:c>
      <x:c r="B101" s="68" t="str">
        <x:v>moon_outfit</x:v>
      </x:c>
      <x:c r="C101" s="68" t="str">
        <x:v>Sleepy Moon</x:v>
      </x:c>
      <x:c r="D101" s="68" t="str"/>
      <x:c r="E101" s="68" t="str">
        <x:v>Common</x:v>
      </x:c>
      <x:c r="F101" s="69" t="n">
        <x:v>440</x:v>
      </x:c>
      <x:c r="G101" s="68" t="str"/>
      <x:c r="H101" s="69" t="str"/>
      <x:c r="I101" s="68" t="str">
        <x:v>No</x:v>
      </x:c>
      <x:c r="J101" s="68" t="str">
        <x:v>Yes</x:v>
      </x:c>
      <x:c r="K101" s="68" t="str">
        <x:v>Not eligible</x:v>
      </x:c>
      <x:c r="L101" s="68" t="str">
        <x:v>Shop + Catcher</x:v>
      </x:c>
      <x:c r="M101" s="68" t="str">
        <x:v>Permanent</x:v>
      </x:c>
      <x:c r="N101" s="67" t="str">
        <x:v>Core</x:v>
      </x:c>
      <x:c r="O101" s="67" t="str">
        <x:v>Live</x:v>
      </x:c>
      <x:c r="P101" s="67" t="str">
        <x:v>Current</x:v>
      </x:c>
      <x:c r="Q101" s="67" t="str">
        <x:v>PNG linked</x:v>
      </x:c>
      <x:c r="R101" s="67" t="str"/>
    </x:row>
    <x:row r="102" ht="54" customHeight="1">
      <x:c r="A102" s="68" t="str">
        <x:v>Outfit</x:v>
      </x:c>
      <x:c r="B102" s="68" t="str">
        <x:v>snow_fox</x:v>
      </x:c>
      <x:c r="C102" s="68" t="str">
        <x:v>Snow Fox</x:v>
      </x:c>
      <x:c r="D102" s="68" t="str"/>
      <x:c r="E102" s="68" t="str">
        <x:v>Rare</x:v>
      </x:c>
      <x:c r="F102" s="69" t="str"/>
      <x:c r="G102" s="68" t="str"/>
      <x:c r="H102" s="69" t="str"/>
      <x:c r="I102" s="68" t="str">
        <x:v>Yes</x:v>
      </x:c>
      <x:c r="J102" s="68" t="str">
        <x:v>Yes</x:v>
      </x:c>
      <x:c r="K102" s="68" t="str">
        <x:v>Eligible</x:v>
      </x:c>
      <x:c r="L102" s="68" t="str">
        <x:v>Catcher</x:v>
      </x:c>
      <x:c r="M102" s="68" t="str">
        <x:v>Permanent</x:v>
      </x:c>
      <x:c r="N102" s="67" t="str">
        <x:v>Core</x:v>
      </x:c>
      <x:c r="O102" s="67" t="str">
        <x:v>Live</x:v>
      </x:c>
      <x:c r="P102" s="67" t="str">
        <x:v>Current</x:v>
      </x:c>
      <x:c r="Q102" s="67" t="str">
        <x:v>PNG linked</x:v>
      </x:c>
      <x:c r="R102" s="67" t="str"/>
    </x:row>
    <x:row r="103" ht="54" customHeight="1">
      <x:c r="A103" s="68" t="str">
        <x:v>Outfit</x:v>
      </x:c>
      <x:c r="B103" s="68" t="str">
        <x:v>donut</x:v>
      </x:c>
      <x:c r="C103" s="68" t="str">
        <x:v>Sprinkle Donut</x:v>
      </x:c>
      <x:c r="D103" s="68" t="str"/>
      <x:c r="E103" s="68" t="str">
        <x:v>Common</x:v>
      </x:c>
      <x:c r="F103" s="69" t="n">
        <x:v>440</x:v>
      </x:c>
      <x:c r="G103" s="68" t="str"/>
      <x:c r="H103" s="69" t="str"/>
      <x:c r="I103" s="68" t="str">
        <x:v>No</x:v>
      </x:c>
      <x:c r="J103" s="68" t="str">
        <x:v>Yes</x:v>
      </x:c>
      <x:c r="K103" s="68" t="str">
        <x:v>Not eligible</x:v>
      </x:c>
      <x:c r="L103" s="68" t="str">
        <x:v>Shop + Catcher</x:v>
      </x:c>
      <x:c r="M103" s="68" t="str">
        <x:v>Permanent</x:v>
      </x:c>
      <x:c r="N103" s="67" t="str">
        <x:v>Core</x:v>
      </x:c>
      <x:c r="O103" s="67" t="str">
        <x:v>Live</x:v>
      </x:c>
      <x:c r="P103" s="67" t="str">
        <x:v>Current</x:v>
      </x:c>
      <x:c r="Q103" s="67" t="str">
        <x:v>PNG linked</x:v>
      </x:c>
      <x:c r="R103" s="67" t="str"/>
    </x:row>
    <x:row r="104" ht="54" customHeight="1">
      <x:c r="A104" s="68" t="str">
        <x:v>Outfit</x:v>
      </x:c>
      <x:c r="B104" s="68" t="str">
        <x:v>strawberry</x:v>
      </x:c>
      <x:c r="C104" s="68" t="str">
        <x:v>Strawberry</x:v>
      </x:c>
      <x:c r="D104" s="68" t="str"/>
      <x:c r="E104" s="68" t="str">
        <x:v>Common</x:v>
      </x:c>
      <x:c r="F104" s="69" t="n">
        <x:v>360</x:v>
      </x:c>
      <x:c r="G104" s="68" t="str"/>
      <x:c r="H104" s="69" t="str"/>
      <x:c r="I104" s="68" t="str">
        <x:v>No</x:v>
      </x:c>
      <x:c r="J104" s="68" t="str">
        <x:v>Yes</x:v>
      </x:c>
      <x:c r="K104" s="68" t="str">
        <x:v>Not eligible</x:v>
      </x:c>
      <x:c r="L104" s="68" t="str">
        <x:v>Shop + Catcher</x:v>
      </x:c>
      <x:c r="M104" s="68" t="str">
        <x:v>Permanent</x:v>
      </x:c>
      <x:c r="N104" s="67" t="str">
        <x:v>Core</x:v>
      </x:c>
      <x:c r="O104" s="67" t="str">
        <x:v>Live</x:v>
      </x:c>
      <x:c r="P104" s="67" t="str">
        <x:v>Current</x:v>
      </x:c>
      <x:c r="Q104" s="67" t="str">
        <x:v>PNG linked</x:v>
      </x:c>
      <x:c r="R104" s="67" t="str"/>
    </x:row>
    <x:row r="105" ht="54" customHeight="1">
      <x:c r="A105" s="68" t="str">
        <x:v>Outfit</x:v>
      </x:c>
      <x:c r="B105" s="68" t="str">
        <x:v>sunflower</x:v>
      </x:c>
      <x:c r="C105" s="68" t="str">
        <x:v>Sunflower</x:v>
      </x:c>
      <x:c r="D105" s="68" t="str"/>
      <x:c r="E105" s="68" t="str">
        <x:v>Common</x:v>
      </x:c>
      <x:c r="F105" s="69" t="n">
        <x:v>440</x:v>
      </x:c>
      <x:c r="G105" s="68" t="str"/>
      <x:c r="H105" s="69" t="str"/>
      <x:c r="I105" s="68" t="str">
        <x:v>No</x:v>
      </x:c>
      <x:c r="J105" s="68" t="str">
        <x:v>Yes</x:v>
      </x:c>
      <x:c r="K105" s="68" t="str">
        <x:v>Not eligible</x:v>
      </x:c>
      <x:c r="L105" s="68" t="str">
        <x:v>Shop + Catcher</x:v>
      </x:c>
      <x:c r="M105" s="68" t="str">
        <x:v>Permanent</x:v>
      </x:c>
      <x:c r="N105" s="67" t="str">
        <x:v>Core</x:v>
      </x:c>
      <x:c r="O105" s="67" t="str">
        <x:v>Live</x:v>
      </x:c>
      <x:c r="P105" s="67" t="str">
        <x:v>Current</x:v>
      </x:c>
      <x:c r="Q105" s="67" t="str">
        <x:v>PNG linked</x:v>
      </x:c>
      <x:c r="R105" s="67" t="str"/>
    </x:row>
    <x:row r="106" ht="54" customHeight="1">
      <x:c r="A106" s="68" t="str">
        <x:v>Outfit</x:v>
      </x:c>
      <x:c r="B106" s="68" t="str">
        <x:v>sea_sponge</x:v>
      </x:c>
      <x:c r="C106" s="68" t="str">
        <x:v>Sunny Sea Sponge</x:v>
      </x:c>
      <x:c r="D106" s="68" t="str"/>
      <x:c r="E106" s="68" t="str">
        <x:v>Epic</x:v>
      </x:c>
      <x:c r="F106" s="69" t="n">
        <x:v>1250</x:v>
      </x:c>
      <x:c r="G106" s="68" t="str"/>
      <x:c r="H106" s="69" t="str"/>
      <x:c r="I106" s="68" t="str">
        <x:v>No</x:v>
      </x:c>
      <x:c r="J106" s="68" t="str">
        <x:v>Yes</x:v>
      </x:c>
      <x:c r="K106" s="68" t="str">
        <x:v>Not eligible</x:v>
      </x:c>
      <x:c r="L106" s="68" t="str">
        <x:v>Shop + Catcher</x:v>
      </x:c>
      <x:c r="M106" s="68" t="str">
        <x:v>Permanent</x:v>
      </x:c>
      <x:c r="N106" s="67" t="str">
        <x:v>Core</x:v>
      </x:c>
      <x:c r="O106" s="67" t="str">
        <x:v>Live</x:v>
      </x:c>
      <x:c r="P106" s="67" t="str">
        <x:v>Current</x:v>
      </x:c>
      <x:c r="Q106" s="67" t="str">
        <x:v>PNG linked</x:v>
      </x:c>
      <x:c r="R106" s="67" t="str"/>
    </x:row>
    <x:row r="107" ht="54" customHeight="1">
      <x:c r="A107" s="68" t="str">
        <x:v>Outfit</x:v>
      </x:c>
      <x:c r="B107" s="68" t="str">
        <x:v>taiyaki</x:v>
      </x:c>
      <x:c r="C107" s="68" t="str">
        <x:v>Taiyaki</x:v>
      </x:c>
      <x:c r="D107" s="68" t="str"/>
      <x:c r="E107" s="68" t="str">
        <x:v>Common</x:v>
      </x:c>
      <x:c r="F107" s="69" t="n">
        <x:v>440</x:v>
      </x:c>
      <x:c r="G107" s="68" t="str"/>
      <x:c r="H107" s="69" t="str"/>
      <x:c r="I107" s="68" t="str">
        <x:v>No</x:v>
      </x:c>
      <x:c r="J107" s="68" t="str">
        <x:v>Yes</x:v>
      </x:c>
      <x:c r="K107" s="68" t="str">
        <x:v>Not eligible</x:v>
      </x:c>
      <x:c r="L107" s="68" t="str">
        <x:v>Shop + Catcher</x:v>
      </x:c>
      <x:c r="M107" s="68" t="str">
        <x:v>Permanent</x:v>
      </x:c>
      <x:c r="N107" s="67" t="str">
        <x:v>Core</x:v>
      </x:c>
      <x:c r="O107" s="67" t="str">
        <x:v>Live</x:v>
      </x:c>
      <x:c r="P107" s="67" t="str">
        <x:v>Current</x:v>
      </x:c>
      <x:c r="Q107" s="67" t="str">
        <x:v>PNG linked</x:v>
      </x:c>
      <x:c r="R107" s="67" t="str"/>
    </x:row>
    <x:row r="108" ht="54" customHeight="1">
      <x:c r="A108" s="68" t="str">
        <x:v>Outfit</x:v>
      </x:c>
      <x:c r="B108" s="68" t="str">
        <x:v>tako</x:v>
      </x:c>
      <x:c r="C108" s="68" t="str">
        <x:v>Tako</x:v>
      </x:c>
      <x:c r="D108" s="68" t="str"/>
      <x:c r="E108" s="68" t="str">
        <x:v>Rare</x:v>
      </x:c>
      <x:c r="F108" s="69" t="n">
        <x:v>850</x:v>
      </x:c>
      <x:c r="G108" s="68" t="str"/>
      <x:c r="H108" s="69" t="str"/>
      <x:c r="I108" s="68" t="str">
        <x:v>No</x:v>
      </x:c>
      <x:c r="J108" s="68" t="str">
        <x:v>Yes</x:v>
      </x:c>
      <x:c r="K108" s="68" t="str">
        <x:v>Not eligible</x:v>
      </x:c>
      <x:c r="L108" s="68" t="str">
        <x:v>Shop + Catcher</x:v>
      </x:c>
      <x:c r="M108" s="68" t="str">
        <x:v>Permanent</x:v>
      </x:c>
      <x:c r="N108" s="67" t="str">
        <x:v>Core</x:v>
      </x:c>
      <x:c r="O108" s="67" t="str">
        <x:v>Live</x:v>
      </x:c>
      <x:c r="P108" s="67" t="str">
        <x:v>Current</x:v>
      </x:c>
      <x:c r="Q108" s="67" t="str">
        <x:v>PNG linked</x:v>
      </x:c>
      <x:c r="R108" s="67" t="str"/>
    </x:row>
    <x:row r="109" ht="54" customHeight="1">
      <x:c r="A109" s="68" t="str">
        <x:v>Outfit</x:v>
      </x:c>
      <x:c r="B109" s="68" t="str">
        <x:v>tanuki</x:v>
      </x:c>
      <x:c r="C109" s="68" t="str">
        <x:v>Tanuki</x:v>
      </x:c>
      <x:c r="D109" s="68" t="str"/>
      <x:c r="E109" s="68" t="str">
        <x:v>Rare</x:v>
      </x:c>
      <x:c r="F109" s="69" t="n">
        <x:v>900</x:v>
      </x:c>
      <x:c r="G109" s="68" t="str"/>
      <x:c r="H109" s="69" t="str"/>
      <x:c r="I109" s="68" t="str">
        <x:v>No</x:v>
      </x:c>
      <x:c r="J109" s="68" t="str">
        <x:v>Yes</x:v>
      </x:c>
      <x:c r="K109" s="68" t="str">
        <x:v>Not eligible</x:v>
      </x:c>
      <x:c r="L109" s="68" t="str">
        <x:v>Shop + Catcher</x:v>
      </x:c>
      <x:c r="M109" s="68" t="str">
        <x:v>Permanent</x:v>
      </x:c>
      <x:c r="N109" s="67" t="str">
        <x:v>Core</x:v>
      </x:c>
      <x:c r="O109" s="67" t="str">
        <x:v>Live</x:v>
      </x:c>
      <x:c r="P109" s="67" t="str">
        <x:v>Current</x:v>
      </x:c>
      <x:c r="Q109" s="67" t="str">
        <x:v>PNG linked</x:v>
      </x:c>
      <x:c r="R109" s="67" t="str"/>
    </x:row>
    <x:row r="110" ht="54" customHeight="1">
      <x:c r="A110" s="68" t="str">
        <x:v>Outfit</x:v>
      </x:c>
      <x:c r="B110" s="68" t="str">
        <x:v>tiger</x:v>
      </x:c>
      <x:c r="C110" s="68" t="str">
        <x:v>Tiger</x:v>
      </x:c>
      <x:c r="D110" s="68" t="str"/>
      <x:c r="E110" s="68" t="str">
        <x:v>Rare</x:v>
      </x:c>
      <x:c r="F110" s="69" t="n">
        <x:v>700</x:v>
      </x:c>
      <x:c r="G110" s="68" t="str"/>
      <x:c r="H110" s="69" t="str"/>
      <x:c r="I110" s="68" t="str">
        <x:v>No</x:v>
      </x:c>
      <x:c r="J110" s="68" t="str">
        <x:v>Yes</x:v>
      </x:c>
      <x:c r="K110" s="68" t="str">
        <x:v>Not eligible</x:v>
      </x:c>
      <x:c r="L110" s="68" t="str">
        <x:v>Shop + Catcher</x:v>
      </x:c>
      <x:c r="M110" s="68" t="str">
        <x:v>Permanent</x:v>
      </x:c>
      <x:c r="N110" s="67" t="str">
        <x:v>Core</x:v>
      </x:c>
      <x:c r="O110" s="67" t="str">
        <x:v>Live</x:v>
      </x:c>
      <x:c r="P110" s="67" t="str">
        <x:v>Current</x:v>
      </x:c>
      <x:c r="Q110" s="67" t="str">
        <x:v>PNG linked</x:v>
      </x:c>
      <x:c r="R110" s="67" t="str"/>
    </x:row>
    <x:row r="111" ht="54" customHeight="1">
      <x:c r="A111" s="68" t="str">
        <x:v>Outfit</x:v>
      </x:c>
      <x:c r="B111" s="68" t="str">
        <x:v>cloud_outfit</x:v>
      </x:c>
      <x:c r="C111" s="68" t="str">
        <x:v>Tiny Cloud</x:v>
      </x:c>
      <x:c r="D111" s="68" t="str"/>
      <x:c r="E111" s="68" t="str">
        <x:v>Common</x:v>
      </x:c>
      <x:c r="F111" s="69" t="n">
        <x:v>440</x:v>
      </x:c>
      <x:c r="G111" s="68" t="str"/>
      <x:c r="H111" s="69" t="str"/>
      <x:c r="I111" s="68" t="str">
        <x:v>No</x:v>
      </x:c>
      <x:c r="J111" s="68" t="str">
        <x:v>Yes</x:v>
      </x:c>
      <x:c r="K111" s="68" t="str">
        <x:v>Not eligible</x:v>
      </x:c>
      <x:c r="L111" s="68" t="str">
        <x:v>Shop + Catcher</x:v>
      </x:c>
      <x:c r="M111" s="68" t="str">
        <x:v>Permanent</x:v>
      </x:c>
      <x:c r="N111" s="67" t="str">
        <x:v>Core</x:v>
      </x:c>
      <x:c r="O111" s="67" t="str">
        <x:v>Live</x:v>
      </x:c>
      <x:c r="P111" s="67" t="str">
        <x:v>Current</x:v>
      </x:c>
      <x:c r="Q111" s="67" t="str">
        <x:v>PNG linked</x:v>
      </x:c>
      <x:c r="R111" s="67" t="str"/>
    </x:row>
    <x:row r="112" ht="54" customHeight="1">
      <x:c r="A112" s="68" t="str">
        <x:v>Outfit</x:v>
      </x:c>
      <x:c r="B112" s="68" t="str">
        <x:v>sailor</x:v>
      </x:c>
      <x:c r="C112" s="68" t="str">
        <x:v>Tiny Sailor</x:v>
      </x:c>
      <x:c r="D112" s="68" t="str"/>
      <x:c r="E112" s="68" t="str">
        <x:v>Common</x:v>
      </x:c>
      <x:c r="F112" s="69" t="n">
        <x:v>440</x:v>
      </x:c>
      <x:c r="G112" s="68" t="str"/>
      <x:c r="H112" s="69" t="str"/>
      <x:c r="I112" s="68" t="str">
        <x:v>No</x:v>
      </x:c>
      <x:c r="J112" s="68" t="str">
        <x:v>Yes</x:v>
      </x:c>
      <x:c r="K112" s="68" t="str">
        <x:v>Not eligible</x:v>
      </x:c>
      <x:c r="L112" s="68" t="str">
        <x:v>Shop + Catcher</x:v>
      </x:c>
      <x:c r="M112" s="68" t="str">
        <x:v>Permanent</x:v>
      </x:c>
      <x:c r="N112" s="67" t="str">
        <x:v>Core</x:v>
      </x:c>
      <x:c r="O112" s="67" t="str">
        <x:v>Live</x:v>
      </x:c>
      <x:c r="P112" s="67" t="str">
        <x:v>Current</x:v>
      </x:c>
      <x:c r="Q112" s="67" t="str">
        <x:v>PNG linked</x:v>
      </x:c>
      <x:c r="R112" s="67" t="str"/>
    </x:row>
    <x:row r="113" ht="54" customHeight="1">
      <x:c r="A113" s="68" t="str">
        <x:v>Outfit</x:v>
      </x:c>
      <x:c r="B113" s="68" t="str">
        <x:v>star_outfit</x:v>
      </x:c>
      <x:c r="C113" s="68" t="str">
        <x:v>Twinkle Star</x:v>
      </x:c>
      <x:c r="D113" s="68" t="str"/>
      <x:c r="E113" s="68" t="str">
        <x:v>Common</x:v>
      </x:c>
      <x:c r="F113" s="69" t="n">
        <x:v>440</x:v>
      </x:c>
      <x:c r="G113" s="68" t="str"/>
      <x:c r="H113" s="69" t="str"/>
      <x:c r="I113" s="68" t="str">
        <x:v>No</x:v>
      </x:c>
      <x:c r="J113" s="68" t="str">
        <x:v>Yes</x:v>
      </x:c>
      <x:c r="K113" s="68" t="str">
        <x:v>Not eligible</x:v>
      </x:c>
      <x:c r="L113" s="68" t="str">
        <x:v>Shop + Catcher</x:v>
      </x:c>
      <x:c r="M113" s="68" t="str">
        <x:v>Permanent</x:v>
      </x:c>
      <x:c r="N113" s="67" t="str">
        <x:v>Core</x:v>
      </x:c>
      <x:c r="O113" s="67" t="str">
        <x:v>Live</x:v>
      </x:c>
      <x:c r="P113" s="67" t="str">
        <x:v>Current</x:v>
      </x:c>
      <x:c r="Q113" s="67" t="str">
        <x:v>PNG linked</x:v>
      </x:c>
      <x:c r="R113" s="67" t="str"/>
    </x:row>
    <x:row r="114" ht="54" customHeight="1">
      <x:c r="A114" s="68" t="str">
        <x:v>Outfit</x:v>
      </x:c>
      <x:c r="B114" s="68" t="str">
        <x:v>unicorn</x:v>
      </x:c>
      <x:c r="C114" s="68" t="str">
        <x:v>Unicorn</x:v>
      </x:c>
      <x:c r="D114" s="68" t="str"/>
      <x:c r="E114" s="68" t="str">
        <x:v>Legendary</x:v>
      </x:c>
      <x:c r="F114" s="69" t="str"/>
      <x:c r="G114" s="68" t="str"/>
      <x:c r="H114" s="69" t="str"/>
      <x:c r="I114" s="68" t="str">
        <x:v>Yes</x:v>
      </x:c>
      <x:c r="J114" s="68" t="str">
        <x:v>Yes</x:v>
      </x:c>
      <x:c r="K114" s="68" t="str">
        <x:v>Eligible</x:v>
      </x:c>
      <x:c r="L114" s="68" t="str">
        <x:v>Catcher</x:v>
      </x:c>
      <x:c r="M114" s="68" t="str">
        <x:v>Permanent</x:v>
      </x:c>
      <x:c r="N114" s="67" t="str">
        <x:v>Core</x:v>
      </x:c>
      <x:c r="O114" s="67" t="str">
        <x:v>Live</x:v>
      </x:c>
      <x:c r="P114" s="67" t="str">
        <x:v>Current</x:v>
      </x:c>
      <x:c r="Q114" s="67" t="str">
        <x:v>PNG linked</x:v>
      </x:c>
      <x:c r="R114" s="67" t="str"/>
    </x:row>
    <x:row r="115" ht="54" customHeight="1">
      <x:c r="A115" s="68" t="str">
        <x:v>Outfit</x:v>
      </x:c>
      <x:c r="B115" s="68" t="str">
        <x:v>capybara</x:v>
      </x:c>
      <x:c r="C115" s="68" t="str">
        <x:v>Yuzu Capybara</x:v>
      </x:c>
      <x:c r="D115" s="68" t="str"/>
      <x:c r="E115" s="68" t="str">
        <x:v>Rare</x:v>
      </x:c>
      <x:c r="F115" s="69" t="n">
        <x:v>1000</x:v>
      </x:c>
      <x:c r="G115" s="68" t="str"/>
      <x:c r="H115" s="69" t="str"/>
      <x:c r="I115" s="68" t="str">
        <x:v>No</x:v>
      </x:c>
      <x:c r="J115" s="68" t="str">
        <x:v>Yes</x:v>
      </x:c>
      <x:c r="K115" s="68" t="str">
        <x:v>Not eligible</x:v>
      </x:c>
      <x:c r="L115" s="68" t="str">
        <x:v>Shop + Catcher</x:v>
      </x:c>
      <x:c r="M115" s="68" t="str">
        <x:v>Permanent</x:v>
      </x:c>
      <x:c r="N115" s="67" t="str">
        <x:v>Core</x:v>
      </x:c>
      <x:c r="O115" s="67" t="str">
        <x:v>Live</x:v>
      </x:c>
      <x:c r="P115" s="67" t="str">
        <x:v>Current</x:v>
      </x:c>
      <x:c r="Q115" s="67" t="str">
        <x:v>PNG linked</x:v>
      </x:c>
      <x:c r="R115" s="67" t="str"/>
    </x:row>
    <x:row r="116" ht="54" customHeight="1">
      <x:c r="A116" s="68" t="str">
        <x:v>Room</x:v>
      </x:c>
      <x:c r="B116" s="68" t="str">
        <x:v>aurora</x:v>
      </x:c>
      <x:c r="C116" s="68" t="str">
        <x:v>Aurora Snowfield</x:v>
      </x:c>
      <x:c r="D116" s="68" t="str"/>
      <x:c r="E116" s="68" t="str">
        <x:v>Epic</x:v>
      </x:c>
      <x:c r="F116" s="69" t="n">
        <x:v>3000</x:v>
      </x:c>
      <x:c r="G116" s="68" t="str"/>
      <x:c r="H116" s="69" t="str"/>
      <x:c r="I116" s="68" t="str">
        <x:v>No</x:v>
      </x:c>
      <x:c r="J116" s="68" t="str">
        <x:v>Yes</x:v>
      </x:c>
      <x:c r="K116" s="68" t="str">
        <x:v>Not eligible</x:v>
      </x:c>
      <x:c r="L116" s="68" t="str">
        <x:v>Shop + Catcher</x:v>
      </x:c>
      <x:c r="M116" s="68" t="str">
        <x:v>Permanent</x:v>
      </x:c>
      <x:c r="N116" s="67" t="str">
        <x:v>Core</x:v>
      </x:c>
      <x:c r="O116" s="67" t="str">
        <x:v>Live</x:v>
      </x:c>
      <x:c r="P116" s="67" t="str">
        <x:v>Current</x:v>
      </x:c>
      <x:c r="Q116" s="67" t="str">
        <x:v>PNG linked</x:v>
      </x:c>
      <x:c r="R116" s="67" t="str"/>
    </x:row>
    <x:row r="117" ht="54" customHeight="1">
      <x:c r="A117" s="68" t="str">
        <x:v>Room</x:v>
      </x:c>
      <x:c r="B117" s="68" t="str">
        <x:v>autumn_temple</x:v>
      </x:c>
      <x:c r="C117" s="68" t="str">
        <x:v>Autumn Temple</x:v>
      </x:c>
      <x:c r="D117" s="68" t="str"/>
      <x:c r="E117" s="68" t="str">
        <x:v>Rare</x:v>
      </x:c>
      <x:c r="F117" s="69" t="n">
        <x:v>1750</x:v>
      </x:c>
      <x:c r="G117" s="68" t="str"/>
      <x:c r="H117" s="69" t="str"/>
      <x:c r="I117" s="68" t="str">
        <x:v>No</x:v>
      </x:c>
      <x:c r="J117" s="68" t="str">
        <x:v>Yes</x:v>
      </x:c>
      <x:c r="K117" s="68" t="str">
        <x:v>Not eligible</x:v>
      </x:c>
      <x:c r="L117" s="68" t="str">
        <x:v>Shop + Catcher</x:v>
      </x:c>
      <x:c r="M117" s="68" t="str">
        <x:v>Permanent</x:v>
      </x:c>
      <x:c r="N117" s="67" t="str">
        <x:v>Core</x:v>
      </x:c>
      <x:c r="O117" s="67" t="str">
        <x:v>Live</x:v>
      </x:c>
      <x:c r="P117" s="67" t="str">
        <x:v>Current</x:v>
      </x:c>
      <x:c r="Q117" s="67" t="str">
        <x:v>PNG linked</x:v>
      </x:c>
      <x:c r="R117" s="67" t="str"/>
    </x:row>
    <x:row r="118" ht="54" customHeight="1">
      <x:c r="A118" s="68" t="str">
        <x:v>Room</x:v>
      </x:c>
      <x:c r="B118" s="68" t="str">
        <x:v>bamboo_grove</x:v>
      </x:c>
      <x:c r="C118" s="68" t="str">
        <x:v>Bamboo Grove</x:v>
      </x:c>
      <x:c r="D118" s="68" t="str"/>
      <x:c r="E118" s="68" t="str">
        <x:v>Rare</x:v>
      </x:c>
      <x:c r="F118" s="69" t="n">
        <x:v>1250</x:v>
      </x:c>
      <x:c r="G118" s="68" t="str"/>
      <x:c r="H118" s="69" t="str"/>
      <x:c r="I118" s="68" t="str">
        <x:v>No</x:v>
      </x:c>
      <x:c r="J118" s="68" t="str">
        <x:v>Yes</x:v>
      </x:c>
      <x:c r="K118" s="68" t="str">
        <x:v>Not eligible</x:v>
      </x:c>
      <x:c r="L118" s="68" t="str">
        <x:v>Shop + Catcher</x:v>
      </x:c>
      <x:c r="M118" s="68" t="str">
        <x:v>Permanent</x:v>
      </x:c>
      <x:c r="N118" s="67" t="str">
        <x:v>Core</x:v>
      </x:c>
      <x:c r="O118" s="67" t="str">
        <x:v>Live</x:v>
      </x:c>
      <x:c r="P118" s="67" t="str">
        <x:v>Current</x:v>
      </x:c>
      <x:c r="Q118" s="67" t="str">
        <x:v>PNG linked</x:v>
      </x:c>
      <x:c r="R118" s="67" t="str"/>
    </x:row>
    <x:row r="119" ht="54" customHeight="1">
      <x:c r="A119" s="68" t="str">
        <x:v>Room</x:v>
      </x:c>
      <x:c r="B119" s="68" t="str">
        <x:v>castle</x:v>
      </x:c>
      <x:c r="C119" s="68" t="str">
        <x:v>Castle Keep</x:v>
      </x:c>
      <x:c r="D119" s="68" t="str"/>
      <x:c r="E119" s="68" t="str">
        <x:v>Epic</x:v>
      </x:c>
      <x:c r="F119" s="69" t="n">
        <x:v>3500</x:v>
      </x:c>
      <x:c r="G119" s="68" t="str"/>
      <x:c r="H119" s="69" t="str"/>
      <x:c r="I119" s="68" t="str">
        <x:v>No</x:v>
      </x:c>
      <x:c r="J119" s="68" t="str">
        <x:v>Yes</x:v>
      </x:c>
      <x:c r="K119" s="68" t="str">
        <x:v>Not eligible</x:v>
      </x:c>
      <x:c r="L119" s="68" t="str">
        <x:v>Shop + Catcher</x:v>
      </x:c>
      <x:c r="M119" s="68" t="str">
        <x:v>Permanent</x:v>
      </x:c>
      <x:c r="N119" s="67" t="str">
        <x:v>Core</x:v>
      </x:c>
      <x:c r="O119" s="67" t="str">
        <x:v>Live</x:v>
      </x:c>
      <x:c r="P119" s="67" t="str">
        <x:v>Current</x:v>
      </x:c>
      <x:c r="Q119" s="67" t="str">
        <x:v>PNG linked</x:v>
      </x:c>
      <x:c r="R119" s="67" t="str"/>
    </x:row>
    <x:row r="120" ht="54" customHeight="1">
      <x:c r="A120" s="68" t="str">
        <x:v>Room</x:v>
      </x:c>
      <x:c r="B120" s="68" t="str">
        <x:v>dragon_palace</x:v>
      </x:c>
      <x:c r="C120" s="68" t="str">
        <x:v>Dragon Palace</x:v>
      </x:c>
      <x:c r="D120" s="68" t="str"/>
      <x:c r="E120" s="68" t="str">
        <x:v>Legendary</x:v>
      </x:c>
      <x:c r="F120" s="69" t="str"/>
      <x:c r="G120" s="68" t="str"/>
      <x:c r="H120" s="69" t="str"/>
      <x:c r="I120" s="68" t="str">
        <x:v>Yes</x:v>
      </x:c>
      <x:c r="J120" s="68" t="str">
        <x:v>Yes</x:v>
      </x:c>
      <x:c r="K120" s="68" t="str">
        <x:v>Eligible</x:v>
      </x:c>
      <x:c r="L120" s="68" t="str">
        <x:v>Catcher</x:v>
      </x:c>
      <x:c r="M120" s="68" t="str">
        <x:v>Permanent</x:v>
      </x:c>
      <x:c r="N120" s="67" t="str">
        <x:v>Core</x:v>
      </x:c>
      <x:c r="O120" s="67" t="str">
        <x:v>Live</x:v>
      </x:c>
      <x:c r="P120" s="67" t="str">
        <x:v>Current</x:v>
      </x:c>
      <x:c r="Q120" s="67" t="str">
        <x:v>PNG linked</x:v>
      </x:c>
      <x:c r="R120" s="67" t="str"/>
    </x:row>
    <x:row r="121" ht="54" customHeight="1">
      <x:c r="A121" s="68" t="str">
        <x:v>Room</x:v>
      </x:c>
      <x:c r="B121" s="68" t="str">
        <x:v>tea_fields</x:v>
      </x:c>
      <x:c r="C121" s="68" t="str">
        <x:v>Fuji Tea Fields</x:v>
      </x:c>
      <x:c r="D121" s="68" t="str"/>
      <x:c r="E121" s="68" t="str">
        <x:v>Epic</x:v>
      </x:c>
      <x:c r="F121" s="69" t="n">
        <x:v>2250</x:v>
      </x:c>
      <x:c r="G121" s="68" t="str"/>
      <x:c r="H121" s="69" t="str"/>
      <x:c r="I121" s="68" t="str">
        <x:v>No</x:v>
      </x:c>
      <x:c r="J121" s="68" t="str">
        <x:v>Yes</x:v>
      </x:c>
      <x:c r="K121" s="68" t="str">
        <x:v>Not eligible</x:v>
      </x:c>
      <x:c r="L121" s="68" t="str">
        <x:v>Shop + Catcher</x:v>
      </x:c>
      <x:c r="M121" s="68" t="str">
        <x:v>Permanent</x:v>
      </x:c>
      <x:c r="N121" s="67" t="str">
        <x:v>Core</x:v>
      </x:c>
      <x:c r="O121" s="67" t="str">
        <x:v>Live</x:v>
      </x:c>
      <x:c r="P121" s="67" t="str">
        <x:v>Current</x:v>
      </x:c>
      <x:c r="Q121" s="67" t="str">
        <x:v>PNG linked</x:v>
      </x:c>
      <x:c r="R121" s="67" t="str"/>
    </x:row>
    <x:row r="122" ht="54" customHeight="1">
      <x:c r="A122" s="68" t="str">
        <x:v>Room</x:v>
      </x:c>
      <x:c r="B122" s="68" t="str">
        <x:v>arcade</x:v>
      </x:c>
      <x:c r="C122" s="68" t="str">
        <x:v>Game Centre</x:v>
      </x:c>
      <x:c r="D122" s="68" t="str"/>
      <x:c r="E122" s="68" t="str">
        <x:v>Legendary</x:v>
      </x:c>
      <x:c r="F122" s="69" t="str"/>
      <x:c r="G122" s="68" t="str"/>
      <x:c r="H122" s="69" t="str"/>
      <x:c r="I122" s="68" t="str">
        <x:v>Yes</x:v>
      </x:c>
      <x:c r="J122" s="68" t="str">
        <x:v>Yes</x:v>
      </x:c>
      <x:c r="K122" s="68" t="str">
        <x:v>Eligible</x:v>
      </x:c>
      <x:c r="L122" s="68" t="str">
        <x:v>Catcher</x:v>
      </x:c>
      <x:c r="M122" s="68" t="str">
        <x:v>Permanent</x:v>
      </x:c>
      <x:c r="N122" s="67" t="str">
        <x:v>Core</x:v>
      </x:c>
      <x:c r="O122" s="67" t="str">
        <x:v>Live</x:v>
      </x:c>
      <x:c r="P122" s="67" t="str">
        <x:v>Current</x:v>
      </x:c>
      <x:c r="Q122" s="67" t="str">
        <x:v>PNG linked</x:v>
      </x:c>
      <x:c r="R122" s="67" t="str"/>
    </x:row>
    <x:row r="123" ht="54" customHeight="1">
      <x:c r="A123" s="68" t="str">
        <x:v>Room</x:v>
      </x:c>
      <x:c r="B123" s="68" t="str">
        <x:v>lantern_river</x:v>
      </x:c>
      <x:c r="C123" s="68" t="str">
        <x:v>Lantern River</x:v>
      </x:c>
      <x:c r="D123" s="68" t="str"/>
      <x:c r="E123" s="68" t="str">
        <x:v>Epic</x:v>
      </x:c>
      <x:c r="F123" s="69" t="n">
        <x:v>3250</x:v>
      </x:c>
      <x:c r="G123" s="68" t="str"/>
      <x:c r="H123" s="69" t="str"/>
      <x:c r="I123" s="68" t="str">
        <x:v>No</x:v>
      </x:c>
      <x:c r="J123" s="68" t="str">
        <x:v>Yes</x:v>
      </x:c>
      <x:c r="K123" s="68" t="str">
        <x:v>Not eligible</x:v>
      </x:c>
      <x:c r="L123" s="68" t="str">
        <x:v>Shop + Catcher</x:v>
      </x:c>
      <x:c r="M123" s="68" t="str">
        <x:v>Permanent</x:v>
      </x:c>
      <x:c r="N123" s="67" t="str">
        <x:v>Core</x:v>
      </x:c>
      <x:c r="O123" s="67" t="str">
        <x:v>Live</x:v>
      </x:c>
      <x:c r="P123" s="67" t="str">
        <x:v>Current</x:v>
      </x:c>
      <x:c r="Q123" s="67" t="str">
        <x:v>PNG linked</x:v>
      </x:c>
      <x:c r="R123" s="67" t="str"/>
    </x:row>
    <x:row r="124" ht="54" customHeight="1">
      <x:c r="A124" s="68" t="str">
        <x:v>Room</x:v>
      </x:c>
      <x:c r="B124" s="68" t="str">
        <x:v>moon_base</x:v>
      </x:c>
      <x:c r="C124" s="68" t="str">
        <x:v>Moon Base</x:v>
      </x:c>
      <x:c r="D124" s="68" t="str"/>
      <x:c r="E124" s="68" t="str">
        <x:v>Legendary</x:v>
      </x:c>
      <x:c r="F124" s="69" t="str"/>
      <x:c r="G124" s="68" t="str"/>
      <x:c r="H124" s="69" t="str"/>
      <x:c r="I124" s="68" t="str">
        <x:v>Yes</x:v>
      </x:c>
      <x:c r="J124" s="68" t="str">
        <x:v>Yes</x:v>
      </x:c>
      <x:c r="K124" s="68" t="str">
        <x:v>Eligible</x:v>
      </x:c>
      <x:c r="L124" s="68" t="str">
        <x:v>Catcher</x:v>
      </x:c>
      <x:c r="M124" s="68" t="str">
        <x:v>Permanent</x:v>
      </x:c>
      <x:c r="N124" s="67" t="str">
        <x:v>Core</x:v>
      </x:c>
      <x:c r="O124" s="67" t="str">
        <x:v>Live</x:v>
      </x:c>
      <x:c r="P124" s="67" t="str">
        <x:v>Current</x:v>
      </x:c>
      <x:c r="Q124" s="67" t="str">
        <x:v>PNG linked</x:v>
      </x:c>
      <x:c r="R124" s="67" t="str"/>
    </x:row>
    <x:row r="125" ht="54" customHeight="1">
      <x:c r="A125" s="68" t="str">
        <x:v>Room</x:v>
      </x:c>
      <x:c r="B125" s="68" t="str">
        <x:v>moon_viewing</x:v>
      </x:c>
      <x:c r="C125" s="68" t="str">
        <x:v>Moon Viewing</x:v>
      </x:c>
      <x:c r="D125" s="68" t="str"/>
      <x:c r="E125" s="68" t="str">
        <x:v>Starter</x:v>
      </x:c>
      <x:c r="F125" s="69" t="str"/>
      <x:c r="G125" s="68" t="str">
        <x:v>best</x:v>
      </x:c>
      <x:c r="H125" s="69" t="n">
        <x:v>66</x:v>
      </x:c>
      <x:c r="I125" s="68" t="str">
        <x:v>No</x:v>
      </x:c>
      <x:c r="J125" s="68" t="str">
        <x:v>No</x:v>
      </x:c>
      <x:c r="K125" s="68" t="str">
        <x:v>Not eligible</x:v>
      </x:c>
      <x:c r="L125" s="68" t="str">
        <x:v>Goal</x:v>
      </x:c>
      <x:c r="M125" s="68" t="str">
        <x:v>Permanent</x:v>
      </x:c>
      <x:c r="N125" s="67" t="str">
        <x:v>Core</x:v>
      </x:c>
      <x:c r="O125" s="67" t="str">
        <x:v>Live</x:v>
      </x:c>
      <x:c r="P125" s="67" t="str">
        <x:v>Current</x:v>
      </x:c>
      <x:c r="Q125" s="67" t="str">
        <x:v>PNG linked</x:v>
      </x:c>
      <x:c r="R125" s="67" t="str"/>
    </x:row>
    <x:row r="126" ht="54" customHeight="1">
      <x:c r="A126" s="68" t="str">
        <x:v>Room</x:v>
      </x:c>
      <x:c r="B126" s="68" t="str">
        <x:v>neon_alley</x:v>
      </x:c>
      <x:c r="C126" s="68" t="str">
        <x:v>Neon Rooftop</x:v>
      </x:c>
      <x:c r="D126" s="68" t="str"/>
      <x:c r="E126" s="68" t="str">
        <x:v>Epic</x:v>
      </x:c>
      <x:c r="F126" s="69" t="n">
        <x:v>3150</x:v>
      </x:c>
      <x:c r="G126" s="68" t="str"/>
      <x:c r="H126" s="69" t="str"/>
      <x:c r="I126" s="68" t="str">
        <x:v>No</x:v>
      </x:c>
      <x:c r="J126" s="68" t="str">
        <x:v>Yes</x:v>
      </x:c>
      <x:c r="K126" s="68" t="str">
        <x:v>Not eligible</x:v>
      </x:c>
      <x:c r="L126" s="68" t="str">
        <x:v>Shop + Catcher</x:v>
      </x:c>
      <x:c r="M126" s="68" t="str">
        <x:v>Permanent</x:v>
      </x:c>
      <x:c r="N126" s="67" t="str">
        <x:v>Core</x:v>
      </x:c>
      <x:c r="O126" s="67" t="str">
        <x:v>Live</x:v>
      </x:c>
      <x:c r="P126" s="67" t="str">
        <x:v>Current</x:v>
      </x:c>
      <x:c r="Q126" s="67" t="str">
        <x:v>PNG linked</x:v>
      </x:c>
      <x:c r="R126" s="67" t="str"/>
    </x:row>
    <x:row r="127" ht="54" customHeight="1">
      <x:c r="A127" s="68" t="str">
        <x:v>Room</x:v>
      </x:c>
      <x:c r="B127" s="68" t="str">
        <x:v>night</x:v>
      </x:c>
      <x:c r="C127" s="68" t="str">
        <x:v>Night Market</x:v>
      </x:c>
      <x:c r="D127" s="68" t="str"/>
      <x:c r="E127" s="68" t="str">
        <x:v>Rare</x:v>
      </x:c>
      <x:c r="F127" s="69" t="n">
        <x:v>1500</x:v>
      </x:c>
      <x:c r="G127" s="68" t="str"/>
      <x:c r="H127" s="69" t="str"/>
      <x:c r="I127" s="68" t="str">
        <x:v>No</x:v>
      </x:c>
      <x:c r="J127" s="68" t="str">
        <x:v>Yes</x:v>
      </x:c>
      <x:c r="K127" s="68" t="str">
        <x:v>Not eligible</x:v>
      </x:c>
      <x:c r="L127" s="68" t="str">
        <x:v>Shop + Catcher</x:v>
      </x:c>
      <x:c r="M127" s="68" t="str">
        <x:v>Permanent</x:v>
      </x:c>
      <x:c r="N127" s="67" t="str">
        <x:v>Core</x:v>
      </x:c>
      <x:c r="O127" s="67" t="str">
        <x:v>Live</x:v>
      </x:c>
      <x:c r="P127" s="67" t="str">
        <x:v>Current</x:v>
      </x:c>
      <x:c r="Q127" s="67" t="str">
        <x:v>PNG linked</x:v>
      </x:c>
      <x:c r="R127" s="67" t="str"/>
    </x:row>
    <x:row r="128" ht="54" customHeight="1">
      <x:c r="A128" s="68" t="str">
        <x:v>Room</x:v>
      </x:c>
      <x:c r="B128" s="68" t="str">
        <x:v>onsen</x:v>
      </x:c>
      <x:c r="C128" s="68" t="str">
        <x:v>Onsen</x:v>
      </x:c>
      <x:c r="D128" s="68" t="str"/>
      <x:c r="E128" s="68" t="str">
        <x:v>Epic</x:v>
      </x:c>
      <x:c r="F128" s="69" t="n">
        <x:v>2000</x:v>
      </x:c>
      <x:c r="G128" s="68" t="str"/>
      <x:c r="H128" s="69" t="str"/>
      <x:c r="I128" s="68" t="str">
        <x:v>No</x:v>
      </x:c>
      <x:c r="J128" s="68" t="str">
        <x:v>Yes</x:v>
      </x:c>
      <x:c r="K128" s="68" t="str">
        <x:v>Not eligible</x:v>
      </x:c>
      <x:c r="L128" s="68" t="str">
        <x:v>Shop + Catcher</x:v>
      </x:c>
      <x:c r="M128" s="68" t="str">
        <x:v>Permanent</x:v>
      </x:c>
      <x:c r="N128" s="67" t="str">
        <x:v>Core</x:v>
      </x:c>
      <x:c r="O128" s="67" t="str">
        <x:v>Live</x:v>
      </x:c>
      <x:c r="P128" s="67" t="str">
        <x:v>Current</x:v>
      </x:c>
      <x:c r="Q128" s="67" t="str">
        <x:v>PNG linked</x:v>
      </x:c>
      <x:c r="R128" s="67" t="str"/>
    </x:row>
    <x:row r="129" ht="54" customHeight="1">
      <x:c r="A129" s="68" t="str">
        <x:v>Room</x:v>
      </x:c>
      <x:c r="B129" s="68" t="str">
        <x:v>sakura_street</x:v>
      </x:c>
      <x:c r="C129" s="68" t="str">
        <x:v>Sakura Street</x:v>
      </x:c>
      <x:c r="D129" s="68" t="str"/>
      <x:c r="E129" s="68" t="str">
        <x:v>Starter</x:v>
      </x:c>
      <x:c r="F129" s="69" t="str"/>
      <x:c r="G129" s="68" t="str">
        <x:v>missions</x:v>
      </x:c>
      <x:c r="H129" s="69" t="n">
        <x:v>15</x:v>
      </x:c>
      <x:c r="I129" s="68" t="str">
        <x:v>No</x:v>
      </x:c>
      <x:c r="J129" s="68" t="str">
        <x:v>No</x:v>
      </x:c>
      <x:c r="K129" s="68" t="str">
        <x:v>Not eligible</x:v>
      </x:c>
      <x:c r="L129" s="68" t="str">
        <x:v>Goal</x:v>
      </x:c>
      <x:c r="M129" s="68" t="str">
        <x:v>Permanent</x:v>
      </x:c>
      <x:c r="N129" s="67" t="str">
        <x:v>Core</x:v>
      </x:c>
      <x:c r="O129" s="67" t="str">
        <x:v>Live</x:v>
      </x:c>
      <x:c r="P129" s="67" t="str">
        <x:v>Current</x:v>
      </x:c>
      <x:c r="Q129" s="67" t="str">
        <x:v>PNG linked</x:v>
      </x:c>
      <x:c r="R129" s="67" t="str"/>
    </x:row>
    <x:row r="130" ht="54" customHeight="1">
      <x:c r="A130" s="68" t="str">
        <x:v>Room</x:v>
      </x:c>
      <x:c r="B130" s="68" t="str">
        <x:v>sky_shrine</x:v>
      </x:c>
      <x:c r="C130" s="68" t="str">
        <x:v>Sky Shrine</x:v>
      </x:c>
      <x:c r="D130" s="68" t="str"/>
      <x:c r="E130" s="68" t="str">
        <x:v>Legendary</x:v>
      </x:c>
      <x:c r="F130" s="69" t="str"/>
      <x:c r="G130" s="68" t="str"/>
      <x:c r="H130" s="69" t="str"/>
      <x:c r="I130" s="68" t="str">
        <x:v>Yes</x:v>
      </x:c>
      <x:c r="J130" s="68" t="str">
        <x:v>Yes</x:v>
      </x:c>
      <x:c r="K130" s="68" t="str">
        <x:v>Eligible</x:v>
      </x:c>
      <x:c r="L130" s="68" t="str">
        <x:v>Catcher</x:v>
      </x:c>
      <x:c r="M130" s="68" t="str">
        <x:v>Permanent</x:v>
      </x:c>
      <x:c r="N130" s="67" t="str">
        <x:v>Core</x:v>
      </x:c>
      <x:c r="O130" s="67" t="str">
        <x:v>Live</x:v>
      </x:c>
      <x:c r="P130" s="67" t="str">
        <x:v>Current</x:v>
      </x:c>
      <x:c r="Q130" s="67" t="str">
        <x:v>PNG linked</x:v>
      </x:c>
      <x:c r="R130" s="67" t="str"/>
    </x:row>
    <x:row r="131" ht="54" customHeight="1">
      <x:c r="A131" s="68" t="str">
        <x:v>Room</x:v>
      </x:c>
      <x:c r="B131" s="68" t="str">
        <x:v>beach</x:v>
      </x:c>
      <x:c r="C131" s="68" t="str">
        <x:v>Summer Beach</x:v>
      </x:c>
      <x:c r="D131" s="68" t="str"/>
      <x:c r="E131" s="68" t="str">
        <x:v>Epic</x:v>
      </x:c>
      <x:c r="F131" s="69" t="n">
        <x:v>2400</x:v>
      </x:c>
      <x:c r="G131" s="68" t="str"/>
      <x:c r="H131" s="69" t="str"/>
      <x:c r="I131" s="68" t="str">
        <x:v>No</x:v>
      </x:c>
      <x:c r="J131" s="68" t="str">
        <x:v>Yes</x:v>
      </x:c>
      <x:c r="K131" s="68" t="str">
        <x:v>Not eligible</x:v>
      </x:c>
      <x:c r="L131" s="68" t="str">
        <x:v>Shop + Catcher</x:v>
      </x:c>
      <x:c r="M131" s="68" t="str">
        <x:v>Permanent</x:v>
      </x:c>
      <x:c r="N131" s="67" t="str">
        <x:v>Core</x:v>
      </x:c>
      <x:c r="O131" s="67" t="str">
        <x:v>Live</x:v>
      </x:c>
      <x:c r="P131" s="67" t="str">
        <x:v>Current</x:v>
      </x:c>
      <x:c r="Q131" s="67" t="str">
        <x:v>PNG linked</x:v>
      </x:c>
      <x:c r="R131" s="67" t="str"/>
    </x:row>
    <x:row r="132" ht="54" customHeight="1">
      <x:c r="A132" s="68" t="str">
        <x:v>Room</x:v>
      </x:c>
      <x:c r="B132" s="68" t="str">
        <x:v>festival</x:v>
      </x:c>
      <x:c r="C132" s="68" t="str">
        <x:v>Summer Festival</x:v>
      </x:c>
      <x:c r="D132" s="68" t="str"/>
      <x:c r="E132" s="68" t="str">
        <x:v>Epic</x:v>
      </x:c>
      <x:c r="F132" s="69" t="n">
        <x:v>2500</x:v>
      </x:c>
      <x:c r="G132" s="68" t="str"/>
      <x:c r="H132" s="69" t="str"/>
      <x:c r="I132" s="68" t="str">
        <x:v>No</x:v>
      </x:c>
      <x:c r="J132" s="68" t="str">
        <x:v>Yes</x:v>
      </x:c>
      <x:c r="K132" s="68" t="str">
        <x:v>Not eligible</x:v>
      </x:c>
      <x:c r="L132" s="68" t="str">
        <x:v>Shop + Catcher</x:v>
      </x:c>
      <x:c r="M132" s="68" t="str">
        <x:v>Permanent</x:v>
      </x:c>
      <x:c r="N132" s="67" t="str">
        <x:v>Core</x:v>
      </x:c>
      <x:c r="O132" s="67" t="str">
        <x:v>Live</x:v>
      </x:c>
      <x:c r="P132" s="67" t="str">
        <x:v>Current</x:v>
      </x:c>
      <x:c r="Q132" s="67" t="str">
        <x:v>PNG linked</x:v>
      </x:c>
      <x:c r="R132" s="67" t="str"/>
    </x:row>
    <x:row r="133" ht="54" customHeight="1">
      <x:c r="A133" s="68" t="str">
        <x:v>Room</x:v>
      </x:c>
      <x:c r="B133" s="68" t="str">
        <x:v>shop</x:v>
      </x:c>
      <x:c r="C133" s="68" t="str">
        <x:v>Tofu Shop</x:v>
      </x:c>
      <x:c r="D133" s="68" t="str"/>
      <x:c r="E133" s="68" t="str">
        <x:v>Starter</x:v>
      </x:c>
      <x:c r="F133" s="69" t="str"/>
      <x:c r="G133" s="68" t="str"/>
      <x:c r="H133" s="69" t="str"/>
      <x:c r="I133" s="68" t="str">
        <x:v>No</x:v>
      </x:c>
      <x:c r="J133" s="68" t="str">
        <x:v>No</x:v>
      </x:c>
      <x:c r="K133" s="68" t="str">
        <x:v>Not eligible</x:v>
      </x:c>
      <x:c r="L133" s="68" t="str">
        <x:v>Starter / free</x:v>
      </x:c>
      <x:c r="M133" s="68" t="str">
        <x:v>Permanent</x:v>
      </x:c>
      <x:c r="N133" s="67" t="str">
        <x:v>Core</x:v>
      </x:c>
      <x:c r="O133" s="67" t="str">
        <x:v>Live</x:v>
      </x:c>
      <x:c r="P133" s="67" t="str">
        <x:v>Current</x:v>
      </x:c>
      <x:c r="Q133" s="67" t="str">
        <x:v>PNG linked</x:v>
      </x:c>
      <x:c r="R133" s="67" t="str"/>
    </x:row>
    <x:row r="134" ht="54" customHeight="1">
      <x:c r="A134" s="68" t="str">
        <x:v>Room</x:v>
      </x:c>
      <x:c r="B134" s="68" t="str">
        <x:v>sweets</x:v>
      </x:c>
      <x:c r="C134" s="68" t="str">
        <x:v>Wagashi Land</x:v>
      </x:c>
      <x:c r="D134" s="68" t="str"/>
      <x:c r="E134" s="68" t="str">
        <x:v>Epic</x:v>
      </x:c>
      <x:c r="F134" s="69" t="n">
        <x:v>2750</x:v>
      </x:c>
      <x:c r="G134" s="68" t="str"/>
      <x:c r="H134" s="69" t="str"/>
      <x:c r="I134" s="68" t="str">
        <x:v>No</x:v>
      </x:c>
      <x:c r="J134" s="68" t="str">
        <x:v>Yes</x:v>
      </x:c>
      <x:c r="K134" s="68" t="str">
        <x:v>Not eligible</x:v>
      </x:c>
      <x:c r="L134" s="68" t="str">
        <x:v>Shop + Catcher</x:v>
      </x:c>
      <x:c r="M134" s="68" t="str">
        <x:v>Permanent</x:v>
      </x:c>
      <x:c r="N134" s="67" t="str">
        <x:v>Core</x:v>
      </x:c>
      <x:c r="O134" s="67" t="str">
        <x:v>Live</x:v>
      </x:c>
      <x:c r="P134" s="67" t="str">
        <x:v>Current</x:v>
      </x:c>
      <x:c r="Q134" s="67" t="str">
        <x:v>PNG linked</x:v>
      </x:c>
      <x:c r="R134" s="67" t="str"/>
    </x:row>
    <x:row r="135" ht="54" customHeight="1">
      <x:c r="A135" s="68" t="str">
        <x:v>Room</x:v>
      </x:c>
      <x:c r="B135" s="68" t="str">
        <x:v>winter</x:v>
      </x:c>
      <x:c r="C135" s="68" t="str">
        <x:v>Winter</x:v>
      </x:c>
      <x:c r="D135" s="68" t="str"/>
      <x:c r="E135" s="68" t="str">
        <x:v>Starter</x:v>
      </x:c>
      <x:c r="F135" s="69" t="str"/>
      <x:c r="G135" s="68" t="str">
        <x:v>runs</x:v>
      </x:c>
      <x:c r="H135" s="69" t="n">
        <x:v>50</x:v>
      </x:c>
      <x:c r="I135" s="68" t="str">
        <x:v>No</x:v>
      </x:c>
      <x:c r="J135" s="68" t="str">
        <x:v>No</x:v>
      </x:c>
      <x:c r="K135" s="68" t="str">
        <x:v>Not eligible</x:v>
      </x:c>
      <x:c r="L135" s="68" t="str">
        <x:v>Goal</x:v>
      </x:c>
      <x:c r="M135" s="68" t="str">
        <x:v>Permanent</x:v>
      </x:c>
      <x:c r="N135" s="67" t="str">
        <x:v>Core</x:v>
      </x:c>
      <x:c r="O135" s="67" t="str">
        <x:v>Live</x:v>
      </x:c>
      <x:c r="P135" s="67" t="str">
        <x:v>Current</x:v>
      </x:c>
      <x:c r="Q135" s="67" t="str">
        <x:v>PNG linked</x:v>
      </x:c>
      <x:c r="R135" s="67" t="str"/>
    </x:row>
  </x:sheetData>
  <x:mergeCells>
    <x:mergeCell ref="A2:R2"/>
    <x:mergeCell ref="A3:R3"/>
  </x:mergeCells>
  <x:conditionalFormatting sqref="Q7:Q135">
    <x:cfRule type="containsText" dxfId="0" priority="1" operator="containsText" text="Needs"/>
  </x:conditionalFormatting>
  <x:dataValidations count="4">
    <x:dataValidation type="list" sqref="M7:M135">
      <x:formula1>Lists!$A$5:$A$8</x:formula1>
    </x:dataValidation>
    <x:dataValidation type="list" sqref="O7:O135">
      <x:formula1>Lists!$B$5:$B$9</x:formula1>
    </x:dataValidation>
    <x:dataValidation type="list" sqref="P7:P135">
      <x:formula1>Lists!$C$5:$C$7</x:formula1>
    </x:dataValidation>
    <x:dataValidation type="list" sqref="K7:K135">
      <x:formula1>Lists!$D$5:$D$6</x:formula1>
    </x:dataValidation>
  </x:dataValidations>
  <x:pageMargins left="0.7" right="0.7" top="0.75" bottom="0.75" header="0.3" footer="0.3"/>
  <x:drawing xmlns:r="http://schemas.openxmlformats.org/officeDocument/2006/relationships" r:id="Rfa255725e00841f2"/>
  <x:tableParts count="1">
    <x:tablePart xmlns:r="http://schemas.openxmlformats.org/officeDocument/2006/relationships" r:id="R1dd6d34ebfba432a"/>
  </x:tableParts>
</x:worksheet>
</file>

<file path=xl/worksheets/sheet3.xml><?xml version="1.0" encoding="utf-8"?>
<x:worksheet xmlns:x="http://schemas.openxmlformats.org/spreadsheetml/2006/main">
  <x:sheetPr>
    <x:tabColor rgb="FF7FA8BD"/>
  </x:sheetPr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2">
      <x:c r="A2" s="70" t="str">
        <x:v>Controlled planning values</x:v>
      </x:c>
    </x:row>
    <x:row r="4">
      <x:c r="A4" s="31" t="str">
        <x:v>Availability</x:v>
      </x:c>
      <x:c r="B4" s="31" t="str">
        <x:v>Status</x:v>
      </x:c>
      <x:c r="C4" s="31" t="str">
        <x:v>Release format</x:v>
      </x:c>
      <x:c r="D4" s="31" t="str">
        <x:v>Day 7 eligibility</x:v>
      </x:c>
    </x:row>
    <x:row r="5">
      <x:c r="A5" s="32" t="str">
        <x:v>Permanent</x:v>
      </x:c>
      <x:c r="B5" s="71" t="str">
        <x:v>Live</x:v>
      </x:c>
      <x:c r="C5" s="71" t="str">
        <x:v>Current</x:v>
      </x:c>
      <x:c r="D5" s="33" t="str">
        <x:v>Eligible</x:v>
      </x:c>
    </x:row>
    <x:row r="6">
      <x:c r="A6" s="34" t="str">
        <x:v>Seasonal</x:v>
      </x:c>
      <x:c r="B6" s="72" t="str">
        <x:v>Planned</x:v>
      </x:c>
      <x:c r="C6" s="72" t="str">
        <x:v>Seasonal</x:v>
      </x:c>
      <x:c r="D6" s="35" t="str">
        <x:v>Not eligible</x:v>
      </x:c>
    </x:row>
    <x:row r="7">
      <x:c r="A7" s="34" t="str">
        <x:v>Vaulted</x:v>
      </x:c>
      <x:c r="B7" s="72" t="str">
        <x:v>In production</x:v>
      </x:c>
      <x:c r="C7" s="72" t="str">
        <x:v>Event</x:v>
      </x:c>
      <x:c r="D7" s="35" t="str"/>
    </x:row>
    <x:row r="8">
      <x:c r="A8" s="34" t="str">
        <x:v>Retired</x:v>
      </x:c>
      <x:c r="B8" s="72" t="str">
        <x:v>Vaulted</x:v>
      </x:c>
      <x:c r="C8" s="72" t="str"/>
      <x:c r="D8" s="35" t="str"/>
    </x:row>
    <x:row r="9">
      <x:c r="A9" s="36" t="str"/>
      <x:c r="B9" s="73" t="str">
        <x:v>Retired</x:v>
      </x:c>
      <x:c r="C9" s="73" t="str"/>
      <x:c r="D9" s="37" t="str"/>
    </x:row>
  </x:sheetData>
  <x:mergeCells>
    <x:mergeCell ref="A2:D2"/>
  </x:mergeCells>
  <x:pageMargins left="0.7" right="0.7" top="0.75" bottom="0.75" header="0.3" footer="0.3"/>
</x:worksheet>
</file>