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defaultThemeVersion="166925"/>
  <mc:AlternateContent xmlns:mc="http://schemas.openxmlformats.org/markup-compatibility/2006">
    <mc:Choice Requires="x15">
      <x15ac:absPath xmlns:x15ac="http://schemas.microsoft.com/office/spreadsheetml/2010/11/ac" url="https://d.docs.live.net/04d63814cb43820d/Desktop/"/>
    </mc:Choice>
  </mc:AlternateContent>
  <xr:revisionPtr revIDLastSave="0" documentId="8_{6425DCF5-3F35-4446-B13F-5E6ABCBB372D}" xr6:coauthVersionLast="47" xr6:coauthVersionMax="47" xr10:uidLastSave="{00000000-0000-0000-0000-000000000000}"/>
  <bookViews>
    <workbookView xWindow="28755" yWindow="150" windowWidth="13755" windowHeight="1524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<sst xmlns="http://schemas.openxmlformats.org/spreadsheetml/2006/main" count="977" uniqueCount="209">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</sst>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6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D644-49FF-9BA0-1A2E186E3442}"/>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D644-49FF-9BA0-1A2E186E3442}"/>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D644-49FF-9BA0-1A2E186E3442}"/>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a:t>
            </a:r>
            <a:r>
              <a:rPr lang="en-US" baseline="0"/>
              <a:t> Price and Year Resale Value of German Car Models</a:t>
            </a:r>
            <a:endParaRPr lang="en-US"/>
          </a:p>
        </c:rich>
      </c:tx>
      <c:layout>
        <c:manualLayout>
          <c:xMode val="edge"/>
          <c:yMode val="edge"/>
          <c:x val="0.11665343997354659"/>
          <c:y val="2.2222222222222223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826357231661832"/>
          <c:y val="0.21747703412073491"/>
          <c:w val="0.89173642768338168"/>
          <c:h val="0.69827172645086033"/>
        </c:manualLayout>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C4E1-4D15-A796-E4059751F16A}"/>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5087163232963554E-3"/>
          <c:y val="0.2452548118985127"/>
          <c:w val="0.76183336037036575"/>
          <c:h val="0.75474518810148727"/>
        </c:manualLayout>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0914-49FD-9A62-22ED762143AD}"/>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0914-49FD-9A62-22ED762143AD}"/>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0914-49FD-9A62-22ED762143AD}"/>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0914-49FD-9A62-22ED762143AD}"/>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0914-49FD-9A62-22ED762143AD}"/>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0914-49FD-9A62-22ED762143AD}"/>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DB6E-4E89-92C9-9A1BB5B38600}"/>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DB6E-4E89-92C9-9A1BB5B38600}"/>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DB6E-4E89-92C9-9A1BB5B38600}"/>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0914-49FD-9A62-22ED762143AD}"/>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27FD-4585-BE14-2FFD522982DD}"/>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27FD-4585-BE14-2FFD522982DD}"/>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60500" y="5908675"/>
              <a:ext cx="4102100" cy="2743200"/>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18</xdr:row>
      <xdr:rowOff>180975</xdr:rowOff>
    </xdr:from>
    <xdr:to>
      <xdr:col>7</xdr:col>
      <xdr:colOff>571500</xdr:colOff>
      <xdr:row>33</xdr:row>
      <xdr:rowOff>180975</xdr:rowOff>
    </xdr:to>
    <xdr:graphicFrame macro="">
      <xdr:nvGraphicFramePr>
        <xdr:cNvPr id="2" name="Chart 1">
          <a:extLst>
            <a:ext uri="{FF2B5EF4-FFF2-40B4-BE49-F238E27FC236}">
              <a16:creationId xmlns:a16="http://schemas.microsoft.com/office/drawing/2014/main" id="{63AE237D-15D6-4CB1-B000-D7FBF516A1E3}"/>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9525</xdr:colOff>
      <xdr:row>0</xdr:row>
      <xdr:rowOff>0</xdr:rowOff>
    </xdr:from>
    <xdr:to>
      <xdr:col>21</xdr:col>
      <xdr:colOff>600075</xdr:colOff>
      <xdr:row>19</xdr:row>
      <xdr:rowOff>9524</xdr:rowOff>
    </xdr:to>
    <xdr:graphicFrame macro="">
      <xdr:nvGraphicFramePr>
        <xdr:cNvPr id="4" name="Chart 3">
          <a:extLst>
            <a:ext uri="{FF2B5EF4-FFF2-40B4-BE49-F238E27FC236}">
              <a16:creationId xmlns:a16="http://schemas.microsoft.com/office/drawing/2014/main" id="{F0D4863B-59F3-4FF1-88F1-CAFE3E47CB60}"/>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552450</xdr:colOff>
      <xdr:row>18</xdr:row>
      <xdr:rowOff>180974</xdr:rowOff>
    </xdr:from>
    <xdr:to>
      <xdr:col>17</xdr:col>
      <xdr:colOff>514350</xdr:colOff>
      <xdr:row>33</xdr:row>
      <xdr:rowOff>171449</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BB43062A-9DA9-4BE6-A42A-35B8286ECE5D}"/>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819650" y="3609974"/>
              <a:ext cx="6057900" cy="2847975"/>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17</xdr:col>
      <xdr:colOff>523875</xdr:colOff>
      <xdr:row>19</xdr:row>
      <xdr:rowOff>9524</xdr:rowOff>
    </xdr:from>
    <xdr:to>
      <xdr:col>22</xdr:col>
      <xdr:colOff>28575</xdr:colOff>
      <xdr:row>33</xdr:row>
      <xdr:rowOff>190499</xdr:rowOff>
    </xdr:to>
    <mc:AlternateContent xmlns:mc="http://schemas.openxmlformats.org/markup-compatibility/2006" xmlns:sle15="http://schemas.microsoft.com/office/drawing/2012/slicer">
      <mc:Choice Requires="sle15">
        <xdr:graphicFrame macro="">
          <xdr:nvGraphicFramePr>
            <xdr:cNvPr id="6" name="Model 1">
              <a:extLst>
                <a:ext uri="{FF2B5EF4-FFF2-40B4-BE49-F238E27FC236}">
                  <a16:creationId xmlns:a16="http://schemas.microsoft.com/office/drawing/2014/main" id="{B1652B38-D500-4BB7-8C4D-A66549B87983}"/>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10887075" y="3629024"/>
              <a:ext cx="2552700" cy="2847975"/>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0</xdr:row>
      <xdr:rowOff>19050</xdr:rowOff>
    </xdr:from>
    <xdr:to>
      <xdr:col>12</xdr:col>
      <xdr:colOff>0</xdr:colOff>
      <xdr:row>18</xdr:row>
      <xdr:rowOff>180975</xdr:rowOff>
    </xdr:to>
    <xdr:graphicFrame macro="">
      <xdr:nvGraphicFramePr>
        <xdr:cNvPr id="7" name="Chart 6">
          <a:extLst>
            <a:ext uri="{FF2B5EF4-FFF2-40B4-BE49-F238E27FC236}">
              <a16:creationId xmlns:a16="http://schemas.microsoft.com/office/drawing/2014/main" id="{FA206F7F-A8C9-42F5-B9A8-44920E773C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590550</xdr:colOff>
      <xdr:row>0</xdr:row>
      <xdr:rowOff>0</xdr:rowOff>
    </xdr:from>
    <xdr:to>
      <xdr:col>14</xdr:col>
      <xdr:colOff>0</xdr:colOff>
      <xdr:row>18</xdr:row>
      <xdr:rowOff>180974</xdr:rowOff>
    </xdr:to>
    <mc:AlternateContent xmlns:mc="http://schemas.openxmlformats.org/markup-compatibility/2006" xmlns:a14="http://schemas.microsoft.com/office/drawing/2010/main">
      <mc:Choice Requires="a14">
        <xdr:graphicFrame macro="">
          <xdr:nvGraphicFramePr>
            <xdr:cNvPr id="8" name="Manufacturer 1">
              <a:extLst>
                <a:ext uri="{FF2B5EF4-FFF2-40B4-BE49-F238E27FC236}">
                  <a16:creationId xmlns:a16="http://schemas.microsoft.com/office/drawing/2014/main" id="{346E9A32-759E-40D4-9E9A-D63F68DDE119}"/>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7296150" y="0"/>
              <a:ext cx="1238250" cy="3609974"/>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5">
      <pivotArea outline="0" collapsedLevelsAreSubtotals="1" fieldPosition="0">
        <references count="1">
          <reference field="4294967294" count="1" selected="0">
            <x v="0"/>
          </reference>
        </references>
      </pivotArea>
    </format>
    <format dxfId="24">
      <pivotArea dataOnly="0" labelOnly="1" outline="0" fieldPosition="0">
        <references count="1">
          <reference field="4294967294" count="1">
            <x v="0"/>
          </reference>
        </references>
      </pivotArea>
    </format>
    <format dxfId="23">
      <pivotArea outline="0" collapsedLevelsAreSubtotals="1" fieldPosition="0">
        <references count="1">
          <reference field="4294967294" count="1" selected="0">
            <x v="1"/>
          </reference>
        </references>
      </pivotArea>
    </format>
    <format dxfId="22">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artItem="16"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A587E2AD-2396-4952-8490-36D2919D7F33}" cache="Slicer_Manufacturer" caption="Manufacturer" startItem="18"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8F28BFB2-A62E-4689-81E6-2970EDC85642}"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5" headerRowCellStyle="60% - Accent1">
  <autoFilter ref="A1:S156" xr:uid="{142A1155-8F99-4580-8274-3FFCD265F860}"/>
  <tableColumns count="19">
    <tableColumn id="2" xr3:uid="{0090DD31-AAEF-418B-A6D5-5A47F973884A}" name="Manufacturer" dataDxfId="44" dataCellStyle="60% - Accent2"/>
    <tableColumn id="1" xr3:uid="{1D457C4B-D2B8-4760-9FBD-20980339C812}" name="Model" dataDxfId="43" dataCellStyle="60% - Accent6"/>
    <tableColumn id="4" xr3:uid="{8522711B-6353-4D72-9921-4036DEB24699}" name="Unit Sales" dataDxfId="42"/>
    <tableColumn id="5" xr3:uid="{3F2EFF05-CEC1-43C4-8457-EC0A04BFE37D}" name="Price" dataDxfId="41"/>
    <tableColumn id="6" xr3:uid="{D0C7E9A3-6A78-4834-995F-71A07F7E5FEC}" name="Year Resale Value" dataDxfId="40"/>
    <tableColumn id="7" xr3:uid="{2892AE5C-2583-41F9-9297-9EA4C2895B5F}" name="Retention %" dataDxfId="39" dataCellStyle="Percent">
      <calculatedColumnFormula>SUM(E2/D2)</calculatedColumnFormula>
    </tableColumn>
    <tableColumn id="8" xr3:uid="{40A7E790-705B-474C-BD5E-B93CFDEAAD37}" name="Retention Value" dataDxfId="38" dataCellStyle="Percent">
      <calculatedColumnFormula>IF(F2&gt;69%, "GOOD", "POOR")</calculatedColumnFormula>
    </tableColumn>
    <tableColumn id="9" xr3:uid="{9FD1D782-0EB9-4AC8-9FB6-1F5437BC6100}" name="Engine Size" dataDxfId="37"/>
    <tableColumn id="10" xr3:uid="{97F7DE8D-9589-426B-AA4F-2E3F8BB7A81B}" name="Horsepower" dataDxfId="36"/>
    <tableColumn id="11" xr3:uid="{4CB9C68E-A6F1-497A-9877-E41495059145}" name="HP Level" dataDxfId="35">
      <calculatedColumnFormula array="1">_xlfn.IFS(I2&gt;299,"High HP",I2&gt;99,"Medium HP",I2&lt;100,"Low HP")</calculatedColumnFormula>
    </tableColumn>
    <tableColumn id="3" xr3:uid="{3733B2DD-D65D-439A-9EC2-28F65DC369D7}" name="Vehicle_type" dataDxfId="34"/>
    <tableColumn id="17" xr3:uid="{5136D0F0-2F8F-4D70-995F-CE39B1996127}" name="Fuel Efficiency" dataDxfId="33"/>
    <tableColumn id="19" xr3:uid="{5F133F36-F1C6-453A-A10C-A9917A623804}" name="Power Perf Factor" dataDxfId="32"/>
    <tableColumn id="12" xr3:uid="{6E551230-1170-40DA-8649-BDDA922271D8}" name="Wheelbase" dataDxfId="31"/>
    <tableColumn id="13" xr3:uid="{53A36FF3-E823-43B4-958B-9E02EC2B56F7}" name="Width" dataDxfId="30"/>
    <tableColumn id="14" xr3:uid="{0728B768-EB40-4E54-9F8B-8FC310D3272C}" name="Length" dataDxfId="29"/>
    <tableColumn id="15" xr3:uid="{2264EB11-0818-4B2A-A027-42B066FA9869}" name="Curb Weight" dataDxfId="28"/>
    <tableColumn id="16" xr3:uid="{58B24934-BE7E-4FBD-9F96-CEF0725C6117}" name="Fuel Capacity" dataDxfId="27"/>
    <tableColumn id="18" xr3:uid="{00FF364F-DDBE-4E2C-8F3E-DBDA321FA22A}" name="Latest Launch" dataDxfId="2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9"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18" dataCellStyle="60% - Accent2"/>
    <tableColumn id="1" xr3:uid="{91732ACF-B59B-4736-A06E-BE7ADB4669C2}" name="Model" dataDxfId="17" dataCellStyle="60% - Accent6"/>
    <tableColumn id="4" xr3:uid="{AC38EB39-9FE7-4815-9A95-BD4739621249}" name="Unit Sales" dataDxfId="16"/>
    <tableColumn id="5" xr3:uid="{48155666-2FFE-4435-98FA-77A71F62A4CD}" name="Price" dataDxfId="15"/>
    <tableColumn id="6" xr3:uid="{E6C9B305-43C4-4AA9-AF99-52F226A2A489}" name="Year Resale Value" dataDxfId="14"/>
    <tableColumn id="7" xr3:uid="{53AB75B2-B4C7-4B08-A310-E333B5D08F1E}" name="Retention %" dataDxfId="13" dataCellStyle="Percent">
      <calculatedColumnFormula>SUM(E2/D2)</calculatedColumnFormula>
    </tableColumn>
    <tableColumn id="8" xr3:uid="{14C0ED08-C800-44FC-AEFF-AD4CB3BA4CE3}" name="Retention Value" dataDxfId="12" dataCellStyle="Percent">
      <calculatedColumnFormula>IF(F2&gt;69%, "GOOD", "POOR")</calculatedColumnFormula>
    </tableColumn>
    <tableColumn id="9" xr3:uid="{2D1C7A45-6CF4-4F66-812C-40A50CEEFE3C}" name="Engine Size" dataDxfId="11"/>
    <tableColumn id="10" xr3:uid="{6F868495-C5F3-4EB0-A931-7DB5EE263B04}" name="Horsepower" dataDxfId="10"/>
    <tableColumn id="11" xr3:uid="{21D8283C-331B-4FBC-ADCB-511EC8FEEA5B}" name="HP Level" dataDxfId="9">
      <calculatedColumnFormula array="1">_xlfn.IFS(I2&gt;299,"High HP",I2&gt;99,"Medium HP",I2&lt;100,"Low HP")</calculatedColumnFormula>
    </tableColumn>
    <tableColumn id="3" xr3:uid="{D8DD2294-3DBB-4222-BDE1-25B41E8C6E23}" name="Vehicle_type" dataDxfId="8"/>
    <tableColumn id="17" xr3:uid="{41974CDD-17C2-4811-8CA1-4FE62EF36874}" name="Fuel Efficiency" dataDxfId="7"/>
    <tableColumn id="19" xr3:uid="{FF974689-EC10-4BD7-931E-F6D2FC8A04BB}" name="Power Perf Factor" dataDxfId="6"/>
    <tableColumn id="16" xr3:uid="{A47D6D7B-55BF-4939-8425-7A7DC0E408AE}" name="Fuel Capacity" dataDxfId="5"/>
    <tableColumn id="12" xr3:uid="{59E0B2CA-E73A-4CDD-A62F-F1A4C75E90F7}" name="Wheelbase" dataDxfId="4"/>
    <tableColumn id="13" xr3:uid="{1318511A-327E-4603-9CFA-8A67BC21BEB8}" name="Width" dataDxfId="3"/>
    <tableColumn id="14" xr3:uid="{B48108FE-8EF4-43AB-ACEA-F7B30A9D3C55}" name="Length" dataDxfId="2"/>
    <tableColumn id="15" xr3:uid="{1C70CD07-6AE4-4D29-95C6-1D02DF8772F3}" name="Curb Weight" dataDxfId="1"/>
    <tableColumn id="18" xr3:uid="{801588FA-173B-403F-BAF7-D1F66FFF62EA}" name="Latest Launch"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7" priority="5" operator="containsText" text="GOOD">
      <formula>NOT(ISERROR(SEARCH("GOOD",G2)))</formula>
    </cfRule>
  </conditionalFormatting>
  <conditionalFormatting sqref="G2:G156">
    <cfRule type="containsText" dxfId="46"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G2" workbookViewId="0">
      <selection activeCell="T26" sqref="T26"/>
    </sheetView>
  </sheetViews>
  <sheetFormatPr defaultColWidth="8.85546875" defaultRowHeight="15" x14ac:dyDescent="0.25"/>
  <cols>
    <col min="1" max="1" width="13.5703125" bestFit="1" customWidth="1"/>
    <col min="2" max="2" width="27.42578125" style="18" bestFit="1" customWidth="1"/>
    <col min="3" max="3" width="15.5703125" style="18"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6" t="s">
        <v>205</v>
      </c>
      <c r="B3" s="18" t="s">
        <v>206</v>
      </c>
      <c r="C3" s="18" t="s">
        <v>207</v>
      </c>
    </row>
    <row r="4" spans="1:3" x14ac:dyDescent="0.25">
      <c r="A4" s="17" t="s">
        <v>24</v>
      </c>
      <c r="B4" s="18">
        <v>28270</v>
      </c>
      <c r="C4" s="18">
        <v>39980</v>
      </c>
    </row>
    <row r="5" spans="1:3" x14ac:dyDescent="0.25">
      <c r="A5" s="17" t="s">
        <v>28</v>
      </c>
      <c r="B5" s="18">
        <v>29766.666666666668</v>
      </c>
      <c r="C5" s="18">
        <v>33096.666666666664</v>
      </c>
    </row>
    <row r="6" spans="1:3" x14ac:dyDescent="0.25">
      <c r="A6" s="17" t="s">
        <v>129</v>
      </c>
      <c r="B6" s="18">
        <v>39876.555555555555</v>
      </c>
      <c r="C6" s="18">
        <v>52916.666666666664</v>
      </c>
    </row>
    <row r="7" spans="1:3" x14ac:dyDescent="0.25">
      <c r="A7" s="17" t="s">
        <v>165</v>
      </c>
      <c r="B7" s="18">
        <v>56475</v>
      </c>
      <c r="C7" s="18">
        <v>62473.333333333336</v>
      </c>
    </row>
    <row r="8" spans="1:3" x14ac:dyDescent="0.25">
      <c r="A8" s="17" t="s">
        <v>191</v>
      </c>
      <c r="B8" s="18">
        <v>13951.833333333334</v>
      </c>
      <c r="C8" s="18">
        <v>17698.333333333332</v>
      </c>
    </row>
    <row r="9" spans="1:3" x14ac:dyDescent="0.25">
      <c r="A9" s="17" t="s">
        <v>208</v>
      </c>
      <c r="B9" s="18">
        <v>32755.625</v>
      </c>
      <c r="C9" s="18">
        <v>41212.083333333336</v>
      </c>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67" zoomScaleNormal="100" workbookViewId="0">
      <selection activeCell="K181" sqref="K18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2" operator="containsText" text="GOOD">
      <formula>NOT(ISERROR(SEARCH("GOOD",G2)))</formula>
    </cfRule>
  </conditionalFormatting>
  <conditionalFormatting sqref="G2:G156">
    <cfRule type="containsText" dxfId="2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2BE46-5AD7-4A9C-B1A6-245AC6454F02}">
  <dimension ref="A1"/>
  <sheetViews>
    <sheetView showGridLines="0" showRowColHeaders="0" tabSelected="1" topLeftCell="A12" workbookViewId="0">
      <selection activeCell="E37" sqref="E37"/>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Michael Le</cp:lastModifiedBy>
  <cp:revision/>
  <dcterms:created xsi:type="dcterms:W3CDTF">2020-05-21T14:49:04Z</dcterms:created>
  <dcterms:modified xsi:type="dcterms:W3CDTF">2022-12-04T09:19:16Z</dcterms:modified>
  <cp:category/>
  <cp:contentStatus/>
</cp:coreProperties>
</file>