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E:\CDAP\Final project\Excel\"/>
    </mc:Choice>
  </mc:AlternateContent>
  <xr:revisionPtr revIDLastSave="0" documentId="13_ncr:1_{691A8A15-DCCD-4866-96D2-426D7E812BBF}" xr6:coauthVersionLast="47" xr6:coauthVersionMax="47" xr10:uidLastSave="{00000000-0000-0000-0000-000000000000}"/>
  <bookViews>
    <workbookView xWindow="-108" yWindow="-108" windowWidth="23256" windowHeight="12576" xr2:uid="{00000000-000D-0000-FFFF-FFFF00000000}"/>
  </bookViews>
  <sheets>
    <sheet name="Report" sheetId="2" r:id="rId1"/>
    <sheet name="Pivot" sheetId="1" r:id="rId2"/>
    <sheet name="discounts applied&amp; Rev impact" sheetId="4" r:id="rId3"/>
  </sheets>
  <definedNames>
    <definedName name="Slicer_CategoryName">#N/A</definedName>
    <definedName name="Slicer_Country">#N/A</definedName>
    <definedName name="Slicer_ProductName">#N/A</definedName>
  </definedNames>
  <calcPr calcId="162913"/>
  <pivotCaches>
    <pivotCache cacheId="308" r:id="rId4"/>
    <pivotCache cacheId="311" r:id="rId5"/>
    <pivotCache cacheId="314" r:id="rId6"/>
    <pivotCache cacheId="317" r:id="rId7"/>
    <pivotCache cacheId="320" r:id="rId8"/>
    <pivotCache cacheId="323" r:id="rId9"/>
    <pivotCache cacheId="326" r:id="rId10"/>
    <pivotCache cacheId="329" r:id="rId11"/>
    <pivotCache cacheId="332" r:id="rId12"/>
    <pivotCache cacheId="335" r:id="rId13"/>
    <pivotCache cacheId="338" r:id="rId14"/>
    <pivotCache cacheId="341" r:id="rId15"/>
    <pivotCache cacheId="344" r:id="rId16"/>
    <pivotCache cacheId="347"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Details_17b28234-f74b-4661-80d3-de992c6dc23d" name="OrdersDetails" connection="Query - OrdersDetails"/>
          <x15:modelTable id="Orders_df318e8f-22e8-4065-b876-a4db78408b92" name="Orders" connection="Query - Orders"/>
          <x15:modelTable id="Product_906a942c-cf67-4b3d-90c5-06a2c5ebbe50" name="Product" connection="Query - Product"/>
          <x15:modelTable id="Categories_ca88dcff-184e-43a6-a4e4-f70cf22b0d3a" name="Categories" connection="Query - Categories"/>
          <x15:modelTable id="Customers_54cb4e1d-b231-4009-9e29-7b84447ae535" name="Customers" connection="Query - Customers"/>
          <x15:modelTable id="Employees_0d7f37d8-a16f-49a2-8f8b-f195e939a8ec" name="Employees" connection="Query - Employees"/>
          <x15:modelTable id="Shippers_467f1330-6e69-4c02-8569-d160813c14ca" name="Shippers" connection="Query - Shippers"/>
          <x15:modelTable id="Suppliers_cfde23fe-479a-4156-9ee6-3102a8008588" name="Suppliers" connection="Query - Suppliers"/>
          <x15:modelTable id="Calendar" name="Calendar" connection="Connection"/>
        </x15:modelTables>
        <x15:modelRelationships>
          <x15:modelRelationship fromTable="OrdersDetails" fromColumn="OrderID" toTable="Orders" toColumn="OrderID"/>
          <x15:modelRelationship fromTable="OrdersDetails" fromColumn="ProductID" toTable="Product" toColumn="ProductID"/>
          <x15:modelRelationship fromTable="Orders" fromColumn="Customer key" toTable="Customers" toColumn="CustomerID"/>
          <x15:modelRelationship fromTable="Orders" fromColumn="ShipVia" toTable="Shippers" toColumn="ShipperID"/>
          <x15:modelRelationship fromTable="Orders" fromColumn="EmployeeID" toTable="Employees" toColumn="EmployeeID"/>
          <x15:modelRelationship fromTable="Orders" fromColumn="OrderDate" toTable="Calendar" toColumn="Date"/>
          <x15:modelRelationship fromTable="Product" fromColumn="SupplierID" toTable="Suppliers" toColumn="SupplierID"/>
          <x15:modelRelationship fromTable="Product" fromColumn="CategoryID" toTable="Categories" toColumn="Category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46D0DC-E34B-46FE-8B9B-42E1C677C3A3}" name="Connection" type="104" refreshedVersion="0" background="1">
    <extLst>
      <ext xmlns:x15="http://schemas.microsoft.com/office/spreadsheetml/2010/11/main" uri="{DE250136-89BD-433C-8126-D09CA5730AF9}">
        <x15:connection id="Calendar"/>
      </ext>
    </extLst>
  </connection>
  <connection id="2" xr16:uid="{657C67F3-8415-4FA6-9579-3788E9CBB794}" name="Query - Categories" description="Connection to the 'Categories' query in the workbook." type="100" refreshedVersion="8" minRefreshableVersion="5">
    <extLst>
      <ext xmlns:x15="http://schemas.microsoft.com/office/spreadsheetml/2010/11/main" uri="{DE250136-89BD-433C-8126-D09CA5730AF9}">
        <x15:connection id="dd282e90-8a54-4da0-8840-f3604ecadc66">
          <x15:oledbPr connection="Provider=Microsoft.Mashup.OleDb.1;Data Source=$Workbook$;Location=Categories;Extended Properties=&quot;&quot;">
            <x15:dbTables>
              <x15:dbTable name="Categories"/>
            </x15:dbTables>
          </x15:oledbPr>
        </x15:connection>
      </ext>
    </extLst>
  </connection>
  <connection id="3" xr16:uid="{8C8632F0-AB27-4494-971C-BD054282D3C7}" name="Query - Customers" description="Connection to the 'Customers' query in the workbook." type="100" refreshedVersion="8" minRefreshableVersion="5">
    <extLst>
      <ext xmlns:x15="http://schemas.microsoft.com/office/spreadsheetml/2010/11/main" uri="{DE250136-89BD-433C-8126-D09CA5730AF9}">
        <x15:connection id="bf6585a1-4d01-450b-ad67-0f80916cb829"/>
      </ext>
    </extLst>
  </connection>
  <connection id="4" xr16:uid="{89E39CDC-2359-478A-93E5-832223FFA0EF}" name="Query - Employees" description="Connection to the 'Employees' query in the workbook." type="100" refreshedVersion="8" minRefreshableVersion="5">
    <extLst>
      <ext xmlns:x15="http://schemas.microsoft.com/office/spreadsheetml/2010/11/main" uri="{DE250136-89BD-433C-8126-D09CA5730AF9}">
        <x15:connection id="89f627f6-9d50-4018-a7ad-3c01ec6c2475">
          <x15:oledbPr connection="Provider=Microsoft.Mashup.OleDb.1;Data Source=$Workbook$;Location=Employees;Extended Properties=&quot;&quot;">
            <x15:dbTables>
              <x15:dbTable name="Employees"/>
            </x15:dbTables>
          </x15:oledbPr>
        </x15:connection>
      </ext>
    </extLst>
  </connection>
  <connection id="5" xr16:uid="{3FEEF5A0-2546-4A46-8E5C-3ACB24FFFEDC}" keepAlive="1" name="Query - Order Correction" description="Connection to the 'Order Correction' query in the workbook." type="5" refreshedVersion="0" background="1">
    <dbPr connection="Provider=Microsoft.Mashup.OleDb.1;Data Source=$Workbook$;Location=&quot;Order Correction&quot;;Extended Properties=&quot;&quot;" command="SELECT * FROM [Order Correction]"/>
  </connection>
  <connection id="6" xr16:uid="{12B55333-CB1B-4CC9-864A-9E91245131BE}" name="Query - Orders" description="Connection to the 'Orders' query in the workbook." type="100" refreshedVersion="8" minRefreshableVersion="5">
    <extLst>
      <ext xmlns:x15="http://schemas.microsoft.com/office/spreadsheetml/2010/11/main" uri="{DE250136-89BD-433C-8126-D09CA5730AF9}">
        <x15:connection id="b9f4f8d9-118a-4fbd-8a16-68a85ffb175b"/>
      </ext>
    </extLst>
  </connection>
  <connection id="7" xr16:uid="{495D0E98-B3FD-4D5F-ADA8-98CEED79C976}" name="Query - OrdersDetails" description="Connection to the 'OrdersDetails' query in the workbook." type="100" refreshedVersion="8" minRefreshableVersion="5">
    <extLst>
      <ext xmlns:x15="http://schemas.microsoft.com/office/spreadsheetml/2010/11/main" uri="{DE250136-89BD-433C-8126-D09CA5730AF9}">
        <x15:connection id="e044f6c1-f264-4ae8-b718-656693281d89"/>
      </ext>
    </extLst>
  </connection>
  <connection id="8" xr16:uid="{115C2B4E-6FEF-494E-9D70-F0487C2B8166}" name="Query - Product" description="Connection to the 'Product' query in the workbook." type="100" refreshedVersion="8" minRefreshableVersion="5">
    <extLst>
      <ext xmlns:x15="http://schemas.microsoft.com/office/spreadsheetml/2010/11/main" uri="{DE250136-89BD-433C-8126-D09CA5730AF9}">
        <x15:connection id="f6dffd35-9e67-4771-8886-6a345ceb1158"/>
      </ext>
    </extLst>
  </connection>
  <connection id="9" xr16:uid="{B482A14D-AF8F-4890-B321-1C0D7A1989AF}" name="Query - Shippers" description="Connection to the 'Shippers' query in the workbook." type="100" refreshedVersion="8" minRefreshableVersion="5">
    <extLst>
      <ext xmlns:x15="http://schemas.microsoft.com/office/spreadsheetml/2010/11/main" uri="{DE250136-89BD-433C-8126-D09CA5730AF9}">
        <x15:connection id="da2d9caf-5b80-4515-97c1-6d07ec73d364">
          <x15:oledbPr connection="Provider=Microsoft.Mashup.OleDb.1;Data Source=$Workbook$;Location=Shippers;Extended Properties=&quot;&quot;">
            <x15:dbTables>
              <x15:dbTable name="Shippers"/>
            </x15:dbTables>
          </x15:oledbPr>
        </x15:connection>
      </ext>
    </extLst>
  </connection>
  <connection id="10" xr16:uid="{1951BBE8-48AE-4BE9-8C59-23C6A9013CA3}" name="Query - Suppliers" description="Connection to the 'Suppliers' query in the workbook." type="100" refreshedVersion="8" minRefreshableVersion="5">
    <extLst>
      <ext xmlns:x15="http://schemas.microsoft.com/office/spreadsheetml/2010/11/main" uri="{DE250136-89BD-433C-8126-D09CA5730AF9}">
        <x15:connection id="c3b86750-874d-4597-bc74-dbd665c580a9">
          <x15:oledbPr connection="Provider=Microsoft.Mashup.OleDb.1;Data Source=$Workbook$;Location=Suppliers;Extended Properties=&quot;&quot;">
            <x15:dbTables>
              <x15:dbTable name="Suppliers"/>
            </x15:dbTables>
          </x15:oledbPr>
        </x15:connection>
      </ext>
    </extLst>
  </connection>
  <connection id="11" xr16:uid="{6829DD49-6536-4BA3-BB0F-6591081096A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<sst xmlns="http://schemas.openxmlformats.org/spreadsheetml/2006/main" count="311" uniqueCount="220">
  <si>
    <t>Grand Total</t>
  </si>
  <si>
    <t>Row Labels</t>
  </si>
  <si>
    <t>New Customerss</t>
  </si>
  <si>
    <t>Jul</t>
  </si>
  <si>
    <t>Aug</t>
  </si>
  <si>
    <t>Sep</t>
  </si>
  <si>
    <t>Oct</t>
  </si>
  <si>
    <t>Nov</t>
  </si>
  <si>
    <t>Dec</t>
  </si>
  <si>
    <t>Jan</t>
  </si>
  <si>
    <t>Feb</t>
  </si>
  <si>
    <t>Mar</t>
  </si>
  <si>
    <t>Apr</t>
  </si>
  <si>
    <t>May</t>
  </si>
  <si>
    <t>Jun</t>
  </si>
  <si>
    <t>Revenue</t>
  </si>
  <si>
    <t>Number Of Orders</t>
  </si>
  <si>
    <t>Average Order Value</t>
  </si>
  <si>
    <t>Average order per customer</t>
  </si>
  <si>
    <t>Average Fulfillment Time</t>
  </si>
  <si>
    <t>Number Of Product</t>
  </si>
  <si>
    <t>Camembert Pierrot</t>
  </si>
  <si>
    <t>Chang</t>
  </si>
  <si>
    <t>Gnocchi di nonna Alice</t>
  </si>
  <si>
    <t>Gorgonzola Telino</t>
  </si>
  <si>
    <t>Guaraná Fantástica</t>
  </si>
  <si>
    <t>Jack's New England Clam Chowder</t>
  </si>
  <si>
    <t>Pavlova</t>
  </si>
  <si>
    <t>Raclette Courdavault</t>
  </si>
  <si>
    <t>Rhönbräu Klosterbier</t>
  </si>
  <si>
    <t>Tarte au sucre</t>
  </si>
  <si>
    <t>Yang Wang</t>
  </si>
  <si>
    <t>Roland Mendel</t>
  </si>
  <si>
    <t>Maria Larsson</t>
  </si>
  <si>
    <t>Mario Pontes</t>
  </si>
  <si>
    <t>Carlos Hernández</t>
  </si>
  <si>
    <t>Patricia McKenna</t>
  </si>
  <si>
    <t>Philip Cramer</t>
  </si>
  <si>
    <t>Renate Messner</t>
  </si>
  <si>
    <t>Jean Fresnière</t>
  </si>
  <si>
    <t>Horst Kloss</t>
  </si>
  <si>
    <t>Paula Wilson</t>
  </si>
  <si>
    <t>Jose Pavarotti</t>
  </si>
  <si>
    <t>Miguel Angel Paolino</t>
  </si>
  <si>
    <t>Karl Jablonski</t>
  </si>
  <si>
    <t>Matti Karttunen</t>
  </si>
  <si>
    <t>Sum of Customer Tenure (Days)</t>
  </si>
  <si>
    <t>Average Tenure</t>
  </si>
  <si>
    <t>Anne Heikkonen</t>
  </si>
  <si>
    <t>Beate Vileid</t>
  </si>
  <si>
    <t>Chandra Leka</t>
  </si>
  <si>
    <t>Charlotte Cooper</t>
  </si>
  <si>
    <t>Cheryl Saylor</t>
  </si>
  <si>
    <t>Elio Rossi</t>
  </si>
  <si>
    <t>Ian Devling</t>
  </si>
  <si>
    <t>Martin Bein</t>
  </si>
  <si>
    <t>Peter Wilson</t>
  </si>
  <si>
    <t>Shelley Burke</t>
  </si>
  <si>
    <t>Wendy Mackenzie</t>
  </si>
  <si>
    <t>Out of Stock Products</t>
  </si>
  <si>
    <t>Aniseed Syrup</t>
  </si>
  <si>
    <t>Boston Crab Meat</t>
  </si>
  <si>
    <t>Carnarvon Tigers</t>
  </si>
  <si>
    <t>Chai</t>
  </si>
  <si>
    <t>Chartreuse verte</t>
  </si>
  <si>
    <t>Chef Anton's Cajun Seasoning</t>
  </si>
  <si>
    <t>Chocolade</t>
  </si>
  <si>
    <t>Côte de Blaye</t>
  </si>
  <si>
    <t>Escargots de Bourgogne</t>
  </si>
  <si>
    <t>Filo Mix</t>
  </si>
  <si>
    <t>Fløtemysost</t>
  </si>
  <si>
    <t>Geitost</t>
  </si>
  <si>
    <t>Genen Shouyu</t>
  </si>
  <si>
    <t>Grandma's Boysenberry Spread</t>
  </si>
  <si>
    <t>Gravad lax</t>
  </si>
  <si>
    <t>Gudbrandsdalsost</t>
  </si>
  <si>
    <t>Gula Malacca</t>
  </si>
  <si>
    <t>Gumbär Gummibärchen</t>
  </si>
  <si>
    <t>Gustaf's Knäckebröd</t>
  </si>
  <si>
    <t>Ikura</t>
  </si>
  <si>
    <t>Inlagd Sill</t>
  </si>
  <si>
    <t>Ipoh Coffee</t>
  </si>
  <si>
    <t>Konbu</t>
  </si>
  <si>
    <t>Lakkalikööri</t>
  </si>
  <si>
    <t>Laughing Lumberjack Lager</t>
  </si>
  <si>
    <t>Longlife Tofu</t>
  </si>
  <si>
    <t>Louisiana Fiery Hot Pepper Sauce</t>
  </si>
  <si>
    <t>Louisiana Hot Spiced Okra</t>
  </si>
  <si>
    <t>Manjimup Dried Apples</t>
  </si>
  <si>
    <t>Mascarpone Fabioli</t>
  </si>
  <si>
    <t>Maxilaku</t>
  </si>
  <si>
    <t>Mishi Kobe Niku</t>
  </si>
  <si>
    <t>Mozzarella di Giovanni</t>
  </si>
  <si>
    <t>Nord-Ost Matjeshering</t>
  </si>
  <si>
    <t>Northwoods Cranberry Sauce</t>
  </si>
  <si>
    <t>NuNuCa Nuß-Nougat-Creme</t>
  </si>
  <si>
    <t>Original Frankfurter grüne Soße</t>
  </si>
  <si>
    <t>Outback Lager</t>
  </si>
  <si>
    <t>Pâté chinois</t>
  </si>
  <si>
    <t>Queso Cabrales</t>
  </si>
  <si>
    <t>Queso Manchego La Pastora</t>
  </si>
  <si>
    <t>Ravioli Angelo</t>
  </si>
  <si>
    <t>Röd Kaviar</t>
  </si>
  <si>
    <t>Røgede sild</t>
  </si>
  <si>
    <t>Rössle Sauerkraut</t>
  </si>
  <si>
    <t>Sasquatch Ale</t>
  </si>
  <si>
    <t>Schoggi Schokolade</t>
  </si>
  <si>
    <t>Scottish Longbreads</t>
  </si>
  <si>
    <t>Singaporean Hokkien Fried Mee</t>
  </si>
  <si>
    <t>Sir Rodney's Bisciuts-Sir Rodney's Scones</t>
  </si>
  <si>
    <t>Sir Rodney's Marmalade</t>
  </si>
  <si>
    <t>Sirop d'érable</t>
  </si>
  <si>
    <t>Spegesild</t>
  </si>
  <si>
    <t>Steeleye Stout</t>
  </si>
  <si>
    <t>Teatime Chocolate Biscuits</t>
  </si>
  <si>
    <t>Tofu</t>
  </si>
  <si>
    <t>Tourtière</t>
  </si>
  <si>
    <t>Tunnbröd</t>
  </si>
  <si>
    <t>Uncle Bob's Organic Dried Pears</t>
  </si>
  <si>
    <t>Valkoinen suklaa</t>
  </si>
  <si>
    <t>Vegie-spread</t>
  </si>
  <si>
    <t>Wimmers gute Semmelknödel</t>
  </si>
  <si>
    <t>Zaanse koeken</t>
  </si>
  <si>
    <t>Units In Stock</t>
  </si>
  <si>
    <t>AndrewFuller</t>
  </si>
  <si>
    <t>AnneDodsworth</t>
  </si>
  <si>
    <t>JanetLeverling</t>
  </si>
  <si>
    <t>LauraCallahan</t>
  </si>
  <si>
    <t>MargaretPeacock</t>
  </si>
  <si>
    <t>MichaelSuyama</t>
  </si>
  <si>
    <t>Nancy</t>
  </si>
  <si>
    <t>RobertKing</t>
  </si>
  <si>
    <t>StevenBuchanan</t>
  </si>
  <si>
    <t>orders</t>
  </si>
  <si>
    <t>(blank)</t>
  </si>
  <si>
    <t>Customer Base</t>
  </si>
  <si>
    <t>% Available Stock</t>
  </si>
  <si>
    <t>Federal Shipping</t>
  </si>
  <si>
    <t>Speedy Express</t>
  </si>
  <si>
    <t>United Package</t>
  </si>
  <si>
    <t>Avg Quantity per Order</t>
  </si>
  <si>
    <t>Alejandra Camino</t>
  </si>
  <si>
    <t>Alexander Feuer</t>
  </si>
  <si>
    <t>Ana Trujillo</t>
  </si>
  <si>
    <t>Anabela Domingues</t>
  </si>
  <si>
    <t>André Fonseca</t>
  </si>
  <si>
    <t>Ann Devon</t>
  </si>
  <si>
    <t>Annette Roulet</t>
  </si>
  <si>
    <t>Antonio Moreno</t>
  </si>
  <si>
    <t>Aria Cruz</t>
  </si>
  <si>
    <t>Art Braunschweiger</t>
  </si>
  <si>
    <t>Bernardo Batista</t>
  </si>
  <si>
    <t>Carine Schmitt</t>
  </si>
  <si>
    <t>Carlos González</t>
  </si>
  <si>
    <t>Catherine Dewey</t>
  </si>
  <si>
    <t>Christina Berglund</t>
  </si>
  <si>
    <t>Daniel Tonini</t>
  </si>
  <si>
    <t>Dominique Perrier</t>
  </si>
  <si>
    <t>Eduardo Saavedra</t>
  </si>
  <si>
    <t>Elizabeth Brown</t>
  </si>
  <si>
    <t>Elizabeth Lincoln</t>
  </si>
  <si>
    <t>Felipe Izquierdo</t>
  </si>
  <si>
    <t>Fran Wilson</t>
  </si>
  <si>
    <t>Francisco Chang</t>
  </si>
  <si>
    <t>Frédérique Citeaux</t>
  </si>
  <si>
    <t>Georg Pipps</t>
  </si>
  <si>
    <t>Giovanni Rovelli</t>
  </si>
  <si>
    <t>Guillermo Fernández</t>
  </si>
  <si>
    <t>Hanna Moos</t>
  </si>
  <si>
    <t>Hari Kumar</t>
  </si>
  <si>
    <t>Helen Bennett</t>
  </si>
  <si>
    <t>Helvetius Nagy</t>
  </si>
  <si>
    <t>Henriette Pfalzheim</t>
  </si>
  <si>
    <t>Howard Snyder</t>
  </si>
  <si>
    <t>Isabel de Castro</t>
  </si>
  <si>
    <t>Jaime Yorres</t>
  </si>
  <si>
    <t>Janete Limeira</t>
  </si>
  <si>
    <t>Janine Labrune</t>
  </si>
  <si>
    <t>John Steel</t>
  </si>
  <si>
    <t>Jonas Bergulfsen</t>
  </si>
  <si>
    <t>José Pedro Freyre</t>
  </si>
  <si>
    <t>Jytte Petersen</t>
  </si>
  <si>
    <t>Karin Josephs</t>
  </si>
  <si>
    <t>Laurence Lebihan</t>
  </si>
  <si>
    <t>Lino Rodriguez</t>
  </si>
  <si>
    <t>Liu Wong</t>
  </si>
  <si>
    <t>Liz Nixon</t>
  </si>
  <si>
    <t>Lúcia Carvalho</t>
  </si>
  <si>
    <t>Manuel Pereira</t>
  </si>
  <si>
    <t>Maria Anders</t>
  </si>
  <si>
    <t>Martín Sommer</t>
  </si>
  <si>
    <t>Martine Rancé</t>
  </si>
  <si>
    <t>Mary Saveley</t>
  </si>
  <si>
    <t>Maurizio Moroni</t>
  </si>
  <si>
    <t>Michael Holz</t>
  </si>
  <si>
    <t>Palle Ibsen</t>
  </si>
  <si>
    <t>Paolo Accorti</t>
  </si>
  <si>
    <t>Pascale Cartrain</t>
  </si>
  <si>
    <t>Patricio Simpson</t>
  </si>
  <si>
    <t>Paul Henriot</t>
  </si>
  <si>
    <t>Paula Parente</t>
  </si>
  <si>
    <t>Pedro Afonso</t>
  </si>
  <si>
    <t>Peter Franken</t>
  </si>
  <si>
    <t>Pirkko Koskitalo</t>
  </si>
  <si>
    <t>Rene Phillips</t>
  </si>
  <si>
    <t>Rita Müller</t>
  </si>
  <si>
    <t>Sergio Gutiérrez</t>
  </si>
  <si>
    <t>Simon Crowther</t>
  </si>
  <si>
    <t>Sven Ottlieb</t>
  </si>
  <si>
    <t>Thomas Hardy</t>
  </si>
  <si>
    <t>Victoria Ashworth</t>
  </si>
  <si>
    <t>Yoshi Latimer</t>
  </si>
  <si>
    <t>Yoshi Tannamuri</t>
  </si>
  <si>
    <t>Yvonne Moncada</t>
  </si>
  <si>
    <t>Zbyszek Piestrzeniewicz</t>
  </si>
  <si>
    <t>Revenue No Discount</t>
  </si>
  <si>
    <t>Discount Amount</t>
  </si>
  <si>
    <t>% Revenue Lost to Discount</t>
  </si>
  <si>
    <t>Orders with Discount</t>
  </si>
  <si>
    <t>% Orders with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</si>
</sst>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K&quot;"/>
    <numFmt numFmtId="165" formatCode="&quot;$&quot;0.0,,&quot;M&quot;"/>
    <numFmt numFmtId="166" formatCode="&quot;$&quot;0.0,&quot;K&quot;"/>
    <numFmt numFmtId="167" formatCode="0.00%;\-0.00%;0.00%"/>
  </numFmts>
  <fonts count="1" x14ac:knownFonts="1">
    <font>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4"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3" borderId="0" xfId="0"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1714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3.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1.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i="0" u="none" strike="noStrike" baseline="0"/>
              <a:t>New customers acquired Month Over Month</a:t>
            </a:r>
            <a:endParaRPr lang="en-US" sz="14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rgbClr val="1714CA"/>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Pivot!$I$18</c:f>
              <c:strCache>
                <c:ptCount val="1"/>
                <c:pt idx="0">
                  <c:v>Total</c:v>
                </c:pt>
              </c:strCache>
            </c:strRef>
          </c:tx>
          <c:spPr>
            <a:ln w="28575" cap="rnd">
              <a:solidFill>
                <a:schemeClr val="accent1"/>
              </a:solidFill>
              <a:round/>
            </a:ln>
            <a:effectLst/>
          </c:spPr>
          <c:marker>
            <c:symbol val="circle"/>
            <c:size val="5"/>
            <c:spPr>
              <a:solidFill>
                <a:srgbClr val="1714CA"/>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Pivot!$H$19:$H$45</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Pivot!$I$19:$I$45</c:f>
              <c:numCache>
                <c:formatCode>General</c:formatCode>
                <c:ptCount val="23"/>
                <c:pt idx="0">
                  <c:v>18</c:v>
                </c:pt>
                <c:pt idx="1">
                  <c:v>18</c:v>
                </c:pt>
                <c:pt idx="2">
                  <c:v>19</c:v>
                </c:pt>
                <c:pt idx="3">
                  <c:v>20</c:v>
                </c:pt>
                <c:pt idx="4">
                  <c:v>21</c:v>
                </c:pt>
                <c:pt idx="5">
                  <c:v>25</c:v>
                </c:pt>
                <c:pt idx="6">
                  <c:v>27</c:v>
                </c:pt>
                <c:pt idx="7">
                  <c:v>21</c:v>
                </c:pt>
                <c:pt idx="8">
                  <c:v>24</c:v>
                </c:pt>
                <c:pt idx="9">
                  <c:v>27</c:v>
                </c:pt>
                <c:pt idx="10">
                  <c:v>26</c:v>
                </c:pt>
                <c:pt idx="11">
                  <c:v>25</c:v>
                </c:pt>
                <c:pt idx="12">
                  <c:v>25</c:v>
                </c:pt>
                <c:pt idx="13">
                  <c:v>30</c:v>
                </c:pt>
                <c:pt idx="14">
                  <c:v>27</c:v>
                </c:pt>
                <c:pt idx="15">
                  <c:v>28</c:v>
                </c:pt>
                <c:pt idx="16">
                  <c:v>27</c:v>
                </c:pt>
                <c:pt idx="17">
                  <c:v>37</c:v>
                </c:pt>
                <c:pt idx="18">
                  <c:v>42</c:v>
                </c:pt>
                <c:pt idx="19">
                  <c:v>35</c:v>
                </c:pt>
                <c:pt idx="20">
                  <c:v>49</c:v>
                </c:pt>
                <c:pt idx="21">
                  <c:v>51</c:v>
                </c:pt>
                <c:pt idx="22">
                  <c:v>13</c:v>
                </c:pt>
              </c:numCache>
            </c:numRef>
          </c:val>
          <c:smooth val="0"/>
          <c:extLst>
            <c:ext xmlns:c16="http://schemas.microsoft.com/office/drawing/2014/chart" uri="{C3380CC4-5D6E-409C-BE32-E72D297353CC}">
              <c16:uniqueId val="{00000000-283D-4EB2-804D-D55D28FF97F8}"/>
            </c:ext>
          </c:extLst>
        </c:ser>
        <c:dLbls>
          <c:dLblPos val="t"/>
          <c:showLegendKey val="0"/>
          <c:showVal val="1"/>
          <c:showCatName val="0"/>
          <c:showSerName val="0"/>
          <c:showPercent val="0"/>
          <c:showBubbleSize val="0"/>
        </c:dLbls>
        <c:marker val="1"/>
        <c:smooth val="0"/>
        <c:axId val="1335650287"/>
        <c:axId val="1335637327"/>
      </c:lineChart>
      <c:catAx>
        <c:axId val="133565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35637327"/>
        <c:crosses val="autoZero"/>
        <c:auto val="1"/>
        <c:lblAlgn val="ctr"/>
        <c:lblOffset val="100"/>
        <c:noMultiLvlLbl val="0"/>
      </c:catAx>
      <c:valAx>
        <c:axId val="1335637327"/>
        <c:scaling>
          <c:orientation val="minMax"/>
        </c:scaling>
        <c:delete val="1"/>
        <c:axPos val="l"/>
        <c:numFmt formatCode="General" sourceLinked="1"/>
        <c:majorTickMark val="none"/>
        <c:minorTickMark val="none"/>
        <c:tickLblPos val="nextTo"/>
        <c:crossAx val="133565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Spending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Pivot!$C$23</c:f>
              <c:strCache>
                <c:ptCount val="1"/>
                <c:pt idx="0">
                  <c:v>Total</c:v>
                </c:pt>
              </c:strCache>
            </c:strRef>
          </c:tx>
          <c:spPr>
            <a:solidFill>
              <a:srgbClr val="1714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Pivot!$B$24:$B$34</c:f>
              <c:strCache>
                <c:ptCount val="10"/>
                <c:pt idx="0">
                  <c:v>Karl Jablonski</c:v>
                </c:pt>
                <c:pt idx="1">
                  <c:v>Jean Fresnière</c:v>
                </c:pt>
                <c:pt idx="2">
                  <c:v>Maria Larsson</c:v>
                </c:pt>
                <c:pt idx="3">
                  <c:v>Philip Cramer</c:v>
                </c:pt>
                <c:pt idx="4">
                  <c:v>Mario Pontes</c:v>
                </c:pt>
                <c:pt idx="5">
                  <c:v>Patricia McKenna</c:v>
                </c:pt>
                <c:pt idx="6">
                  <c:v>Paula Wilson</c:v>
                </c:pt>
                <c:pt idx="7">
                  <c:v>Roland Mendel</c:v>
                </c:pt>
                <c:pt idx="8">
                  <c:v>Jose Pavarotti</c:v>
                </c:pt>
                <c:pt idx="9">
                  <c:v>Horst Kloss</c:v>
                </c:pt>
              </c:strCache>
            </c:strRef>
          </c:cat>
          <c:val>
            <c:numRef>
              <c:f>Pivot!$C$24:$C$34</c:f>
              <c:numCache>
                <c:formatCode>0.0,"K"</c:formatCode>
                <c:ptCount val="10"/>
                <c:pt idx="0">
                  <c:v>27363.604972146451</c:v>
                </c:pt>
                <c:pt idx="1">
                  <c:v>28872.189950353655</c:v>
                </c:pt>
                <c:pt idx="2">
                  <c:v>29567.562475292383</c:v>
                </c:pt>
                <c:pt idx="3">
                  <c:v>30908.383968844268</c:v>
                </c:pt>
                <c:pt idx="4">
                  <c:v>31288.769988483189</c:v>
                </c:pt>
                <c:pt idx="5">
                  <c:v>49979.904946340779</c:v>
                </c:pt>
                <c:pt idx="6">
                  <c:v>51097.800487737826</c:v>
                </c:pt>
                <c:pt idx="7">
                  <c:v>103260.09835951697</c:v>
                </c:pt>
                <c:pt idx="8">
                  <c:v>104361.94986812414</c:v>
                </c:pt>
                <c:pt idx="9">
                  <c:v>110277.3048835089</c:v>
                </c:pt>
              </c:numCache>
            </c:numRef>
          </c:val>
          <c:extLst>
            <c:ext xmlns:c16="http://schemas.microsoft.com/office/drawing/2014/chart" uri="{C3380CC4-5D6E-409C-BE32-E72D297353CC}">
              <c16:uniqueId val="{00000000-2E7E-43BB-B917-B758991F12D9}"/>
            </c:ext>
          </c:extLst>
        </c:ser>
        <c:dLbls>
          <c:dLblPos val="outEnd"/>
          <c:showLegendKey val="0"/>
          <c:showVal val="1"/>
          <c:showCatName val="0"/>
          <c:showSerName val="0"/>
          <c:showPercent val="0"/>
          <c:showBubbleSize val="0"/>
        </c:dLbls>
        <c:gapWidth val="219"/>
        <c:axId val="1122617615"/>
        <c:axId val="56815952"/>
      </c:barChart>
      <c:catAx>
        <c:axId val="11226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815952"/>
        <c:crosses val="autoZero"/>
        <c:auto val="1"/>
        <c:lblAlgn val="ctr"/>
        <c:lblOffset val="100"/>
        <c:noMultiLvlLbl val="0"/>
      </c:catAx>
      <c:valAx>
        <c:axId val="56815952"/>
        <c:scaling>
          <c:orientation val="minMax"/>
        </c:scaling>
        <c:delete val="1"/>
        <c:axPos val="b"/>
        <c:numFmt formatCode="0.0,&quot;K&quot;" sourceLinked="1"/>
        <c:majorTickMark val="none"/>
        <c:minorTickMark val="none"/>
        <c:tickLblPos val="nextTo"/>
        <c:crossAx val="11226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Tenure (Lifetime) per customer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1714C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1714C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1714C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Pivot!$F$23</c:f>
              <c:strCache>
                <c:ptCount val="1"/>
                <c:pt idx="0">
                  <c:v>Total</c:v>
                </c:pt>
              </c:strCache>
            </c:strRef>
          </c:tx>
          <c:spPr>
            <a:ln w="28575" cap="rnd">
              <a:solidFill>
                <a:schemeClr val="accent1"/>
              </a:solidFill>
              <a:round/>
            </a:ln>
            <a:effectLst/>
          </c:spPr>
          <c:marker>
            <c:symbol val="circle"/>
            <c:size val="5"/>
            <c:spPr>
              <a:solidFill>
                <a:srgbClr val="1714CA"/>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Pivot!$E$24:$E$34</c:f>
              <c:strCache>
                <c:ptCount val="10"/>
                <c:pt idx="0">
                  <c:v>Mario Pontes</c:v>
                </c:pt>
                <c:pt idx="1">
                  <c:v>Paula Wilson</c:v>
                </c:pt>
                <c:pt idx="2">
                  <c:v>Roland Mendel</c:v>
                </c:pt>
                <c:pt idx="3">
                  <c:v>Carlos Hernández</c:v>
                </c:pt>
                <c:pt idx="4">
                  <c:v>Yang Wang</c:v>
                </c:pt>
                <c:pt idx="5">
                  <c:v>Maria Larsson</c:v>
                </c:pt>
                <c:pt idx="6">
                  <c:v>Matti Karttunen</c:v>
                </c:pt>
                <c:pt idx="7">
                  <c:v>Karl Jablonski</c:v>
                </c:pt>
                <c:pt idx="8">
                  <c:v>Miguel Angel Paolino</c:v>
                </c:pt>
                <c:pt idx="9">
                  <c:v>Renate Messner</c:v>
                </c:pt>
              </c:strCache>
            </c:strRef>
          </c:cat>
          <c:val>
            <c:numRef>
              <c:f>Pivot!$F$24:$F$34</c:f>
              <c:numCache>
                <c:formatCode>General</c:formatCode>
                <c:ptCount val="10"/>
                <c:pt idx="0">
                  <c:v>656</c:v>
                </c:pt>
                <c:pt idx="1">
                  <c:v>653</c:v>
                </c:pt>
                <c:pt idx="2">
                  <c:v>651</c:v>
                </c:pt>
                <c:pt idx="3">
                  <c:v>651</c:v>
                </c:pt>
                <c:pt idx="4">
                  <c:v>650</c:v>
                </c:pt>
                <c:pt idx="5">
                  <c:v>642</c:v>
                </c:pt>
                <c:pt idx="6">
                  <c:v>642</c:v>
                </c:pt>
                <c:pt idx="7">
                  <c:v>639</c:v>
                </c:pt>
                <c:pt idx="8">
                  <c:v>634</c:v>
                </c:pt>
                <c:pt idx="9">
                  <c:v>630</c:v>
                </c:pt>
              </c:numCache>
            </c:numRef>
          </c:val>
          <c:smooth val="0"/>
          <c:extLst>
            <c:ext xmlns:c16="http://schemas.microsoft.com/office/drawing/2014/chart" uri="{C3380CC4-5D6E-409C-BE32-E72D297353CC}">
              <c16:uniqueId val="{00000000-449F-451D-900D-1CF1D6B84C98}"/>
            </c:ext>
          </c:extLst>
        </c:ser>
        <c:dLbls>
          <c:dLblPos val="t"/>
          <c:showLegendKey val="0"/>
          <c:showVal val="1"/>
          <c:showCatName val="0"/>
          <c:showSerName val="0"/>
          <c:showPercent val="0"/>
          <c:showBubbleSize val="0"/>
        </c:dLbls>
        <c:marker val="1"/>
        <c:smooth val="0"/>
        <c:axId val="2032194559"/>
        <c:axId val="2032187359"/>
      </c:lineChart>
      <c:catAx>
        <c:axId val="203219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187359"/>
        <c:crosses val="autoZero"/>
        <c:auto val="1"/>
        <c:lblAlgn val="ctr"/>
        <c:lblOffset val="100"/>
        <c:noMultiLvlLbl val="0"/>
      </c:catAx>
      <c:valAx>
        <c:axId val="2032187359"/>
        <c:scaling>
          <c:orientation val="minMax"/>
        </c:scaling>
        <c:delete val="1"/>
        <c:axPos val="l"/>
        <c:numFmt formatCode="General" sourceLinked="1"/>
        <c:majorTickMark val="none"/>
        <c:minorTickMark val="none"/>
        <c:tickLblPos val="nextTo"/>
        <c:crossAx val="203219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Prodcut</a:t>
            </a:r>
            <a:r>
              <a:rPr lang="en-US" b="1" baseline="0"/>
              <a:t> in revenue and QTY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4"/>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1.0315355142941242E-2"/>
              <c:y val="6.4814814814814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8.1049218980253565E-2"/>
              <c:y val="-1.3888706620005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533214515294339E-2"/>
                  <c:h val="6.4745552639253412E-2"/>
                </c:manualLayout>
              </c15:layout>
            </c:ext>
          </c:extLst>
        </c:dLbl>
      </c:pivotFmt>
      <c:pivotFmt>
        <c:idx val="4"/>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8.8417329796639053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7.3681108163866646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1.178897730621868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4.4208664898320073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5.894488653109288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5.8944886531092887E-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7.3681108163866785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8.841732979664014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square"/>
          <c:size val="4"/>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7.3681108163866646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7.3681108163866785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5.894488653109288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5.8944886531092887E-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8.841732979664014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1.178897730621868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4.4208664898320073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1.0315355142941242E-2"/>
              <c:y val="6.4814814814814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8.8417329796639053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square"/>
          <c:size val="4"/>
          <c:spPr>
            <a:solidFill>
              <a:schemeClr val="accent2"/>
            </a:solidFill>
            <a:ln w="9525">
              <a:noFill/>
            </a:ln>
            <a:effectLst/>
          </c:spPr>
        </c:marker>
        <c:dLbl>
          <c:idx val="0"/>
          <c:layout>
            <c:manualLayout>
              <c:x val="-8.1049218980253565E-2"/>
              <c:y val="-1.3888706620005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533214515294339E-2"/>
                  <c:h val="6.4745552639253412E-2"/>
                </c:manualLayout>
              </c15:layout>
            </c:ext>
          </c:extLst>
        </c:dLbl>
      </c:pivotFmt>
      <c:pivotFmt>
        <c:idx val="24"/>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square"/>
          <c:size val="4"/>
          <c:spPr>
            <a:solidFill>
              <a:schemeClr val="accent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square"/>
          <c:size val="4"/>
          <c:spPr>
            <a:solidFill>
              <a:schemeClr val="accent2"/>
            </a:solidFill>
            <a:ln w="9525">
              <a:noFill/>
            </a:ln>
            <a:effectLst/>
          </c:spPr>
        </c:marker>
        <c:dLbl>
          <c:idx val="0"/>
          <c:layout>
            <c:manualLayout>
              <c:x val="7.3681108163866646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square"/>
          <c:size val="4"/>
          <c:spPr>
            <a:solidFill>
              <a:schemeClr val="accent2"/>
            </a:solidFill>
            <a:ln w="9525">
              <a:noFill/>
            </a:ln>
            <a:effectLst/>
          </c:spPr>
        </c:marker>
        <c:dLbl>
          <c:idx val="0"/>
          <c:layout>
            <c:manualLayout>
              <c:x val="7.3681108163866785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square"/>
          <c:size val="4"/>
          <c:spPr>
            <a:solidFill>
              <a:schemeClr val="accent2"/>
            </a:solidFill>
            <a:ln w="9525">
              <a:noFill/>
            </a:ln>
            <a:effectLst/>
          </c:spPr>
        </c:marker>
        <c:dLbl>
          <c:idx val="0"/>
          <c:layout>
            <c:manualLayout>
              <c:x val="5.894488653109288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square"/>
          <c:size val="4"/>
          <c:spPr>
            <a:solidFill>
              <a:schemeClr val="accent2"/>
            </a:solidFill>
            <a:ln w="9525">
              <a:noFill/>
            </a:ln>
            <a:effectLst/>
          </c:spPr>
        </c:marker>
        <c:dLbl>
          <c:idx val="0"/>
          <c:layout>
            <c:manualLayout>
              <c:x val="5.8944886531092887E-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square"/>
          <c:size val="4"/>
          <c:spPr>
            <a:solidFill>
              <a:schemeClr val="accent2"/>
            </a:solidFill>
            <a:ln w="9525">
              <a:noFill/>
            </a:ln>
            <a:effectLst/>
          </c:spPr>
        </c:marker>
        <c:dLbl>
          <c:idx val="0"/>
          <c:layout>
            <c:manualLayout>
              <c:x val="8.841732979664014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square"/>
          <c:size val="4"/>
          <c:spPr>
            <a:solidFill>
              <a:schemeClr val="accent2"/>
            </a:solidFill>
            <a:ln w="9525">
              <a:noFill/>
            </a:ln>
            <a:effectLst/>
          </c:spPr>
        </c:marker>
        <c:dLbl>
          <c:idx val="0"/>
          <c:layout>
            <c:manualLayout>
              <c:x val="1.178897730621868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square"/>
          <c:size val="4"/>
          <c:spPr>
            <a:solidFill>
              <a:schemeClr val="accent2"/>
            </a:solidFill>
            <a:ln w="9525">
              <a:noFill/>
            </a:ln>
            <a:effectLst/>
          </c:spPr>
        </c:marker>
        <c:dLbl>
          <c:idx val="0"/>
          <c:layout>
            <c:manualLayout>
              <c:x val="4.4208664898320073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square"/>
          <c:size val="4"/>
          <c:spPr>
            <a:solidFill>
              <a:schemeClr val="accent2"/>
            </a:solidFill>
            <a:ln w="9525">
              <a:noFill/>
            </a:ln>
            <a:effectLst/>
          </c:spPr>
        </c:marker>
        <c:dLbl>
          <c:idx val="0"/>
          <c:layout>
            <c:manualLayout>
              <c:x val="1.0315355142941242E-2"/>
              <c:y val="6.4814814814814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square"/>
          <c:size val="4"/>
          <c:spPr>
            <a:solidFill>
              <a:schemeClr val="accent2"/>
            </a:solidFill>
            <a:ln w="9525">
              <a:noFill/>
            </a:ln>
            <a:effectLst/>
          </c:spPr>
        </c:marker>
        <c:dLbl>
          <c:idx val="0"/>
          <c:layout>
            <c:manualLayout>
              <c:x val="8.8417329796639053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square"/>
          <c:size val="4"/>
          <c:spPr>
            <a:solidFill>
              <a:schemeClr val="accent2"/>
            </a:solidFill>
            <a:ln w="9525">
              <a:noFill/>
            </a:ln>
            <a:effectLst/>
          </c:spPr>
        </c:marker>
        <c:dLbl>
          <c:idx val="0"/>
          <c:layout>
            <c:manualLayout>
              <c:x val="-8.1049218980253565E-2"/>
              <c:y val="-1.3888706620005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533214515294339E-2"/>
                  <c:h val="6.4745552639253412E-2"/>
                </c:manualLayout>
              </c15:layout>
            </c:ext>
          </c:extLst>
        </c:dLbl>
      </c:pivotFmt>
    </c:pivotFmts>
    <c:plotArea>
      <c:layout/>
      <c:barChart>
        <c:barDir val="col"/>
        <c:grouping val="clustered"/>
        <c:varyColors val="0"/>
        <c:ser>
          <c:idx val="0"/>
          <c:order val="0"/>
          <c:tx>
            <c:strRef>
              <c:f>Pivot!$C$9</c:f>
              <c:strCache>
                <c:ptCount val="1"/>
                <c:pt idx="0">
                  <c:v>Number Of Orders</c:v>
                </c:pt>
              </c:strCache>
            </c:strRef>
          </c:tx>
          <c:spPr>
            <a:solidFill>
              <a:srgbClr val="1714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Pivot!$B$10:$B$20</c:f>
              <c:strCache>
                <c:ptCount val="10"/>
                <c:pt idx="0">
                  <c:v>Camembert Pierrot</c:v>
                </c:pt>
                <c:pt idx="1">
                  <c:v>Chang</c:v>
                </c:pt>
                <c:pt idx="2">
                  <c:v>Gnocchi di nonna Alice</c:v>
                </c:pt>
                <c:pt idx="3">
                  <c:v>Gorgonzola Telino</c:v>
                </c:pt>
                <c:pt idx="4">
                  <c:v>Guaraná Fantástica</c:v>
                </c:pt>
                <c:pt idx="5">
                  <c:v>Jack's New England Clam Chowder</c:v>
                </c:pt>
                <c:pt idx="6">
                  <c:v>Pavlova</c:v>
                </c:pt>
                <c:pt idx="7">
                  <c:v>Raclette Courdavault</c:v>
                </c:pt>
                <c:pt idx="8">
                  <c:v>Rhönbräu Klosterbier</c:v>
                </c:pt>
                <c:pt idx="9">
                  <c:v>Tarte au sucre</c:v>
                </c:pt>
              </c:strCache>
            </c:strRef>
          </c:cat>
          <c:val>
            <c:numRef>
              <c:f>Pivot!$C$10:$C$20</c:f>
              <c:numCache>
                <c:formatCode>General</c:formatCode>
                <c:ptCount val="10"/>
                <c:pt idx="0">
                  <c:v>51</c:v>
                </c:pt>
                <c:pt idx="1">
                  <c:v>44</c:v>
                </c:pt>
                <c:pt idx="2">
                  <c:v>50</c:v>
                </c:pt>
                <c:pt idx="3">
                  <c:v>51</c:v>
                </c:pt>
                <c:pt idx="4">
                  <c:v>51</c:v>
                </c:pt>
                <c:pt idx="5">
                  <c:v>47</c:v>
                </c:pt>
                <c:pt idx="6">
                  <c:v>43</c:v>
                </c:pt>
                <c:pt idx="7">
                  <c:v>54</c:v>
                </c:pt>
                <c:pt idx="8">
                  <c:v>46</c:v>
                </c:pt>
                <c:pt idx="9">
                  <c:v>48</c:v>
                </c:pt>
              </c:numCache>
            </c:numRef>
          </c:val>
          <c:extLst>
            <c:ext xmlns:c16="http://schemas.microsoft.com/office/drawing/2014/chart" uri="{C3380CC4-5D6E-409C-BE32-E72D297353CC}">
              <c16:uniqueId val="{00000000-A585-45BA-8B43-84FCEDFE33D1}"/>
            </c:ext>
          </c:extLst>
        </c:ser>
        <c:dLbls>
          <c:showLegendKey val="0"/>
          <c:showVal val="1"/>
          <c:showCatName val="0"/>
          <c:showSerName val="0"/>
          <c:showPercent val="0"/>
          <c:showBubbleSize val="0"/>
        </c:dLbls>
        <c:gapWidth val="219"/>
        <c:overlap val="-27"/>
        <c:axId val="2127615087"/>
        <c:axId val="2127616047"/>
      </c:barChart>
      <c:lineChart>
        <c:grouping val="standard"/>
        <c:varyColors val="0"/>
        <c:ser>
          <c:idx val="1"/>
          <c:order val="1"/>
          <c:tx>
            <c:strRef>
              <c:f>Pivot!$D$9</c:f>
              <c:strCache>
                <c:ptCount val="1"/>
                <c:pt idx="0">
                  <c:v>Revenue</c:v>
                </c:pt>
              </c:strCache>
            </c:strRef>
          </c:tx>
          <c:spPr>
            <a:ln w="28575" cap="rnd">
              <a:solidFill>
                <a:schemeClr val="accent2"/>
              </a:solidFill>
              <a:round/>
            </a:ln>
            <a:effectLst/>
          </c:spPr>
          <c:marker>
            <c:symbol val="square"/>
            <c:size val="4"/>
            <c:spPr>
              <a:solidFill>
                <a:schemeClr val="accent2"/>
              </a:solidFill>
              <a:ln w="9525">
                <a:noFill/>
              </a:ln>
              <a:effectLst/>
            </c:spPr>
          </c:marker>
          <c:dPt>
            <c:idx val="0"/>
            <c:marker>
              <c:symbol val="square"/>
              <c:size val="4"/>
              <c:spPr>
                <a:solidFill>
                  <a:schemeClr val="accent2"/>
                </a:solidFill>
                <a:ln w="9525">
                  <a:noFill/>
                </a:ln>
                <a:effectLst/>
              </c:spPr>
            </c:marker>
            <c:bubble3D val="0"/>
            <c:extLst>
              <c:ext xmlns:c16="http://schemas.microsoft.com/office/drawing/2014/chart" uri="{C3380CC4-5D6E-409C-BE32-E72D297353CC}">
                <c16:uniqueId val="{00000001-A585-45BA-8B43-84FCEDFE33D1}"/>
              </c:ext>
            </c:extLst>
          </c:dPt>
          <c:dPt>
            <c:idx val="1"/>
            <c:marker>
              <c:symbol val="square"/>
              <c:size val="4"/>
              <c:spPr>
                <a:solidFill>
                  <a:schemeClr val="accent2"/>
                </a:solidFill>
                <a:ln w="9525">
                  <a:noFill/>
                </a:ln>
                <a:effectLst/>
              </c:spPr>
            </c:marker>
            <c:bubble3D val="0"/>
            <c:extLst>
              <c:ext xmlns:c16="http://schemas.microsoft.com/office/drawing/2014/chart" uri="{C3380CC4-5D6E-409C-BE32-E72D297353CC}">
                <c16:uniqueId val="{00000002-A585-45BA-8B43-84FCEDFE33D1}"/>
              </c:ext>
            </c:extLst>
          </c:dPt>
          <c:dPt>
            <c:idx val="2"/>
            <c:marker>
              <c:symbol val="square"/>
              <c:size val="4"/>
              <c:spPr>
                <a:solidFill>
                  <a:schemeClr val="accent2"/>
                </a:solidFill>
                <a:ln w="9525">
                  <a:noFill/>
                </a:ln>
                <a:effectLst/>
              </c:spPr>
            </c:marker>
            <c:bubble3D val="0"/>
            <c:extLst>
              <c:ext xmlns:c16="http://schemas.microsoft.com/office/drawing/2014/chart" uri="{C3380CC4-5D6E-409C-BE32-E72D297353CC}">
                <c16:uniqueId val="{00000003-A585-45BA-8B43-84FCEDFE33D1}"/>
              </c:ext>
            </c:extLst>
          </c:dPt>
          <c:dPt>
            <c:idx val="3"/>
            <c:marker>
              <c:symbol val="square"/>
              <c:size val="4"/>
              <c:spPr>
                <a:solidFill>
                  <a:schemeClr val="accent2"/>
                </a:solidFill>
                <a:ln w="9525">
                  <a:noFill/>
                </a:ln>
                <a:effectLst/>
              </c:spPr>
            </c:marker>
            <c:bubble3D val="0"/>
            <c:extLst>
              <c:ext xmlns:c16="http://schemas.microsoft.com/office/drawing/2014/chart" uri="{C3380CC4-5D6E-409C-BE32-E72D297353CC}">
                <c16:uniqueId val="{00000004-A585-45BA-8B43-84FCEDFE33D1}"/>
              </c:ext>
            </c:extLst>
          </c:dPt>
          <c:dPt>
            <c:idx val="4"/>
            <c:marker>
              <c:symbol val="square"/>
              <c:size val="4"/>
              <c:spPr>
                <a:solidFill>
                  <a:schemeClr val="accent2"/>
                </a:solidFill>
                <a:ln w="9525">
                  <a:noFill/>
                </a:ln>
                <a:effectLst/>
              </c:spPr>
            </c:marker>
            <c:bubble3D val="0"/>
            <c:extLst>
              <c:ext xmlns:c16="http://schemas.microsoft.com/office/drawing/2014/chart" uri="{C3380CC4-5D6E-409C-BE32-E72D297353CC}">
                <c16:uniqueId val="{00000005-A585-45BA-8B43-84FCEDFE33D1}"/>
              </c:ext>
            </c:extLst>
          </c:dPt>
          <c:dPt>
            <c:idx val="5"/>
            <c:marker>
              <c:symbol val="square"/>
              <c:size val="4"/>
              <c:spPr>
                <a:solidFill>
                  <a:schemeClr val="accent2"/>
                </a:solidFill>
                <a:ln w="9525">
                  <a:noFill/>
                </a:ln>
                <a:effectLst/>
              </c:spPr>
            </c:marker>
            <c:bubble3D val="0"/>
            <c:extLst>
              <c:ext xmlns:c16="http://schemas.microsoft.com/office/drawing/2014/chart" uri="{C3380CC4-5D6E-409C-BE32-E72D297353CC}">
                <c16:uniqueId val="{00000006-A585-45BA-8B43-84FCEDFE33D1}"/>
              </c:ext>
            </c:extLst>
          </c:dPt>
          <c:dPt>
            <c:idx val="6"/>
            <c:marker>
              <c:symbol val="square"/>
              <c:size val="4"/>
              <c:spPr>
                <a:solidFill>
                  <a:schemeClr val="accent2"/>
                </a:solidFill>
                <a:ln w="9525">
                  <a:noFill/>
                </a:ln>
                <a:effectLst/>
              </c:spPr>
            </c:marker>
            <c:bubble3D val="0"/>
            <c:extLst>
              <c:ext xmlns:c16="http://schemas.microsoft.com/office/drawing/2014/chart" uri="{C3380CC4-5D6E-409C-BE32-E72D297353CC}">
                <c16:uniqueId val="{00000007-A585-45BA-8B43-84FCEDFE33D1}"/>
              </c:ext>
            </c:extLst>
          </c:dPt>
          <c:dPt>
            <c:idx val="7"/>
            <c:marker>
              <c:symbol val="square"/>
              <c:size val="4"/>
              <c:spPr>
                <a:solidFill>
                  <a:schemeClr val="accent2"/>
                </a:solidFill>
                <a:ln w="9525">
                  <a:noFill/>
                </a:ln>
                <a:effectLst/>
              </c:spPr>
            </c:marker>
            <c:bubble3D val="0"/>
            <c:extLst>
              <c:ext xmlns:c16="http://schemas.microsoft.com/office/drawing/2014/chart" uri="{C3380CC4-5D6E-409C-BE32-E72D297353CC}">
                <c16:uniqueId val="{00000008-A585-45BA-8B43-84FCEDFE33D1}"/>
              </c:ext>
            </c:extLst>
          </c:dPt>
          <c:dPt>
            <c:idx val="8"/>
            <c:marker>
              <c:symbol val="square"/>
              <c:size val="4"/>
              <c:spPr>
                <a:solidFill>
                  <a:schemeClr val="accent2"/>
                </a:solidFill>
                <a:ln w="9525">
                  <a:noFill/>
                </a:ln>
                <a:effectLst/>
              </c:spPr>
            </c:marker>
            <c:bubble3D val="0"/>
            <c:extLst>
              <c:ext xmlns:c16="http://schemas.microsoft.com/office/drawing/2014/chart" uri="{C3380CC4-5D6E-409C-BE32-E72D297353CC}">
                <c16:uniqueId val="{00000009-A585-45BA-8B43-84FCEDFE33D1}"/>
              </c:ext>
            </c:extLst>
          </c:dPt>
          <c:dPt>
            <c:idx val="9"/>
            <c:marker>
              <c:symbol val="square"/>
              <c:size val="4"/>
              <c:spPr>
                <a:solidFill>
                  <a:schemeClr val="accent2"/>
                </a:solidFill>
                <a:ln w="9525">
                  <a:noFill/>
                </a:ln>
                <a:effectLst/>
              </c:spPr>
            </c:marker>
            <c:bubble3D val="0"/>
            <c:extLst>
              <c:ext xmlns:c16="http://schemas.microsoft.com/office/drawing/2014/chart" uri="{C3380CC4-5D6E-409C-BE32-E72D297353CC}">
                <c16:uniqueId val="{0000000A-A585-45BA-8B43-84FCEDFE33D1}"/>
              </c:ext>
            </c:extLst>
          </c:dPt>
          <c:dLbls>
            <c:dLbl>
              <c:idx val="0"/>
              <c:layout>
                <c:manualLayout>
                  <c:x val="7.3681108163866646E-3"/>
                  <c:y val="4.6296296296296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85-45BA-8B43-84FCEDFE33D1}"/>
                </c:ext>
              </c:extLst>
            </c:dLbl>
            <c:dLbl>
              <c:idx val="1"/>
              <c:layout>
                <c:manualLayout>
                  <c:x val="7.3681108163866785E-3"/>
                  <c:y val="4.6296296296296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85-45BA-8B43-84FCEDFE33D1}"/>
                </c:ext>
              </c:extLst>
            </c:dLbl>
            <c:dLbl>
              <c:idx val="2"/>
              <c:layout>
                <c:manualLayout>
                  <c:x val="5.8944886531092887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85-45BA-8B43-84FCEDFE33D1}"/>
                </c:ext>
              </c:extLst>
            </c:dLbl>
            <c:dLbl>
              <c:idx val="3"/>
              <c:layout>
                <c:manualLayout>
                  <c:x val="5.8944886531092887E-3"/>
                  <c:y val="-1.85185185185186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85-45BA-8B43-84FCEDFE33D1}"/>
                </c:ext>
              </c:extLst>
            </c:dLbl>
            <c:dLbl>
              <c:idx val="4"/>
              <c:layout>
                <c:manualLayout>
                  <c:x val="8.8417329796640146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85-45BA-8B43-84FCEDFE33D1}"/>
                </c:ext>
              </c:extLst>
            </c:dLbl>
            <c:dLbl>
              <c:idx val="5"/>
              <c:layout>
                <c:manualLayout>
                  <c:x val="1.1788977306218685E-2"/>
                  <c:y val="1.8518518518518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85-45BA-8B43-84FCEDFE33D1}"/>
                </c:ext>
              </c:extLst>
            </c:dLbl>
            <c:dLbl>
              <c:idx val="6"/>
              <c:layout>
                <c:manualLayout>
                  <c:x val="4.4208664898320073E-3"/>
                  <c:y val="4.6296296296296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85-45BA-8B43-84FCEDFE33D1}"/>
                </c:ext>
              </c:extLst>
            </c:dLbl>
            <c:dLbl>
              <c:idx val="7"/>
              <c:layout>
                <c:manualLayout>
                  <c:x val="1.0315355142941242E-2"/>
                  <c:y val="6.4814814814814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85-45BA-8B43-84FCEDFE33D1}"/>
                </c:ext>
              </c:extLst>
            </c:dLbl>
            <c:dLbl>
              <c:idx val="8"/>
              <c:layout>
                <c:manualLayout>
                  <c:x val="8.8417329796639053E-3"/>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85-45BA-8B43-84FCEDFE33D1}"/>
                </c:ext>
              </c:extLst>
            </c:dLbl>
            <c:dLbl>
              <c:idx val="9"/>
              <c:layout>
                <c:manualLayout>
                  <c:x val="-8.1049218980253565E-2"/>
                  <c:y val="-1.388870662000583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2533214515294339E-2"/>
                      <c:h val="6.4745552639253412E-2"/>
                    </c:manualLayout>
                  </c15:layout>
                </c:ext>
                <c:ext xmlns:c16="http://schemas.microsoft.com/office/drawing/2014/chart" uri="{C3380CC4-5D6E-409C-BE32-E72D297353CC}">
                  <c16:uniqueId val="{0000000A-A585-45BA-8B43-84FCEDFE33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Pivot!$B$10:$B$20</c:f>
              <c:strCache>
                <c:ptCount val="10"/>
                <c:pt idx="0">
                  <c:v>Camembert Pierrot</c:v>
                </c:pt>
                <c:pt idx="1">
                  <c:v>Chang</c:v>
                </c:pt>
                <c:pt idx="2">
                  <c:v>Gnocchi di nonna Alice</c:v>
                </c:pt>
                <c:pt idx="3">
                  <c:v>Gorgonzola Telino</c:v>
                </c:pt>
                <c:pt idx="4">
                  <c:v>Guaraná Fantástica</c:v>
                </c:pt>
                <c:pt idx="5">
                  <c:v>Jack's New England Clam Chowder</c:v>
                </c:pt>
                <c:pt idx="6">
                  <c:v>Pavlova</c:v>
                </c:pt>
                <c:pt idx="7">
                  <c:v>Raclette Courdavault</c:v>
                </c:pt>
                <c:pt idx="8">
                  <c:v>Rhönbräu Klosterbier</c:v>
                </c:pt>
                <c:pt idx="9">
                  <c:v>Tarte au sucre</c:v>
                </c:pt>
              </c:strCache>
            </c:strRef>
          </c:cat>
          <c:val>
            <c:numRef>
              <c:f>Pivot!$D$10:$D$20</c:f>
              <c:numCache>
                <c:formatCode>#,##0.00</c:formatCode>
                <c:ptCount val="10"/>
                <c:pt idx="0">
                  <c:v>46825.47995301932</c:v>
                </c:pt>
                <c:pt idx="1">
                  <c:v>16355.959973822535</c:v>
                </c:pt>
                <c:pt idx="2">
                  <c:v>42593.059960685678</c:v>
                </c:pt>
                <c:pt idx="3">
                  <c:v>14920.874979393557</c:v>
                </c:pt>
                <c:pt idx="4">
                  <c:v>4504.36499684304</c:v>
                </c:pt>
                <c:pt idx="5">
                  <c:v>8680.3449947750196</c:v>
                </c:pt>
                <c:pt idx="6">
                  <c:v>17215.775470547378</c:v>
                </c:pt>
                <c:pt idx="7">
                  <c:v>71155.699909429997</c:v>
                </c:pt>
                <c:pt idx="8">
                  <c:v>8177.4899923272433</c:v>
                </c:pt>
                <c:pt idx="9">
                  <c:v>47234.969954013824</c:v>
                </c:pt>
              </c:numCache>
            </c:numRef>
          </c:val>
          <c:smooth val="0"/>
          <c:extLst>
            <c:ext xmlns:c16="http://schemas.microsoft.com/office/drawing/2014/chart" uri="{C3380CC4-5D6E-409C-BE32-E72D297353CC}">
              <c16:uniqueId val="{0000000B-A585-45BA-8B43-84FCEDFE33D1}"/>
            </c:ext>
          </c:extLst>
        </c:ser>
        <c:dLbls>
          <c:showLegendKey val="0"/>
          <c:showVal val="1"/>
          <c:showCatName val="0"/>
          <c:showSerName val="0"/>
          <c:showPercent val="0"/>
          <c:showBubbleSize val="0"/>
        </c:dLbls>
        <c:marker val="1"/>
        <c:smooth val="0"/>
        <c:axId val="56818832"/>
        <c:axId val="56818352"/>
      </c:lineChart>
      <c:catAx>
        <c:axId val="212761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7616047"/>
        <c:crosses val="autoZero"/>
        <c:auto val="1"/>
        <c:lblAlgn val="ctr"/>
        <c:lblOffset val="100"/>
        <c:noMultiLvlLbl val="0"/>
      </c:catAx>
      <c:valAx>
        <c:axId val="21276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15087"/>
        <c:crosses val="autoZero"/>
        <c:crossBetween val="between"/>
      </c:valAx>
      <c:valAx>
        <c:axId val="568183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8832"/>
        <c:crosses val="max"/>
        <c:crossBetween val="between"/>
      </c:valAx>
      <c:catAx>
        <c:axId val="56818832"/>
        <c:scaling>
          <c:orientation val="minMax"/>
        </c:scaling>
        <c:delete val="1"/>
        <c:axPos val="b"/>
        <c:numFmt formatCode="General" sourceLinked="1"/>
        <c:majorTickMark val="out"/>
        <c:minorTickMark val="none"/>
        <c:tickLblPos val="nextTo"/>
        <c:crossAx val="568183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suppliers provide</a:t>
            </a:r>
            <a:r>
              <a:rPr lang="en-US" b="1" baseline="0"/>
              <a:t> most product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c:v>
                </c:pt>
              </c:strCache>
            </c:strRef>
          </c:tx>
          <c:spPr>
            <a:solidFill>
              <a:srgbClr val="1714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Pivot!$L$4:$L$14</c:f>
              <c:strCache>
                <c:ptCount val="10"/>
                <c:pt idx="0">
                  <c:v>Ian Devling</c:v>
                </c:pt>
                <c:pt idx="1">
                  <c:v>Martin Bein</c:v>
                </c:pt>
                <c:pt idx="2">
                  <c:v>Shelley Burke</c:v>
                </c:pt>
                <c:pt idx="3">
                  <c:v>Peter Wilson</c:v>
                </c:pt>
                <c:pt idx="4">
                  <c:v>Chandra Leka</c:v>
                </c:pt>
                <c:pt idx="5">
                  <c:v>Beate Vileid</c:v>
                </c:pt>
                <c:pt idx="6">
                  <c:v>Elio Rossi</c:v>
                </c:pt>
                <c:pt idx="7">
                  <c:v>Charlotte Cooper</c:v>
                </c:pt>
                <c:pt idx="8">
                  <c:v>Anne Heikkonen</c:v>
                </c:pt>
                <c:pt idx="9">
                  <c:v>Cheryl Saylor</c:v>
                </c:pt>
              </c:strCache>
            </c:strRef>
          </c:cat>
          <c:val>
            <c:numRef>
              <c:f>Pivot!$M$4:$M$14</c:f>
              <c:numCache>
                <c:formatCode>General</c:formatCode>
                <c:ptCount val="10"/>
                <c:pt idx="0">
                  <c:v>5</c:v>
                </c:pt>
                <c:pt idx="1">
                  <c:v>5</c:v>
                </c:pt>
                <c:pt idx="2">
                  <c:v>4</c:v>
                </c:pt>
                <c:pt idx="3">
                  <c:v>4</c:v>
                </c:pt>
                <c:pt idx="4">
                  <c:v>3</c:v>
                </c:pt>
                <c:pt idx="5">
                  <c:v>3</c:v>
                </c:pt>
                <c:pt idx="6">
                  <c:v>3</c:v>
                </c:pt>
                <c:pt idx="7">
                  <c:v>3</c:v>
                </c:pt>
                <c:pt idx="8">
                  <c:v>3</c:v>
                </c:pt>
                <c:pt idx="9">
                  <c:v>3</c:v>
                </c:pt>
              </c:numCache>
            </c:numRef>
          </c:val>
          <c:extLst>
            <c:ext xmlns:c16="http://schemas.microsoft.com/office/drawing/2014/chart" uri="{C3380CC4-5D6E-409C-BE32-E72D297353CC}">
              <c16:uniqueId val="{00000000-8FCE-4A75-B128-9A291F7DA583}"/>
            </c:ext>
          </c:extLst>
        </c:ser>
        <c:dLbls>
          <c:dLblPos val="inEnd"/>
          <c:showLegendKey val="0"/>
          <c:showVal val="1"/>
          <c:showCatName val="0"/>
          <c:showSerName val="0"/>
          <c:showPercent val="0"/>
          <c:showBubbleSize val="0"/>
        </c:dLbls>
        <c:gapWidth val="219"/>
        <c:overlap val="-27"/>
        <c:axId val="1993177568"/>
        <c:axId val="1993167968"/>
      </c:barChart>
      <c:catAx>
        <c:axId val="19931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993167968"/>
        <c:crosses val="autoZero"/>
        <c:auto val="1"/>
        <c:lblAlgn val="ctr"/>
        <c:lblOffset val="100"/>
        <c:noMultiLvlLbl val="0"/>
      </c:catAx>
      <c:valAx>
        <c:axId val="1993167968"/>
        <c:scaling>
          <c:orientation val="minMax"/>
        </c:scaling>
        <c:delete val="1"/>
        <c:axPos val="l"/>
        <c:numFmt formatCode="General" sourceLinked="1"/>
        <c:majorTickMark val="none"/>
        <c:minorTickMark val="none"/>
        <c:tickLblPos val="nextTo"/>
        <c:crossAx val="199317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out-stock product by</a:t>
            </a:r>
            <a:r>
              <a:rPr lang="en-US" b="1" baseline="0"/>
              <a:t> suppliers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Pivot!$L$18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Pivot!$K$19:$K$24</c:f>
              <c:strCache>
                <c:ptCount val="5"/>
                <c:pt idx="0">
                  <c:v>Elio Rossi</c:v>
                </c:pt>
                <c:pt idx="1">
                  <c:v>Ian Devling</c:v>
                </c:pt>
                <c:pt idx="2">
                  <c:v>Martin Bein</c:v>
                </c:pt>
                <c:pt idx="3">
                  <c:v>Shelley Burke</c:v>
                </c:pt>
                <c:pt idx="4">
                  <c:v>Wendy Mackenzie</c:v>
                </c:pt>
              </c:strCache>
            </c:strRef>
          </c:cat>
          <c:val>
            <c:numRef>
              <c:f>Pivot!$L$19:$L$24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A-D13F-48A7-A8BC-4C550B998E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orders processed by employees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1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Pivot!$I$48</c:f>
              <c:strCache>
                <c:ptCount val="1"/>
                <c:pt idx="0">
                  <c:v>Total</c:v>
                </c:pt>
              </c:strCache>
            </c:strRef>
          </c:tx>
          <c:spPr>
            <a:solidFill>
              <a:srgbClr val="1714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Pivot!$H$49:$H$58</c:f>
              <c:strCache>
                <c:ptCount val="9"/>
                <c:pt idx="0">
                  <c:v>StevenBuchanan</c:v>
                </c:pt>
                <c:pt idx="1">
                  <c:v>AnneDodsworth</c:v>
                </c:pt>
                <c:pt idx="2">
                  <c:v>MichaelSuyama</c:v>
                </c:pt>
                <c:pt idx="3">
                  <c:v>RobertKing</c:v>
                </c:pt>
                <c:pt idx="4">
                  <c:v>AndrewFuller</c:v>
                </c:pt>
                <c:pt idx="5">
                  <c:v>LauraCallahan</c:v>
                </c:pt>
                <c:pt idx="6">
                  <c:v>Nancy</c:v>
                </c:pt>
                <c:pt idx="7">
                  <c:v>JanetLeverling</c:v>
                </c:pt>
                <c:pt idx="8">
                  <c:v>MargaretPeacock</c:v>
                </c:pt>
              </c:strCache>
            </c:strRef>
          </c:cat>
          <c:val>
            <c:numRef>
              <c:f>Pivot!$I$49:$I$58</c:f>
              <c:numCache>
                <c:formatCode>General</c:formatCode>
                <c:ptCount val="9"/>
                <c:pt idx="0">
                  <c:v>42</c:v>
                </c:pt>
                <c:pt idx="1">
                  <c:v>42</c:v>
                </c:pt>
                <c:pt idx="2">
                  <c:v>67</c:v>
                </c:pt>
                <c:pt idx="3">
                  <c:v>72</c:v>
                </c:pt>
                <c:pt idx="4">
                  <c:v>96</c:v>
                </c:pt>
                <c:pt idx="5">
                  <c:v>104</c:v>
                </c:pt>
                <c:pt idx="6">
                  <c:v>122</c:v>
                </c:pt>
                <c:pt idx="7">
                  <c:v>127</c:v>
                </c:pt>
                <c:pt idx="8">
                  <c:v>154</c:v>
                </c:pt>
              </c:numCache>
            </c:numRef>
          </c:val>
          <c:extLst>
            <c:ext xmlns:c16="http://schemas.microsoft.com/office/drawing/2014/chart" uri="{C3380CC4-5D6E-409C-BE32-E72D297353CC}">
              <c16:uniqueId val="{00000000-5695-47EE-962E-55D191BD2E7A}"/>
            </c:ext>
          </c:extLst>
        </c:ser>
        <c:dLbls>
          <c:dLblPos val="outEnd"/>
          <c:showLegendKey val="0"/>
          <c:showVal val="1"/>
          <c:showCatName val="0"/>
          <c:showSerName val="0"/>
          <c:showPercent val="0"/>
          <c:showBubbleSize val="0"/>
        </c:dLbls>
        <c:gapWidth val="182"/>
        <c:axId val="415669600"/>
        <c:axId val="415662880"/>
      </c:barChart>
      <c:catAx>
        <c:axId val="41566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662880"/>
        <c:crosses val="autoZero"/>
        <c:auto val="1"/>
        <c:lblAlgn val="ctr"/>
        <c:lblOffset val="100"/>
        <c:noMultiLvlLbl val="0"/>
      </c:catAx>
      <c:valAx>
        <c:axId val="415662880"/>
        <c:scaling>
          <c:orientation val="minMax"/>
        </c:scaling>
        <c:delete val="1"/>
        <c:axPos val="b"/>
        <c:numFmt formatCode="General" sourceLinked="1"/>
        <c:majorTickMark val="none"/>
        <c:minorTickMark val="none"/>
        <c:tickLblPos val="nextTo"/>
        <c:crossAx val="41566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order processing time by employees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714CA"/>
          </a:solidFill>
          <a:ln>
            <a:noFill/>
          </a:ln>
          <a:effectLst/>
        </c:spPr>
        <c:marker>
          <c:symbol val="none"/>
        </c:marker>
        <c:dLbl>
          <c:idx val="0"/>
          <c:spPr>
            <a:solidFill>
              <a:schemeClr val="accent1">
                <a:lumMod val="40000"/>
                <a:lumOff val="60000"/>
              </a:schemeClr>
            </a:solidFill>
            <a:ln cap="rnd">
              <a:solidFill>
                <a:schemeClr val="bg1">
                  <a:alpha val="91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14CA"/>
          </a:solidFill>
          <a:ln>
            <a:noFill/>
          </a:ln>
          <a:effectLst/>
        </c:spPr>
        <c:marker>
          <c:symbol val="none"/>
        </c:marker>
        <c:dLbl>
          <c:idx val="0"/>
          <c:spPr>
            <a:solidFill>
              <a:schemeClr val="accent1">
                <a:lumMod val="40000"/>
                <a:lumOff val="60000"/>
              </a:schemeClr>
            </a:solidFill>
            <a:ln cap="rnd">
              <a:solidFill>
                <a:schemeClr val="bg1">
                  <a:alpha val="91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14CA"/>
          </a:solidFill>
          <a:ln>
            <a:noFill/>
          </a:ln>
          <a:effectLst/>
        </c:spPr>
        <c:marker>
          <c:symbol val="none"/>
        </c:marker>
        <c:dLbl>
          <c:idx val="0"/>
          <c:spPr>
            <a:solidFill>
              <a:schemeClr val="accent1">
                <a:lumMod val="40000"/>
                <a:lumOff val="60000"/>
              </a:schemeClr>
            </a:solidFill>
            <a:ln cap="rnd">
              <a:solidFill>
                <a:schemeClr val="bg1">
                  <a:alpha val="91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Pivot!$L$48</c:f>
              <c:strCache>
                <c:ptCount val="1"/>
                <c:pt idx="0">
                  <c:v>Total</c:v>
                </c:pt>
              </c:strCache>
            </c:strRef>
          </c:tx>
          <c:spPr>
            <a:solidFill>
              <a:srgbClr val="1714CA"/>
            </a:solidFill>
            <a:ln>
              <a:noFill/>
            </a:ln>
            <a:effectLst/>
          </c:spPr>
          <c:invertIfNegative val="0"/>
          <c:dLbls>
            <c:spPr>
              <a:solidFill>
                <a:schemeClr val="accent1">
                  <a:lumMod val="40000"/>
                  <a:lumOff val="60000"/>
                </a:schemeClr>
              </a:solidFill>
              <a:ln cap="rnd">
                <a:solidFill>
                  <a:schemeClr val="bg1">
                    <a:alpha val="91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Pivot!$K$49:$K$58</c:f>
              <c:strCache>
                <c:ptCount val="9"/>
                <c:pt idx="0">
                  <c:v>StevenBuchanan</c:v>
                </c:pt>
                <c:pt idx="1">
                  <c:v>Nancy</c:v>
                </c:pt>
                <c:pt idx="2">
                  <c:v>AndrewFuller</c:v>
                </c:pt>
                <c:pt idx="3">
                  <c:v>RobertKing</c:v>
                </c:pt>
                <c:pt idx="4">
                  <c:v>JanetLeverling</c:v>
                </c:pt>
                <c:pt idx="5">
                  <c:v>LauraCallahan</c:v>
                </c:pt>
                <c:pt idx="6">
                  <c:v>MargaretPeacock</c:v>
                </c:pt>
                <c:pt idx="7">
                  <c:v>MichaelSuyama</c:v>
                </c:pt>
                <c:pt idx="8">
                  <c:v>AnneDodsworth</c:v>
                </c:pt>
              </c:strCache>
            </c:strRef>
          </c:cat>
          <c:val>
            <c:numRef>
              <c:f>Pivot!$L$49:$L$58</c:f>
              <c:numCache>
                <c:formatCode>0.00</c:formatCode>
                <c:ptCount val="9"/>
                <c:pt idx="0">
                  <c:v>7.0238095238095237</c:v>
                </c:pt>
                <c:pt idx="1">
                  <c:v>7.7731092436974789</c:v>
                </c:pt>
                <c:pt idx="2">
                  <c:v>8.0537634408602159</c:v>
                </c:pt>
                <c:pt idx="3">
                  <c:v>8.3768115942028984</c:v>
                </c:pt>
                <c:pt idx="4">
                  <c:v>8.4251968503937</c:v>
                </c:pt>
                <c:pt idx="5">
                  <c:v>8.68</c:v>
                </c:pt>
                <c:pt idx="6">
                  <c:v>8.8993288590604021</c:v>
                </c:pt>
                <c:pt idx="7">
                  <c:v>9.092307692307692</c:v>
                </c:pt>
                <c:pt idx="8">
                  <c:v>11.048780487804878</c:v>
                </c:pt>
              </c:numCache>
            </c:numRef>
          </c:val>
          <c:extLst>
            <c:ext xmlns:c16="http://schemas.microsoft.com/office/drawing/2014/chart" uri="{C3380CC4-5D6E-409C-BE32-E72D297353CC}">
              <c16:uniqueId val="{00000000-8667-4776-9895-28D695256B6F}"/>
            </c:ext>
          </c:extLst>
        </c:ser>
        <c:dLbls>
          <c:dLblPos val="ctr"/>
          <c:showLegendKey val="0"/>
          <c:showVal val="1"/>
          <c:showCatName val="0"/>
          <c:showSerName val="0"/>
          <c:showPercent val="0"/>
          <c:showBubbleSize val="0"/>
        </c:dLbls>
        <c:gapWidth val="150"/>
        <c:overlap val="100"/>
        <c:axId val="882823040"/>
        <c:axId val="882829280"/>
      </c:barChart>
      <c:catAx>
        <c:axId val="88282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2829280"/>
        <c:crosses val="autoZero"/>
        <c:auto val="1"/>
        <c:lblAlgn val="ctr"/>
        <c:lblOffset val="100"/>
        <c:noMultiLvlLbl val="0"/>
      </c:catAx>
      <c:valAx>
        <c:axId val="882829280"/>
        <c:scaling>
          <c:orientation val="minMax"/>
        </c:scaling>
        <c:delete val="1"/>
        <c:axPos val="b"/>
        <c:numFmt formatCode="0.00" sourceLinked="1"/>
        <c:majorTickMark val="none"/>
        <c:minorTickMark val="none"/>
        <c:tickLblPos val="nextTo"/>
        <c:crossAx val="88282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Gamil Megally.xlsx]Pivot!PivotTable12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Total orders shipped by shipper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Pivot!$I$61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4E-4314-A36D-9C99F62BCD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4E-4314-A36D-9C99F62BCD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4E-4314-A36D-9C99F62BCD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Pivot!$H$62:$H$65</c:f>
              <c:strCache>
                <c:ptCount val="3"/>
                <c:pt idx="0">
                  <c:v>Federal Shipping</c:v>
                </c:pt>
                <c:pt idx="1">
                  <c:v>Speedy Express</c:v>
                </c:pt>
                <c:pt idx="2">
                  <c:v>United Package</c:v>
                </c:pt>
              </c:strCache>
            </c:strRef>
          </c:cat>
          <c:val>
            <c:numRef>
              <c:f>Pivot!$I$62:$I$65</c:f>
              <c:numCache>
                <c:formatCode>General</c:formatCode>
                <c:ptCount val="3"/>
                <c:pt idx="0">
                  <c:v>254</c:v>
                </c:pt>
                <c:pt idx="1">
                  <c:v>248</c:v>
                </c:pt>
                <c:pt idx="2">
                  <c:v>324</c:v>
                </c:pt>
              </c:numCache>
            </c:numRef>
          </c:val>
          <c:extLst>
            <c:ext xmlns:c16="http://schemas.microsoft.com/office/drawing/2014/chart" uri="{C3380CC4-5D6E-409C-BE32-E72D297353CC}">
              <c16:uniqueId val="{00000006-454E-4314-A36D-9C99F62BCDB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135467</xdr:colOff>
      <xdr:row>1</xdr:row>
      <xdr:rowOff>93132</xdr:rowOff>
    </xdr:from>
    <xdr:to>
      <xdr:col>30</xdr:col>
      <xdr:colOff>423333</xdr:colOff>
      <xdr:row>53</xdr:row>
      <xdr:rowOff>16933</xdr:rowOff>
    </xdr:to>
    <xdr:sp macro="" textlink="">
      <xdr:nvSpPr>
        <xdr:cNvPr id="2" name="Rectangle 1">
          <a:extLst>
            <a:ext uri="{FF2B5EF4-FFF2-40B4-BE49-F238E27FC236}">
              <a16:creationId xmlns:a16="http://schemas.microsoft.com/office/drawing/2014/main" id="{4B7856E2-FB07-B3AC-F5F4-8CD96D56188E}"/>
            </a:ext>
          </a:extLst>
        </xdr:cNvPr>
        <xdr:cNvSpPr/>
      </xdr:nvSpPr>
      <xdr:spPr>
        <a:xfrm>
          <a:off x="135467" y="279399"/>
          <a:ext cx="9431866" cy="8864601"/>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1</xdr:row>
      <xdr:rowOff>84667</xdr:rowOff>
    </xdr:from>
    <xdr:to>
      <xdr:col>1</xdr:col>
      <xdr:colOff>524933</xdr:colOff>
      <xdr:row>6</xdr:row>
      <xdr:rowOff>83165</xdr:rowOff>
    </xdr:to>
    <xdr:pic>
      <xdr:nvPicPr>
        <xdr:cNvPr id="5" name="Picture 4">
          <a:extLst>
            <a:ext uri="{FF2B5EF4-FFF2-40B4-BE49-F238E27FC236}">
              <a16:creationId xmlns:a16="http://schemas.microsoft.com/office/drawing/2014/main" id="{8C189173-DDE3-CA03-5D48-51E478BC99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270934"/>
          <a:ext cx="982133" cy="929831"/>
        </a:xfrm>
        <a:prstGeom prst="rect">
          <a:avLst/>
        </a:prstGeom>
      </xdr:spPr>
    </xdr:pic>
    <xdr:clientData/>
  </xdr:twoCellAnchor>
  <xdr:twoCellAnchor>
    <xdr:from>
      <xdr:col>2</xdr:col>
      <xdr:colOff>16933</xdr:colOff>
      <xdr:row>1</xdr:row>
      <xdr:rowOff>93133</xdr:rowOff>
    </xdr:from>
    <xdr:to>
      <xdr:col>27</xdr:col>
      <xdr:colOff>314325</xdr:colOff>
      <xdr:row>3</xdr:row>
      <xdr:rowOff>169334</xdr:rowOff>
    </xdr:to>
    <xdr:sp macro="" textlink="">
      <xdr:nvSpPr>
        <xdr:cNvPr id="6" name="Rectangle: Rounded Corners 5">
          <a:extLst>
            <a:ext uri="{FF2B5EF4-FFF2-40B4-BE49-F238E27FC236}">
              <a16:creationId xmlns:a16="http://schemas.microsoft.com/office/drawing/2014/main" id="{DEAB5BF5-E2A0-23AA-1AA6-D4A724514DD8}"/>
            </a:ext>
          </a:extLst>
        </xdr:cNvPr>
        <xdr:cNvSpPr/>
      </xdr:nvSpPr>
      <xdr:spPr>
        <a:xfrm>
          <a:off x="1236133" y="274108"/>
          <a:ext cx="15537392" cy="438151"/>
        </a:xfrm>
        <a:prstGeom prst="roundRect">
          <a:avLst>
            <a:gd name="adj" fmla="val 3460"/>
          </a:avLst>
        </a:prstGeom>
        <a:solidFill>
          <a:srgbClr val="1714C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Sales</a:t>
          </a:r>
          <a:r>
            <a:rPr lang="en-US" sz="2000" baseline="0"/>
            <a:t> Report</a:t>
          </a:r>
          <a:endParaRPr lang="en-US" sz="2000"/>
        </a:p>
      </xdr:txBody>
    </xdr:sp>
    <xdr:clientData/>
  </xdr:twoCellAnchor>
  <xdr:twoCellAnchor>
    <xdr:from>
      <xdr:col>0</xdr:col>
      <xdr:colOff>287867</xdr:colOff>
      <xdr:row>38</xdr:row>
      <xdr:rowOff>142875</xdr:rowOff>
    </xdr:from>
    <xdr:to>
      <xdr:col>9</xdr:col>
      <xdr:colOff>466725</xdr:colOff>
      <xdr:row>52</xdr:row>
      <xdr:rowOff>76200</xdr:rowOff>
    </xdr:to>
    <xdr:graphicFrame macro="">
      <xdr:nvGraphicFramePr>
        <xdr:cNvPr id="9" name="Chart 8">
          <a:extLst>
            <a:ext uri="{FF2B5EF4-FFF2-40B4-BE49-F238E27FC236}">
              <a16:creationId xmlns:a16="http://schemas.microsoft.com/office/drawing/2014/main" id="{BE5CE919-D9A8-4A2D-8B7F-025CA1152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4</xdr:row>
      <xdr:rowOff>8466</xdr:rowOff>
    </xdr:from>
    <xdr:to>
      <xdr:col>4</xdr:col>
      <xdr:colOff>575733</xdr:colOff>
      <xdr:row>9</xdr:row>
      <xdr:rowOff>33866</xdr:rowOff>
    </xdr:to>
    <xdr:grpSp>
      <xdr:nvGrpSpPr>
        <xdr:cNvPr id="15" name="Group 14">
          <a:extLst>
            <a:ext uri="{FF2B5EF4-FFF2-40B4-BE49-F238E27FC236}">
              <a16:creationId xmlns:a16="http://schemas.microsoft.com/office/drawing/2014/main" id="{8240C911-E9D2-6673-42BD-F5D46F730604}"/>
            </a:ext>
          </a:extLst>
        </xdr:cNvPr>
        <xdr:cNvGrpSpPr/>
      </xdr:nvGrpSpPr>
      <xdr:grpSpPr>
        <a:xfrm>
          <a:off x="1244600" y="719666"/>
          <a:ext cx="1769533" cy="914400"/>
          <a:chOff x="1227667" y="999067"/>
          <a:chExt cx="1507066" cy="1058333"/>
        </a:xfrm>
      </xdr:grpSpPr>
      <xdr:grpSp>
        <xdr:nvGrpSpPr>
          <xdr:cNvPr id="13" name="Group 12">
            <a:extLst>
              <a:ext uri="{FF2B5EF4-FFF2-40B4-BE49-F238E27FC236}">
                <a16:creationId xmlns:a16="http://schemas.microsoft.com/office/drawing/2014/main" id="{913D224E-2B29-124E-4603-BA5BD34913D5}"/>
              </a:ext>
            </a:extLst>
          </xdr:cNvPr>
          <xdr:cNvGrpSpPr/>
        </xdr:nvGrpSpPr>
        <xdr:grpSpPr>
          <a:xfrm>
            <a:off x="1227667" y="999067"/>
            <a:ext cx="1507066" cy="1058333"/>
            <a:chOff x="1312334" y="897467"/>
            <a:chExt cx="1507066" cy="1058333"/>
          </a:xfrm>
        </xdr:grpSpPr>
        <xdr:sp macro="" textlink="">
          <xdr:nvSpPr>
            <xdr:cNvPr id="11" name="Rectangle: Rounded Corners 10">
              <a:extLst>
                <a:ext uri="{FF2B5EF4-FFF2-40B4-BE49-F238E27FC236}">
                  <a16:creationId xmlns:a16="http://schemas.microsoft.com/office/drawing/2014/main" id="{C1CF582B-974E-4786-0CF3-829EBD326CAB}"/>
                </a:ext>
              </a:extLst>
            </xdr:cNvPr>
            <xdr:cNvSpPr/>
          </xdr:nvSpPr>
          <xdr:spPr>
            <a:xfrm>
              <a:off x="1346200" y="922866"/>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AE2F2060-F6D7-193F-205E-9867D709B5CE}"/>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Revenue</a:t>
              </a:r>
            </a:p>
          </xdr:txBody>
        </xdr:sp>
      </xdr:grpSp>
      <xdr:sp macro="" textlink="Pivot!$B$4">
        <xdr:nvSpPr>
          <xdr:cNvPr id="14" name="TextBox 13">
            <a:extLst>
              <a:ext uri="{FF2B5EF4-FFF2-40B4-BE49-F238E27FC236}">
                <a16:creationId xmlns:a16="http://schemas.microsoft.com/office/drawing/2014/main" id="{0575796E-A844-A65D-8361-38BB11D8683D}"/>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FA9DDD-A7B1-4A9C-A16B-260D3EE690DC}" type="TxLink">
              <a:rPr lang="en-US" sz="1600" b="0" i="0" u="none" strike="noStrike">
                <a:solidFill>
                  <a:srgbClr val="000000"/>
                </a:solidFill>
                <a:latin typeface="Calibri"/>
                <a:cs typeface="Calibri"/>
              </a:rPr>
              <a:pPr algn="ctr"/>
              <a:t>$1.3M</a:t>
            </a:fld>
            <a:endParaRPr lang="en-US" sz="1600" b="0"/>
          </a:p>
        </xdr:txBody>
      </xdr:sp>
    </xdr:grpSp>
    <xdr:clientData/>
  </xdr:twoCellAnchor>
  <xdr:twoCellAnchor>
    <xdr:from>
      <xdr:col>7</xdr:col>
      <xdr:colOff>259290</xdr:colOff>
      <xdr:row>4</xdr:row>
      <xdr:rowOff>17992</xdr:rowOff>
    </xdr:from>
    <xdr:to>
      <xdr:col>10</xdr:col>
      <xdr:colOff>76200</xdr:colOff>
      <xdr:row>9</xdr:row>
      <xdr:rowOff>43392</xdr:rowOff>
    </xdr:to>
    <xdr:grpSp>
      <xdr:nvGrpSpPr>
        <xdr:cNvPr id="16" name="Group 15">
          <a:extLst>
            <a:ext uri="{FF2B5EF4-FFF2-40B4-BE49-F238E27FC236}">
              <a16:creationId xmlns:a16="http://schemas.microsoft.com/office/drawing/2014/main" id="{06767B04-CEE6-2EC1-A4ED-7792D2AD9309}"/>
            </a:ext>
          </a:extLst>
        </xdr:cNvPr>
        <xdr:cNvGrpSpPr/>
      </xdr:nvGrpSpPr>
      <xdr:grpSpPr>
        <a:xfrm>
          <a:off x="4526490" y="729192"/>
          <a:ext cx="1645710" cy="914400"/>
          <a:chOff x="1227667" y="999067"/>
          <a:chExt cx="1507066" cy="1058333"/>
        </a:xfrm>
      </xdr:grpSpPr>
      <xdr:grpSp>
        <xdr:nvGrpSpPr>
          <xdr:cNvPr id="17" name="Group 16">
            <a:extLst>
              <a:ext uri="{FF2B5EF4-FFF2-40B4-BE49-F238E27FC236}">
                <a16:creationId xmlns:a16="http://schemas.microsoft.com/office/drawing/2014/main" id="{BF367C65-A4C3-C99C-FD9B-4406B8653B93}"/>
              </a:ext>
            </a:extLst>
          </xdr:cNvPr>
          <xdr:cNvGrpSpPr/>
        </xdr:nvGrpSpPr>
        <xdr:grpSpPr>
          <a:xfrm>
            <a:off x="1227667" y="999067"/>
            <a:ext cx="1507066" cy="1058333"/>
            <a:chOff x="1312334" y="897467"/>
            <a:chExt cx="1507066" cy="1058333"/>
          </a:xfrm>
        </xdr:grpSpPr>
        <xdr:sp macro="" textlink="">
          <xdr:nvSpPr>
            <xdr:cNvPr id="19" name="Rectangle: Rounded Corners 18">
              <a:extLst>
                <a:ext uri="{FF2B5EF4-FFF2-40B4-BE49-F238E27FC236}">
                  <a16:creationId xmlns:a16="http://schemas.microsoft.com/office/drawing/2014/main" id="{09ED554B-820D-12AD-2222-E2080C2661A7}"/>
                </a:ext>
              </a:extLst>
            </xdr:cNvPr>
            <xdr:cNvSpPr/>
          </xdr:nvSpPr>
          <xdr:spPr>
            <a:xfrm>
              <a:off x="1346200" y="922866"/>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4845F6B4-C101-5570-D4F3-DE34C078C542}"/>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Number of</a:t>
              </a:r>
              <a:r>
                <a:rPr lang="en-US" sz="1200" b="1" baseline="0">
                  <a:solidFill>
                    <a:schemeClr val="bg1"/>
                  </a:solidFill>
                </a:rPr>
                <a:t> orders</a:t>
              </a:r>
              <a:endParaRPr lang="en-US" sz="1200" b="1">
                <a:solidFill>
                  <a:schemeClr val="bg1"/>
                </a:solidFill>
              </a:endParaRPr>
            </a:p>
          </xdr:txBody>
        </xdr:sp>
      </xdr:grpSp>
      <xdr:sp macro="" textlink="Pivot!$C$4">
        <xdr:nvSpPr>
          <xdr:cNvPr id="18" name="TextBox 17">
            <a:extLst>
              <a:ext uri="{FF2B5EF4-FFF2-40B4-BE49-F238E27FC236}">
                <a16:creationId xmlns:a16="http://schemas.microsoft.com/office/drawing/2014/main" id="{8D5C8EA5-A09E-8CD4-8CB6-8D6866A66709}"/>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CB4940-7491-4C41-B06A-E347C8FB6AE3}" type="TxLink">
              <a:rPr lang="en-US" sz="1600" b="0" i="0" u="none" strike="noStrike">
                <a:solidFill>
                  <a:srgbClr val="000000"/>
                </a:solidFill>
                <a:latin typeface="Calibri"/>
                <a:cs typeface="Calibri"/>
              </a:rPr>
              <a:pPr algn="ctr"/>
              <a:t>826</a:t>
            </a:fld>
            <a:endParaRPr lang="en-US" sz="2400" b="0"/>
          </a:p>
        </xdr:txBody>
      </xdr:sp>
    </xdr:grpSp>
    <xdr:clientData/>
  </xdr:twoCellAnchor>
  <xdr:twoCellAnchor>
    <xdr:from>
      <xdr:col>5</xdr:col>
      <xdr:colOff>27513</xdr:colOff>
      <xdr:row>4</xdr:row>
      <xdr:rowOff>8467</xdr:rowOff>
    </xdr:from>
    <xdr:to>
      <xdr:col>7</xdr:col>
      <xdr:colOff>239180</xdr:colOff>
      <xdr:row>9</xdr:row>
      <xdr:rowOff>33867</xdr:rowOff>
    </xdr:to>
    <xdr:grpSp>
      <xdr:nvGrpSpPr>
        <xdr:cNvPr id="21" name="Group 20">
          <a:extLst>
            <a:ext uri="{FF2B5EF4-FFF2-40B4-BE49-F238E27FC236}">
              <a16:creationId xmlns:a16="http://schemas.microsoft.com/office/drawing/2014/main" id="{0C0D5FCB-7F23-001C-3105-3A480C109CD5}"/>
            </a:ext>
          </a:extLst>
        </xdr:cNvPr>
        <xdr:cNvGrpSpPr/>
      </xdr:nvGrpSpPr>
      <xdr:grpSpPr>
        <a:xfrm>
          <a:off x="3075513" y="719667"/>
          <a:ext cx="1430867" cy="914400"/>
          <a:chOff x="1227667" y="999067"/>
          <a:chExt cx="1507066" cy="1058333"/>
        </a:xfrm>
      </xdr:grpSpPr>
      <xdr:grpSp>
        <xdr:nvGrpSpPr>
          <xdr:cNvPr id="22" name="Group 21">
            <a:extLst>
              <a:ext uri="{FF2B5EF4-FFF2-40B4-BE49-F238E27FC236}">
                <a16:creationId xmlns:a16="http://schemas.microsoft.com/office/drawing/2014/main" id="{5AFDAC3C-F18B-F33D-C5D0-59AD366A94B2}"/>
              </a:ext>
            </a:extLst>
          </xdr:cNvPr>
          <xdr:cNvGrpSpPr/>
        </xdr:nvGrpSpPr>
        <xdr:grpSpPr>
          <a:xfrm>
            <a:off x="1227667" y="999067"/>
            <a:ext cx="1507066" cy="1058333"/>
            <a:chOff x="1312334" y="897467"/>
            <a:chExt cx="1507066" cy="1058333"/>
          </a:xfrm>
        </xdr:grpSpPr>
        <xdr:sp macro="" textlink="">
          <xdr:nvSpPr>
            <xdr:cNvPr id="24" name="Rectangle: Rounded Corners 23">
              <a:extLst>
                <a:ext uri="{FF2B5EF4-FFF2-40B4-BE49-F238E27FC236}">
                  <a16:creationId xmlns:a16="http://schemas.microsoft.com/office/drawing/2014/main" id="{1042A62F-D20F-7085-49DE-CC3C768488B0}"/>
                </a:ext>
              </a:extLst>
            </xdr:cNvPr>
            <xdr:cNvSpPr/>
          </xdr:nvSpPr>
          <xdr:spPr>
            <a:xfrm>
              <a:off x="1346200" y="922866"/>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61B42007-3E61-E508-0FA5-FD06DD8FCB33}"/>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order value</a:t>
              </a:r>
            </a:p>
          </xdr:txBody>
        </xdr:sp>
      </xdr:grpSp>
      <xdr:sp macro="" textlink="Pivot!$D$4">
        <xdr:nvSpPr>
          <xdr:cNvPr id="23" name="TextBox 22">
            <a:extLst>
              <a:ext uri="{FF2B5EF4-FFF2-40B4-BE49-F238E27FC236}">
                <a16:creationId xmlns:a16="http://schemas.microsoft.com/office/drawing/2014/main" id="{20627527-F2CF-E668-B1E5-8AC536C0DC37}"/>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2F5D9-DC09-4A4D-AD57-3AB05975FA9D}" type="TxLink">
              <a:rPr lang="en-US" sz="1600" b="0" i="0" u="none" strike="noStrike">
                <a:solidFill>
                  <a:srgbClr val="000000"/>
                </a:solidFill>
                <a:latin typeface="Calibri"/>
                <a:cs typeface="Calibri"/>
              </a:rPr>
              <a:pPr algn="ctr"/>
              <a:t>$1.5K</a:t>
            </a:fld>
            <a:endParaRPr lang="en-US" sz="3600" b="0"/>
          </a:p>
        </xdr:txBody>
      </xdr:sp>
    </xdr:grpSp>
    <xdr:clientData/>
  </xdr:twoCellAnchor>
  <xdr:twoCellAnchor>
    <xdr:from>
      <xdr:col>10</xdr:col>
      <xdr:colOff>110066</xdr:colOff>
      <xdr:row>4</xdr:row>
      <xdr:rowOff>8467</xdr:rowOff>
    </xdr:from>
    <xdr:to>
      <xdr:col>12</xdr:col>
      <xdr:colOff>448733</xdr:colOff>
      <xdr:row>9</xdr:row>
      <xdr:rowOff>33867</xdr:rowOff>
    </xdr:to>
    <xdr:grpSp>
      <xdr:nvGrpSpPr>
        <xdr:cNvPr id="26" name="Group 25">
          <a:extLst>
            <a:ext uri="{FF2B5EF4-FFF2-40B4-BE49-F238E27FC236}">
              <a16:creationId xmlns:a16="http://schemas.microsoft.com/office/drawing/2014/main" id="{C8D3D38A-4B43-9C9B-3ABC-2391E94746EF}"/>
            </a:ext>
          </a:extLst>
        </xdr:cNvPr>
        <xdr:cNvGrpSpPr/>
      </xdr:nvGrpSpPr>
      <xdr:grpSpPr>
        <a:xfrm>
          <a:off x="6206066" y="719667"/>
          <a:ext cx="1557867" cy="914400"/>
          <a:chOff x="1227667" y="999067"/>
          <a:chExt cx="1507066" cy="1058333"/>
        </a:xfrm>
      </xdr:grpSpPr>
      <xdr:grpSp>
        <xdr:nvGrpSpPr>
          <xdr:cNvPr id="27" name="Group 26">
            <a:extLst>
              <a:ext uri="{FF2B5EF4-FFF2-40B4-BE49-F238E27FC236}">
                <a16:creationId xmlns:a16="http://schemas.microsoft.com/office/drawing/2014/main" id="{12B34DDB-E104-1FD6-B802-6F38AA7E0742}"/>
              </a:ext>
            </a:extLst>
          </xdr:cNvPr>
          <xdr:cNvGrpSpPr/>
        </xdr:nvGrpSpPr>
        <xdr:grpSpPr>
          <a:xfrm>
            <a:off x="1227667" y="999067"/>
            <a:ext cx="1507066" cy="1058333"/>
            <a:chOff x="1312334" y="897467"/>
            <a:chExt cx="1507066" cy="1058333"/>
          </a:xfrm>
        </xdr:grpSpPr>
        <xdr:sp macro="" textlink="">
          <xdr:nvSpPr>
            <xdr:cNvPr id="29" name="Rectangle: Rounded Corners 28">
              <a:extLst>
                <a:ext uri="{FF2B5EF4-FFF2-40B4-BE49-F238E27FC236}">
                  <a16:creationId xmlns:a16="http://schemas.microsoft.com/office/drawing/2014/main" id="{EEB33D8D-88F8-0080-DDDB-17E85E6DA579}"/>
                </a:ext>
              </a:extLst>
            </xdr:cNvPr>
            <xdr:cNvSpPr/>
          </xdr:nvSpPr>
          <xdr:spPr>
            <a:xfrm>
              <a:off x="1346200" y="922866"/>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4CB802EF-664C-07B5-7D45-FAEE2F26447E}"/>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Customer</a:t>
              </a:r>
              <a:r>
                <a:rPr lang="en-US" sz="1200" b="1" baseline="0">
                  <a:solidFill>
                    <a:schemeClr val="bg1"/>
                  </a:solidFill>
                </a:rPr>
                <a:t> Base</a:t>
              </a:r>
              <a:endParaRPr lang="en-US" sz="1200" b="1">
                <a:solidFill>
                  <a:schemeClr val="bg1"/>
                </a:solidFill>
              </a:endParaRPr>
            </a:p>
          </xdr:txBody>
        </xdr:sp>
      </xdr:grpSp>
      <xdr:sp macro="" textlink="Pivot!$E$4">
        <xdr:nvSpPr>
          <xdr:cNvPr id="28" name="TextBox 27">
            <a:extLst>
              <a:ext uri="{FF2B5EF4-FFF2-40B4-BE49-F238E27FC236}">
                <a16:creationId xmlns:a16="http://schemas.microsoft.com/office/drawing/2014/main" id="{22301306-2ABC-BBAF-DD42-910C87C36B95}"/>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824A02-950E-4B79-8919-056B88A78F86}" type="TxLink">
              <a:rPr lang="en-US" sz="1600" b="0" i="0" u="none" strike="noStrike">
                <a:solidFill>
                  <a:srgbClr val="000000"/>
                </a:solidFill>
                <a:latin typeface="Calibri"/>
                <a:cs typeface="Calibri"/>
              </a:rPr>
              <a:pPr algn="ctr"/>
              <a:t>90</a:t>
            </a:fld>
            <a:endParaRPr lang="en-US" sz="1600" b="0"/>
          </a:p>
        </xdr:txBody>
      </xdr:sp>
    </xdr:grpSp>
    <xdr:clientData/>
  </xdr:twoCellAnchor>
  <xdr:twoCellAnchor>
    <xdr:from>
      <xdr:col>15</xdr:col>
      <xdr:colOff>283633</xdr:colOff>
      <xdr:row>4</xdr:row>
      <xdr:rowOff>8466</xdr:rowOff>
    </xdr:from>
    <xdr:to>
      <xdr:col>18</xdr:col>
      <xdr:colOff>190500</xdr:colOff>
      <xdr:row>9</xdr:row>
      <xdr:rowOff>33866</xdr:rowOff>
    </xdr:to>
    <xdr:grpSp>
      <xdr:nvGrpSpPr>
        <xdr:cNvPr id="36" name="Group 35">
          <a:extLst>
            <a:ext uri="{FF2B5EF4-FFF2-40B4-BE49-F238E27FC236}">
              <a16:creationId xmlns:a16="http://schemas.microsoft.com/office/drawing/2014/main" id="{BCB100D4-918C-32EF-5387-5BFA428ADF1A}"/>
            </a:ext>
          </a:extLst>
        </xdr:cNvPr>
        <xdr:cNvGrpSpPr/>
      </xdr:nvGrpSpPr>
      <xdr:grpSpPr>
        <a:xfrm>
          <a:off x="9427633" y="719666"/>
          <a:ext cx="1735667" cy="914400"/>
          <a:chOff x="1227667" y="999067"/>
          <a:chExt cx="1507066" cy="1058333"/>
        </a:xfrm>
      </xdr:grpSpPr>
      <xdr:grpSp>
        <xdr:nvGrpSpPr>
          <xdr:cNvPr id="37" name="Group 36">
            <a:extLst>
              <a:ext uri="{FF2B5EF4-FFF2-40B4-BE49-F238E27FC236}">
                <a16:creationId xmlns:a16="http://schemas.microsoft.com/office/drawing/2014/main" id="{C8B299EE-BA32-BD9C-571F-6CBC0D1A5A77}"/>
              </a:ext>
            </a:extLst>
          </xdr:cNvPr>
          <xdr:cNvGrpSpPr/>
        </xdr:nvGrpSpPr>
        <xdr:grpSpPr>
          <a:xfrm>
            <a:off x="1227667" y="999067"/>
            <a:ext cx="1507066" cy="1058333"/>
            <a:chOff x="1312334" y="897467"/>
            <a:chExt cx="1507066" cy="1058333"/>
          </a:xfrm>
        </xdr:grpSpPr>
        <xdr:sp macro="" textlink="">
          <xdr:nvSpPr>
            <xdr:cNvPr id="39" name="Rectangle: Rounded Corners 38">
              <a:extLst>
                <a:ext uri="{FF2B5EF4-FFF2-40B4-BE49-F238E27FC236}">
                  <a16:creationId xmlns:a16="http://schemas.microsoft.com/office/drawing/2014/main" id="{804C791B-D92F-6AFC-781F-CF7AD30FA3ED}"/>
                </a:ext>
              </a:extLst>
            </xdr:cNvPr>
            <xdr:cNvSpPr/>
          </xdr:nvSpPr>
          <xdr:spPr>
            <a:xfrm>
              <a:off x="1346200" y="922866"/>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7F7D981A-2960-41D6-6347-0E23969BB05B}"/>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order per</a:t>
              </a:r>
              <a:r>
                <a:rPr lang="en-US" sz="1200" b="1" baseline="0">
                  <a:solidFill>
                    <a:schemeClr val="bg1"/>
                  </a:solidFill>
                </a:rPr>
                <a:t> customer</a:t>
              </a:r>
              <a:endParaRPr lang="en-US" sz="1200" b="1">
                <a:solidFill>
                  <a:schemeClr val="bg1"/>
                </a:solidFill>
              </a:endParaRPr>
            </a:p>
          </xdr:txBody>
        </xdr:sp>
      </xdr:grpSp>
      <xdr:sp macro="" textlink="Pivot!$G$4">
        <xdr:nvSpPr>
          <xdr:cNvPr id="38" name="TextBox 37">
            <a:extLst>
              <a:ext uri="{FF2B5EF4-FFF2-40B4-BE49-F238E27FC236}">
                <a16:creationId xmlns:a16="http://schemas.microsoft.com/office/drawing/2014/main" id="{F7ED56D1-6CA8-2367-0009-5A27692DDC20}"/>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3CE3F-D99E-4D73-A6ED-D54C0564D472}" type="TxLink">
              <a:rPr lang="en-US" sz="1600" b="0" i="0" u="none" strike="noStrike">
                <a:solidFill>
                  <a:srgbClr val="000000"/>
                </a:solidFill>
                <a:latin typeface="Calibri"/>
                <a:cs typeface="Calibri"/>
              </a:rPr>
              <a:pPr algn="ctr"/>
              <a:t>9.12</a:t>
            </a:fld>
            <a:endParaRPr lang="en-US" sz="1600" b="0"/>
          </a:p>
        </xdr:txBody>
      </xdr:sp>
    </xdr:grpSp>
    <xdr:clientData/>
  </xdr:twoCellAnchor>
  <xdr:twoCellAnchor>
    <xdr:from>
      <xdr:col>12</xdr:col>
      <xdr:colOff>474128</xdr:colOff>
      <xdr:row>4</xdr:row>
      <xdr:rowOff>8466</xdr:rowOff>
    </xdr:from>
    <xdr:to>
      <xdr:col>15</xdr:col>
      <xdr:colOff>247650</xdr:colOff>
      <xdr:row>9</xdr:row>
      <xdr:rowOff>33866</xdr:rowOff>
    </xdr:to>
    <xdr:grpSp>
      <xdr:nvGrpSpPr>
        <xdr:cNvPr id="41" name="Group 40">
          <a:extLst>
            <a:ext uri="{FF2B5EF4-FFF2-40B4-BE49-F238E27FC236}">
              <a16:creationId xmlns:a16="http://schemas.microsoft.com/office/drawing/2014/main" id="{E75B5AEE-8132-82F4-AA7B-734CAE9825CA}"/>
            </a:ext>
          </a:extLst>
        </xdr:cNvPr>
        <xdr:cNvGrpSpPr/>
      </xdr:nvGrpSpPr>
      <xdr:grpSpPr>
        <a:xfrm>
          <a:off x="7789328" y="719666"/>
          <a:ext cx="1602322" cy="914400"/>
          <a:chOff x="1227667" y="999067"/>
          <a:chExt cx="1507066" cy="1058333"/>
        </a:xfrm>
      </xdr:grpSpPr>
      <xdr:grpSp>
        <xdr:nvGrpSpPr>
          <xdr:cNvPr id="42" name="Group 41">
            <a:extLst>
              <a:ext uri="{FF2B5EF4-FFF2-40B4-BE49-F238E27FC236}">
                <a16:creationId xmlns:a16="http://schemas.microsoft.com/office/drawing/2014/main" id="{45987689-CD4D-1891-2D6E-49DDDB81C1FE}"/>
              </a:ext>
            </a:extLst>
          </xdr:cNvPr>
          <xdr:cNvGrpSpPr/>
        </xdr:nvGrpSpPr>
        <xdr:grpSpPr>
          <a:xfrm>
            <a:off x="1227667" y="999067"/>
            <a:ext cx="1507066" cy="1058333"/>
            <a:chOff x="1312334" y="897467"/>
            <a:chExt cx="1507066" cy="1058333"/>
          </a:xfrm>
        </xdr:grpSpPr>
        <xdr:sp macro="" textlink="">
          <xdr:nvSpPr>
            <xdr:cNvPr id="44" name="Rectangle: Rounded Corners 43">
              <a:extLst>
                <a:ext uri="{FF2B5EF4-FFF2-40B4-BE49-F238E27FC236}">
                  <a16:creationId xmlns:a16="http://schemas.microsoft.com/office/drawing/2014/main" id="{05D8A0AD-60F4-6D00-1801-41488954E7DC}"/>
                </a:ext>
              </a:extLst>
            </xdr:cNvPr>
            <xdr:cNvSpPr/>
          </xdr:nvSpPr>
          <xdr:spPr>
            <a:xfrm>
              <a:off x="1346200" y="922866"/>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E7487A8E-F5BD-05C3-E2EE-544CC6B6E0E9}"/>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Fulfill Time</a:t>
              </a:r>
            </a:p>
          </xdr:txBody>
        </xdr:sp>
      </xdr:grpSp>
      <xdr:sp macro="" textlink="Pivot!$F$4">
        <xdr:nvSpPr>
          <xdr:cNvPr id="43" name="TextBox 42">
            <a:extLst>
              <a:ext uri="{FF2B5EF4-FFF2-40B4-BE49-F238E27FC236}">
                <a16:creationId xmlns:a16="http://schemas.microsoft.com/office/drawing/2014/main" id="{4615ADAD-A215-8613-3922-44461FF7DE91}"/>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C96C69-2C63-4B0D-9746-AA45A019CD13}" type="TxLink">
              <a:rPr lang="en-US" sz="1600" b="0" i="0" u="none" strike="noStrike">
                <a:solidFill>
                  <a:srgbClr val="000000"/>
                </a:solidFill>
                <a:latin typeface="Calibri"/>
                <a:cs typeface="Calibri"/>
              </a:rPr>
              <a:pPr algn="ctr"/>
              <a:t>8.52</a:t>
            </a:fld>
            <a:endParaRPr lang="en-US" sz="1600" b="0"/>
          </a:p>
        </xdr:txBody>
      </xdr:sp>
    </xdr:grpSp>
    <xdr:clientData/>
  </xdr:twoCellAnchor>
  <xdr:twoCellAnchor>
    <xdr:from>
      <xdr:col>14</xdr:col>
      <xdr:colOff>372530</xdr:colOff>
      <xdr:row>9</xdr:row>
      <xdr:rowOff>177798</xdr:rowOff>
    </xdr:from>
    <xdr:to>
      <xdr:col>23</xdr:col>
      <xdr:colOff>279399</xdr:colOff>
      <xdr:row>24</xdr:row>
      <xdr:rowOff>152400</xdr:rowOff>
    </xdr:to>
    <xdr:graphicFrame macro="">
      <xdr:nvGraphicFramePr>
        <xdr:cNvPr id="63" name="Chart 62">
          <a:extLst>
            <a:ext uri="{FF2B5EF4-FFF2-40B4-BE49-F238E27FC236}">
              <a16:creationId xmlns:a16="http://schemas.microsoft.com/office/drawing/2014/main" id="{5933E5DC-7F35-444A-B3BD-B06DE827C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262468</xdr:colOff>
      <xdr:row>25</xdr:row>
      <xdr:rowOff>143932</xdr:rowOff>
    </xdr:from>
    <xdr:to>
      <xdr:col>9</xdr:col>
      <xdr:colOff>296333</xdr:colOff>
      <xdr:row>38</xdr:row>
      <xdr:rowOff>28575</xdr:rowOff>
    </xdr:to>
    <xdr:graphicFrame macro="">
      <xdr:nvGraphicFramePr>
        <xdr:cNvPr id="64" name="Chart 63">
          <a:extLst>
            <a:ext uri="{FF2B5EF4-FFF2-40B4-BE49-F238E27FC236}">
              <a16:creationId xmlns:a16="http://schemas.microsoft.com/office/drawing/2014/main" id="{26328D66-BFAA-48E7-8F2A-11AF8AB24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177800</xdr:colOff>
      <xdr:row>10</xdr:row>
      <xdr:rowOff>42332</xdr:rowOff>
    </xdr:from>
    <xdr:to>
      <xdr:col>14</xdr:col>
      <xdr:colOff>338667</xdr:colOff>
      <xdr:row>24</xdr:row>
      <xdr:rowOff>177799</xdr:rowOff>
    </xdr:to>
    <xdr:graphicFrame macro="">
      <xdr:nvGraphicFramePr>
        <xdr:cNvPr id="65" name="Chart 64">
          <a:extLst>
            <a:ext uri="{FF2B5EF4-FFF2-40B4-BE49-F238E27FC236}">
              <a16:creationId xmlns:a16="http://schemas.microsoft.com/office/drawing/2014/main" id="{1A8F0ABE-CB4D-4E67-A042-1A89171D1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236008</xdr:colOff>
      <xdr:row>4</xdr:row>
      <xdr:rowOff>8466</xdr:rowOff>
    </xdr:from>
    <xdr:to>
      <xdr:col>21</xdr:col>
      <xdr:colOff>142874</xdr:colOff>
      <xdr:row>9</xdr:row>
      <xdr:rowOff>33866</xdr:rowOff>
    </xdr:to>
    <xdr:grpSp>
      <xdr:nvGrpSpPr>
        <xdr:cNvPr id="66" name="Group 65">
          <a:extLst>
            <a:ext uri="{FF2B5EF4-FFF2-40B4-BE49-F238E27FC236}">
              <a16:creationId xmlns:a16="http://schemas.microsoft.com/office/drawing/2014/main" id="{0A279547-42F5-73E4-D8F5-71078535A0D2}"/>
            </a:ext>
          </a:extLst>
        </xdr:cNvPr>
        <xdr:cNvGrpSpPr/>
      </xdr:nvGrpSpPr>
      <xdr:grpSpPr>
        <a:xfrm>
          <a:off x="11208808" y="719666"/>
          <a:ext cx="1735666" cy="914400"/>
          <a:chOff x="1227667" y="999067"/>
          <a:chExt cx="1507067" cy="1058333"/>
        </a:xfrm>
      </xdr:grpSpPr>
      <xdr:grpSp>
        <xdr:nvGrpSpPr>
          <xdr:cNvPr id="67" name="Group 66">
            <a:extLst>
              <a:ext uri="{FF2B5EF4-FFF2-40B4-BE49-F238E27FC236}">
                <a16:creationId xmlns:a16="http://schemas.microsoft.com/office/drawing/2014/main" id="{98F0B940-F31C-7D7A-5EC5-D6D21396FEAE}"/>
              </a:ext>
            </a:extLst>
          </xdr:cNvPr>
          <xdr:cNvGrpSpPr/>
        </xdr:nvGrpSpPr>
        <xdr:grpSpPr>
          <a:xfrm>
            <a:off x="1227667" y="999067"/>
            <a:ext cx="1507067" cy="1058333"/>
            <a:chOff x="1312334" y="897467"/>
            <a:chExt cx="1507067" cy="1058333"/>
          </a:xfrm>
        </xdr:grpSpPr>
        <xdr:sp macro="" textlink="">
          <xdr:nvSpPr>
            <xdr:cNvPr id="69" name="Rectangle: Rounded Corners 68">
              <a:extLst>
                <a:ext uri="{FF2B5EF4-FFF2-40B4-BE49-F238E27FC236}">
                  <a16:creationId xmlns:a16="http://schemas.microsoft.com/office/drawing/2014/main" id="{D992BAC7-2275-D80D-651B-32B5D9B43A26}"/>
                </a:ext>
              </a:extLst>
            </xdr:cNvPr>
            <xdr:cNvSpPr/>
          </xdr:nvSpPr>
          <xdr:spPr>
            <a:xfrm>
              <a:off x="1346200" y="922866"/>
              <a:ext cx="1473201"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TextBox 69">
              <a:extLst>
                <a:ext uri="{FF2B5EF4-FFF2-40B4-BE49-F238E27FC236}">
                  <a16:creationId xmlns:a16="http://schemas.microsoft.com/office/drawing/2014/main" id="{C24FBDC2-C268-5FB3-7C81-B9F9B1C80988}"/>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Tenure</a:t>
              </a:r>
            </a:p>
          </xdr:txBody>
        </xdr:sp>
      </xdr:grpSp>
      <xdr:sp macro="" textlink="Pivot!$H$4">
        <xdr:nvSpPr>
          <xdr:cNvPr id="68" name="TextBox 67">
            <a:extLst>
              <a:ext uri="{FF2B5EF4-FFF2-40B4-BE49-F238E27FC236}">
                <a16:creationId xmlns:a16="http://schemas.microsoft.com/office/drawing/2014/main" id="{1BA2721E-EAB2-3704-F771-AB3DC62930BC}"/>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B1D3F-88C9-4D69-91C2-B620FFF47003}" type="TxLink">
              <a:rPr lang="en-US" sz="1600" b="0" i="0" u="none" strike="noStrike">
                <a:solidFill>
                  <a:srgbClr val="000000"/>
                </a:solidFill>
                <a:latin typeface="Calibri"/>
                <a:cs typeface="Calibri"/>
              </a:rPr>
              <a:pPr algn="ctr"/>
              <a:t>487.78</a:t>
            </a:fld>
            <a:endParaRPr lang="en-US" sz="1600" b="0"/>
          </a:p>
        </xdr:txBody>
      </xdr:sp>
    </xdr:grpSp>
    <xdr:clientData/>
  </xdr:twoCellAnchor>
  <xdr:twoCellAnchor>
    <xdr:from>
      <xdr:col>9</xdr:col>
      <xdr:colOff>400050</xdr:colOff>
      <xdr:row>25</xdr:row>
      <xdr:rowOff>47625</xdr:rowOff>
    </xdr:from>
    <xdr:to>
      <xdr:col>17</xdr:col>
      <xdr:colOff>407670</xdr:colOff>
      <xdr:row>38</xdr:row>
      <xdr:rowOff>66675</xdr:rowOff>
    </xdr:to>
    <xdr:graphicFrame macro="">
      <xdr:nvGraphicFramePr>
        <xdr:cNvPr id="3" name="Chart 2">
          <a:extLst>
            <a:ext uri="{FF2B5EF4-FFF2-40B4-BE49-F238E27FC236}">
              <a16:creationId xmlns:a16="http://schemas.microsoft.com/office/drawing/2014/main" id="{5A15D619-05BC-422A-A3E4-10113CD2C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468842</xdr:colOff>
      <xdr:row>25</xdr:row>
      <xdr:rowOff>12699</xdr:rowOff>
    </xdr:from>
    <xdr:to>
      <xdr:col>23</xdr:col>
      <xdr:colOff>279400</xdr:colOff>
      <xdr:row>38</xdr:row>
      <xdr:rowOff>38100</xdr:rowOff>
    </xdr:to>
    <xdr:graphicFrame macro="">
      <xdr:nvGraphicFramePr>
        <xdr:cNvPr id="4" name="Chart 3">
          <a:extLst>
            <a:ext uri="{FF2B5EF4-FFF2-40B4-BE49-F238E27FC236}">
              <a16:creationId xmlns:a16="http://schemas.microsoft.com/office/drawing/2014/main" id="{049A31C8-DFD2-4DB7-8B91-A32035846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573616</xdr:colOff>
      <xdr:row>38</xdr:row>
      <xdr:rowOff>165098</xdr:rowOff>
    </xdr:from>
    <xdr:to>
      <xdr:col>16</xdr:col>
      <xdr:colOff>57150</xdr:colOff>
      <xdr:row>52</xdr:row>
      <xdr:rowOff>114299</xdr:rowOff>
    </xdr:to>
    <xdr:graphicFrame macro="">
      <xdr:nvGraphicFramePr>
        <xdr:cNvPr id="7" name="Chart 6">
          <a:extLst>
            <a:ext uri="{FF2B5EF4-FFF2-40B4-BE49-F238E27FC236}">
              <a16:creationId xmlns:a16="http://schemas.microsoft.com/office/drawing/2014/main" id="{5108F784-D444-4202-9B18-11079883B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135467</xdr:colOff>
      <xdr:row>39</xdr:row>
      <xdr:rowOff>0</xdr:rowOff>
    </xdr:from>
    <xdr:to>
      <xdr:col>23</xdr:col>
      <xdr:colOff>127847</xdr:colOff>
      <xdr:row>52</xdr:row>
      <xdr:rowOff>95250</xdr:rowOff>
    </xdr:to>
    <xdr:graphicFrame macro="">
      <xdr:nvGraphicFramePr>
        <xdr:cNvPr id="8" name="Chart 7">
          <a:extLst>
            <a:ext uri="{FF2B5EF4-FFF2-40B4-BE49-F238E27FC236}">
              <a16:creationId xmlns:a16="http://schemas.microsoft.com/office/drawing/2014/main" id="{5346EB16-7E55-4C58-8351-E7907140E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150283</xdr:colOff>
      <xdr:row>4</xdr:row>
      <xdr:rowOff>17991</xdr:rowOff>
    </xdr:from>
    <xdr:to>
      <xdr:col>24</xdr:col>
      <xdr:colOff>57149</xdr:colOff>
      <xdr:row>9</xdr:row>
      <xdr:rowOff>43391</xdr:rowOff>
    </xdr:to>
    <xdr:grpSp>
      <xdr:nvGrpSpPr>
        <xdr:cNvPr id="10" name="Group 9">
          <a:extLst>
            <a:ext uri="{FF2B5EF4-FFF2-40B4-BE49-F238E27FC236}">
              <a16:creationId xmlns:a16="http://schemas.microsoft.com/office/drawing/2014/main" id="{1ED36136-3A77-86B2-895A-EF5E43E01ED0}"/>
            </a:ext>
          </a:extLst>
        </xdr:cNvPr>
        <xdr:cNvGrpSpPr/>
      </xdr:nvGrpSpPr>
      <xdr:grpSpPr>
        <a:xfrm>
          <a:off x="12951883" y="729191"/>
          <a:ext cx="1735666" cy="914400"/>
          <a:chOff x="1227667" y="999067"/>
          <a:chExt cx="1507067" cy="1058333"/>
        </a:xfrm>
      </xdr:grpSpPr>
      <xdr:grpSp>
        <xdr:nvGrpSpPr>
          <xdr:cNvPr id="31" name="Group 30">
            <a:extLst>
              <a:ext uri="{FF2B5EF4-FFF2-40B4-BE49-F238E27FC236}">
                <a16:creationId xmlns:a16="http://schemas.microsoft.com/office/drawing/2014/main" id="{F6A59D39-9B4E-69EC-A2DF-8A21CC244C65}"/>
              </a:ext>
            </a:extLst>
          </xdr:cNvPr>
          <xdr:cNvGrpSpPr/>
        </xdr:nvGrpSpPr>
        <xdr:grpSpPr>
          <a:xfrm>
            <a:off x="1227667" y="999067"/>
            <a:ext cx="1507067" cy="1058333"/>
            <a:chOff x="1312334" y="897467"/>
            <a:chExt cx="1507067" cy="1058333"/>
          </a:xfrm>
        </xdr:grpSpPr>
        <xdr:sp macro="" textlink="">
          <xdr:nvSpPr>
            <xdr:cNvPr id="33" name="Rectangle: Rounded Corners 32">
              <a:extLst>
                <a:ext uri="{FF2B5EF4-FFF2-40B4-BE49-F238E27FC236}">
                  <a16:creationId xmlns:a16="http://schemas.microsoft.com/office/drawing/2014/main" id="{724B6030-127B-466D-D022-06422F69F79D}"/>
                </a:ext>
              </a:extLst>
            </xdr:cNvPr>
            <xdr:cNvSpPr/>
          </xdr:nvSpPr>
          <xdr:spPr>
            <a:xfrm>
              <a:off x="1346200" y="922866"/>
              <a:ext cx="1473201"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C1C20C73-099C-DAFF-7340-BA2233C79898}"/>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 Available Stock</a:t>
              </a:r>
            </a:p>
          </xdr:txBody>
        </xdr:sp>
      </xdr:grpSp>
      <xdr:sp macro="" textlink="Pivot!$I$4">
        <xdr:nvSpPr>
          <xdr:cNvPr id="32" name="TextBox 31">
            <a:extLst>
              <a:ext uri="{FF2B5EF4-FFF2-40B4-BE49-F238E27FC236}">
                <a16:creationId xmlns:a16="http://schemas.microsoft.com/office/drawing/2014/main" id="{C3071A3F-0760-E299-C2AC-4323E95BF6BA}"/>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EA33D0-CD1F-4063-AC36-5616539B5544}" type="TxLink">
              <a:rPr lang="en-US" sz="1600" b="0" i="0" u="none" strike="noStrike">
                <a:solidFill>
                  <a:srgbClr val="000000"/>
                </a:solidFill>
                <a:latin typeface="Calibri"/>
                <a:cs typeface="Calibri"/>
              </a:rPr>
              <a:pPr algn="ctr"/>
              <a:t>80.20%</a:t>
            </a:fld>
            <a:endParaRPr lang="en-US" sz="1600" b="0"/>
          </a:p>
        </xdr:txBody>
      </xdr:sp>
    </xdr:grpSp>
    <xdr:clientData/>
  </xdr:twoCellAnchor>
  <xdr:twoCellAnchor>
    <xdr:from>
      <xdr:col>23</xdr:col>
      <xdr:colOff>219075</xdr:colOff>
      <xdr:row>38</xdr:row>
      <xdr:rowOff>161925</xdr:rowOff>
    </xdr:from>
    <xdr:to>
      <xdr:col>29</xdr:col>
      <xdr:colOff>476250</xdr:colOff>
      <xdr:row>52</xdr:row>
      <xdr:rowOff>123825</xdr:rowOff>
    </xdr:to>
    <xdr:graphicFrame macro="">
      <xdr:nvGraphicFramePr>
        <xdr:cNvPr id="35" name="Chart 34">
          <a:extLst>
            <a:ext uri="{FF2B5EF4-FFF2-40B4-BE49-F238E27FC236}">
              <a16:creationId xmlns:a16="http://schemas.microsoft.com/office/drawing/2014/main" id="{7B2491CA-1685-4AFE-8527-08CA49F96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83608</xdr:colOff>
      <xdr:row>4</xdr:row>
      <xdr:rowOff>14816</xdr:rowOff>
    </xdr:from>
    <xdr:to>
      <xdr:col>27</xdr:col>
      <xdr:colOff>342900</xdr:colOff>
      <xdr:row>9</xdr:row>
      <xdr:rowOff>37041</xdr:rowOff>
    </xdr:to>
    <xdr:grpSp>
      <xdr:nvGrpSpPr>
        <xdr:cNvPr id="46" name="Group 45">
          <a:extLst>
            <a:ext uri="{FF2B5EF4-FFF2-40B4-BE49-F238E27FC236}">
              <a16:creationId xmlns:a16="http://schemas.microsoft.com/office/drawing/2014/main" id="{209156F6-7489-67B6-ED8F-6DAACC3A7C72}"/>
            </a:ext>
          </a:extLst>
        </xdr:cNvPr>
        <xdr:cNvGrpSpPr/>
      </xdr:nvGrpSpPr>
      <xdr:grpSpPr>
        <a:xfrm>
          <a:off x="14714008" y="726016"/>
          <a:ext cx="2088092" cy="911225"/>
          <a:chOff x="1227667" y="999067"/>
          <a:chExt cx="1507067" cy="1058333"/>
        </a:xfrm>
      </xdr:grpSpPr>
      <xdr:grpSp>
        <xdr:nvGrpSpPr>
          <xdr:cNvPr id="47" name="Group 46">
            <a:extLst>
              <a:ext uri="{FF2B5EF4-FFF2-40B4-BE49-F238E27FC236}">
                <a16:creationId xmlns:a16="http://schemas.microsoft.com/office/drawing/2014/main" id="{927FC8A3-0607-71AE-AC3C-328FDE72A4C5}"/>
              </a:ext>
            </a:extLst>
          </xdr:cNvPr>
          <xdr:cNvGrpSpPr/>
        </xdr:nvGrpSpPr>
        <xdr:grpSpPr>
          <a:xfrm>
            <a:off x="1227667" y="999067"/>
            <a:ext cx="1507067" cy="1058333"/>
            <a:chOff x="1312334" y="897467"/>
            <a:chExt cx="1507067" cy="1058333"/>
          </a:xfrm>
        </xdr:grpSpPr>
        <xdr:sp macro="" textlink="">
          <xdr:nvSpPr>
            <xdr:cNvPr id="49" name="Rectangle: Rounded Corners 48">
              <a:extLst>
                <a:ext uri="{FF2B5EF4-FFF2-40B4-BE49-F238E27FC236}">
                  <a16:creationId xmlns:a16="http://schemas.microsoft.com/office/drawing/2014/main" id="{112375AF-0CD4-8CDD-5170-C644686FE268}"/>
                </a:ext>
              </a:extLst>
            </xdr:cNvPr>
            <xdr:cNvSpPr/>
          </xdr:nvSpPr>
          <xdr:spPr>
            <a:xfrm>
              <a:off x="1346200" y="922866"/>
              <a:ext cx="1473201"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16C6ACE1-CD1A-827A-754C-7A63CEED80C7}"/>
                </a:ext>
              </a:extLst>
            </xdr:cNvPr>
            <xdr:cNvSpPr txBox="1"/>
          </xdr:nvSpPr>
          <xdr:spPr>
            <a:xfrm>
              <a:off x="1312334"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QTY</a:t>
              </a:r>
              <a:r>
                <a:rPr lang="en-US" sz="1200" b="1" baseline="0">
                  <a:solidFill>
                    <a:schemeClr val="bg1"/>
                  </a:solidFill>
                </a:rPr>
                <a:t> of product orderd</a:t>
              </a:r>
              <a:endParaRPr lang="en-US" sz="1200" b="1">
                <a:solidFill>
                  <a:schemeClr val="bg1"/>
                </a:solidFill>
              </a:endParaRPr>
            </a:p>
          </xdr:txBody>
        </xdr:sp>
      </xdr:grpSp>
      <xdr:sp macro="" textlink="Pivot!$J$4">
        <xdr:nvSpPr>
          <xdr:cNvPr id="48" name="TextBox 47">
            <a:extLst>
              <a:ext uri="{FF2B5EF4-FFF2-40B4-BE49-F238E27FC236}">
                <a16:creationId xmlns:a16="http://schemas.microsoft.com/office/drawing/2014/main" id="{2364BE8F-4490-57CD-AA4D-666B7C57E4A5}"/>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B64981-0FC6-41AF-912D-61ED24646705}" type="TxLink">
              <a:rPr lang="en-US" sz="1600" b="0" i="0" u="none" strike="noStrike">
                <a:solidFill>
                  <a:srgbClr val="000000"/>
                </a:solidFill>
                <a:latin typeface="Calibri"/>
                <a:cs typeface="Calibri"/>
              </a:rPr>
              <a:pPr algn="ctr"/>
              <a:t>61.65</a:t>
            </a:fld>
            <a:endParaRPr lang="en-US" sz="1600" b="0"/>
          </a:p>
        </xdr:txBody>
      </xdr:sp>
    </xdr:grpSp>
    <xdr:clientData/>
  </xdr:twoCellAnchor>
  <xdr:twoCellAnchor editAs="oneCell">
    <xdr:from>
      <xdr:col>23</xdr:col>
      <xdr:colOff>478367</xdr:colOff>
      <xdr:row>10</xdr:row>
      <xdr:rowOff>101599</xdr:rowOff>
    </xdr:from>
    <xdr:to>
      <xdr:col>26</xdr:col>
      <xdr:colOff>478367</xdr:colOff>
      <xdr:row>17</xdr:row>
      <xdr:rowOff>76200</xdr:rowOff>
    </xdr:to>
    <mc:AlternateContent xmlns:mc="http://schemas.openxmlformats.org/markup-compatibility/2006" xmlns:a14="http://schemas.microsoft.com/office/drawing/2010/main">
      <mc:Choice Requires="a14">
        <xdr:graphicFrame macro="">
          <xdr:nvGraphicFramePr>
            <xdr:cNvPr id="51" name="CategoryName">
              <a:extLst>
                <a:ext uri="{FF2B5EF4-FFF2-40B4-BE49-F238E27FC236}">
                  <a16:creationId xmlns:a16="http://schemas.microsoft.com/office/drawing/2014/main" id="{1614DFD5-8BF5-43BD-9289-AD9DBED60502}"/>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4499167" y="1879599"/>
              <a:ext cx="1828800"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513927</xdr:colOff>
      <xdr:row>18</xdr:row>
      <xdr:rowOff>35559</xdr:rowOff>
    </xdr:from>
    <xdr:to>
      <xdr:col>26</xdr:col>
      <xdr:colOff>513927</xdr:colOff>
      <xdr:row>32</xdr:row>
      <xdr:rowOff>13334</xdr:rowOff>
    </xdr:to>
    <mc:AlternateContent xmlns:mc="http://schemas.openxmlformats.org/markup-compatibility/2006" xmlns:a14="http://schemas.microsoft.com/office/drawing/2010/main">
      <mc:Choice Requires="a14">
        <xdr:graphicFrame macro="">
          <xdr:nvGraphicFramePr>
            <xdr:cNvPr id="52" name="Country">
              <a:extLst>
                <a:ext uri="{FF2B5EF4-FFF2-40B4-BE49-F238E27FC236}">
                  <a16:creationId xmlns:a16="http://schemas.microsoft.com/office/drawing/2014/main" id="{DA4549EF-70A3-41F8-A4DA-A00477B506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534727" y="323595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562187</xdr:colOff>
      <xdr:row>10</xdr:row>
      <xdr:rowOff>109219</xdr:rowOff>
    </xdr:from>
    <xdr:to>
      <xdr:col>29</xdr:col>
      <xdr:colOff>562187</xdr:colOff>
      <xdr:row>17</xdr:row>
      <xdr:rowOff>114300</xdr:rowOff>
    </xdr:to>
    <mc:AlternateContent xmlns:mc="http://schemas.openxmlformats.org/markup-compatibility/2006" xmlns:a14="http://schemas.microsoft.com/office/drawing/2010/main">
      <mc:Choice Requires="a14">
        <xdr:graphicFrame macro="">
          <xdr:nvGraphicFramePr>
            <xdr:cNvPr id="53" name="ProductName">
              <a:extLst>
                <a:ext uri="{FF2B5EF4-FFF2-40B4-BE49-F238E27FC236}">
                  <a16:creationId xmlns:a16="http://schemas.microsoft.com/office/drawing/2014/main" id="{130DC0C2-77FB-460B-9FAE-9A6DB5831968}"/>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6411787" y="1887219"/>
              <a:ext cx="1828800" cy="1249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77893</xdr:colOff>
      <xdr:row>1</xdr:row>
      <xdr:rowOff>160020</xdr:rowOff>
    </xdr:from>
    <xdr:to>
      <xdr:col>19</xdr:col>
      <xdr:colOff>487681</xdr:colOff>
      <xdr:row>14</xdr:row>
      <xdr:rowOff>149013</xdr:rowOff>
    </xdr:to>
    <xdr:grpSp>
      <xdr:nvGrpSpPr>
        <xdr:cNvPr id="21" name="Group 20">
          <a:extLst>
            <a:ext uri="{FF2B5EF4-FFF2-40B4-BE49-F238E27FC236}">
              <a16:creationId xmlns:a16="http://schemas.microsoft.com/office/drawing/2014/main" id="{0472FD23-B002-6B5C-AF04-2861F489644C}"/>
            </a:ext>
          </a:extLst>
        </xdr:cNvPr>
        <xdr:cNvGrpSpPr/>
      </xdr:nvGrpSpPr>
      <xdr:grpSpPr>
        <a:xfrm>
          <a:off x="4665133" y="342900"/>
          <a:ext cx="9553788" cy="2366433"/>
          <a:chOff x="4665133" y="342900"/>
          <a:chExt cx="9553788" cy="2366433"/>
        </a:xfrm>
      </xdr:grpSpPr>
      <xdr:sp macro="" textlink="">
        <xdr:nvSpPr>
          <xdr:cNvPr id="3" name="Rectangle 2">
            <a:extLst>
              <a:ext uri="{FF2B5EF4-FFF2-40B4-BE49-F238E27FC236}">
                <a16:creationId xmlns:a16="http://schemas.microsoft.com/office/drawing/2014/main" id="{8F676BA5-F979-A1D4-9591-46F1CECA20ED}"/>
              </a:ext>
            </a:extLst>
          </xdr:cNvPr>
          <xdr:cNvSpPr/>
        </xdr:nvSpPr>
        <xdr:spPr>
          <a:xfrm>
            <a:off x="4665133" y="351366"/>
            <a:ext cx="9553788" cy="2357967"/>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extLst>
              <a:ext uri="{FF2B5EF4-FFF2-40B4-BE49-F238E27FC236}">
                <a16:creationId xmlns:a16="http://schemas.microsoft.com/office/drawing/2014/main" id="{4B5C27F9-1106-619C-ABE0-9E176F5ED4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83091" y="342900"/>
            <a:ext cx="1041578" cy="887498"/>
          </a:xfrm>
          <a:prstGeom prst="rect">
            <a:avLst/>
          </a:prstGeom>
        </xdr:spPr>
      </xdr:pic>
      <xdr:sp macro="" textlink="">
        <xdr:nvSpPr>
          <xdr:cNvPr id="5" name="Rectangle: Rounded Corners 4">
            <a:extLst>
              <a:ext uri="{FF2B5EF4-FFF2-40B4-BE49-F238E27FC236}">
                <a16:creationId xmlns:a16="http://schemas.microsoft.com/office/drawing/2014/main" id="{4BF529AE-E3A6-5F7B-9E79-CA5099962469}"/>
              </a:ext>
            </a:extLst>
          </xdr:cNvPr>
          <xdr:cNvSpPr/>
        </xdr:nvSpPr>
        <xdr:spPr>
          <a:xfrm>
            <a:off x="5832418" y="351366"/>
            <a:ext cx="7807349" cy="431801"/>
          </a:xfrm>
          <a:prstGeom prst="roundRect">
            <a:avLst>
              <a:gd name="adj" fmla="val 3460"/>
            </a:avLst>
          </a:prstGeom>
          <a:solidFill>
            <a:srgbClr val="1714C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Sales</a:t>
            </a:r>
            <a:r>
              <a:rPr lang="en-US" sz="2000" baseline="0"/>
              <a:t> Report</a:t>
            </a:r>
            <a:endParaRPr lang="en-US" sz="2000"/>
          </a:p>
        </xdr:txBody>
      </xdr:sp>
      <xdr:grpSp>
        <xdr:nvGrpSpPr>
          <xdr:cNvPr id="6" name="Group 5">
            <a:extLst>
              <a:ext uri="{FF2B5EF4-FFF2-40B4-BE49-F238E27FC236}">
                <a16:creationId xmlns:a16="http://schemas.microsoft.com/office/drawing/2014/main" id="{F995594A-E905-35C2-930C-6AC3035D509B}"/>
              </a:ext>
            </a:extLst>
          </xdr:cNvPr>
          <xdr:cNvGrpSpPr/>
        </xdr:nvGrpSpPr>
        <xdr:grpSpPr>
          <a:xfrm>
            <a:off x="5871876" y="800099"/>
            <a:ext cx="1866093" cy="914401"/>
            <a:chOff x="1252143" y="999067"/>
            <a:chExt cx="1498599" cy="1058334"/>
          </a:xfrm>
        </xdr:grpSpPr>
        <xdr:grpSp>
          <xdr:nvGrpSpPr>
            <xdr:cNvPr id="17" name="Group 16">
              <a:extLst>
                <a:ext uri="{FF2B5EF4-FFF2-40B4-BE49-F238E27FC236}">
                  <a16:creationId xmlns:a16="http://schemas.microsoft.com/office/drawing/2014/main" id="{E58E4533-E498-5BF1-CF82-BD3A11585C72}"/>
                </a:ext>
              </a:extLst>
            </xdr:cNvPr>
            <xdr:cNvGrpSpPr/>
          </xdr:nvGrpSpPr>
          <xdr:grpSpPr>
            <a:xfrm>
              <a:off x="1252143" y="999067"/>
              <a:ext cx="1498599" cy="1058334"/>
              <a:chOff x="1336810" y="897467"/>
              <a:chExt cx="1498599" cy="1058334"/>
            </a:xfrm>
          </xdr:grpSpPr>
          <xdr:sp macro="" textlink="">
            <xdr:nvSpPr>
              <xdr:cNvPr id="19" name="Rectangle: Rounded Corners 18">
                <a:extLst>
                  <a:ext uri="{FF2B5EF4-FFF2-40B4-BE49-F238E27FC236}">
                    <a16:creationId xmlns:a16="http://schemas.microsoft.com/office/drawing/2014/main" id="{F3F7CFFE-6708-301B-AECF-64CAE41C28E5}"/>
                  </a:ext>
                </a:extLst>
              </xdr:cNvPr>
              <xdr:cNvSpPr/>
            </xdr:nvSpPr>
            <xdr:spPr>
              <a:xfrm>
                <a:off x="1346200" y="922867"/>
                <a:ext cx="1473201"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15118020-A760-FA38-6642-DB4B00CF518A}"/>
                  </a:ext>
                </a:extLst>
              </xdr:cNvPr>
              <xdr:cNvSpPr txBox="1"/>
            </xdr:nvSpPr>
            <xdr:spPr>
              <a:xfrm>
                <a:off x="1336810" y="897467"/>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 Rev Lost to Discount</a:t>
                </a:r>
              </a:p>
            </xdr:txBody>
          </xdr:sp>
        </xdr:grpSp>
        <xdr:sp macro="" textlink="Pivot!$B$7">
          <xdr:nvSpPr>
            <xdr:cNvPr id="18" name="TextBox 17">
              <a:extLst>
                <a:ext uri="{FF2B5EF4-FFF2-40B4-BE49-F238E27FC236}">
                  <a16:creationId xmlns:a16="http://schemas.microsoft.com/office/drawing/2014/main" id="{BEBE3F7E-35B1-4B96-70BA-40B6DAFAA64B}"/>
                </a:ext>
              </a:extLst>
            </xdr:cNvPr>
            <xdr:cNvSpPr txBox="1"/>
          </xdr:nvSpPr>
          <xdr:spPr>
            <a:xfrm>
              <a:off x="1337733" y="1473200"/>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071FC3-AFE8-4F16-AE82-26C37788AC08}" type="TxLink">
                <a:rPr lang="en-US" sz="1600" b="0" i="0" u="none" strike="noStrike">
                  <a:solidFill>
                    <a:srgbClr val="000000"/>
                  </a:solidFill>
                  <a:latin typeface="Calibri"/>
                  <a:cs typeface="Calibri"/>
                </a:rPr>
                <a:pPr algn="ctr"/>
                <a:t>6.55%</a:t>
              </a:fld>
              <a:endParaRPr lang="en-US" sz="1600" b="0"/>
            </a:p>
          </xdr:txBody>
        </xdr:sp>
      </xdr:grpSp>
      <xdr:grpSp>
        <xdr:nvGrpSpPr>
          <xdr:cNvPr id="7" name="Group 6">
            <a:extLst>
              <a:ext uri="{FF2B5EF4-FFF2-40B4-BE49-F238E27FC236}">
                <a16:creationId xmlns:a16="http://schemas.microsoft.com/office/drawing/2014/main" id="{8A5C1DE6-1071-9241-D4F1-9354A8072E8B}"/>
              </a:ext>
            </a:extLst>
          </xdr:cNvPr>
          <xdr:cNvGrpSpPr/>
        </xdr:nvGrpSpPr>
        <xdr:grpSpPr>
          <a:xfrm>
            <a:off x="8702609" y="805178"/>
            <a:ext cx="2491101" cy="914401"/>
            <a:chOff x="1223083" y="946150"/>
            <a:chExt cx="1498599" cy="1058334"/>
          </a:xfrm>
        </xdr:grpSpPr>
        <xdr:grpSp>
          <xdr:nvGrpSpPr>
            <xdr:cNvPr id="13" name="Group 12">
              <a:extLst>
                <a:ext uri="{FF2B5EF4-FFF2-40B4-BE49-F238E27FC236}">
                  <a16:creationId xmlns:a16="http://schemas.microsoft.com/office/drawing/2014/main" id="{52617BB5-2329-0FB9-E2FF-DF479A31762A}"/>
                </a:ext>
              </a:extLst>
            </xdr:cNvPr>
            <xdr:cNvGrpSpPr/>
          </xdr:nvGrpSpPr>
          <xdr:grpSpPr>
            <a:xfrm>
              <a:off x="1223083" y="946150"/>
              <a:ext cx="1498599" cy="1058334"/>
              <a:chOff x="1307750" y="844550"/>
              <a:chExt cx="1498599" cy="1058334"/>
            </a:xfrm>
          </xdr:grpSpPr>
          <xdr:sp macro="" textlink="">
            <xdr:nvSpPr>
              <xdr:cNvPr id="15" name="Rectangle: Rounded Corners 14">
                <a:extLst>
                  <a:ext uri="{FF2B5EF4-FFF2-40B4-BE49-F238E27FC236}">
                    <a16:creationId xmlns:a16="http://schemas.microsoft.com/office/drawing/2014/main" id="{2CA46355-37A4-8666-9132-9EBF94C44E95}"/>
                  </a:ext>
                </a:extLst>
              </xdr:cNvPr>
              <xdr:cNvSpPr/>
            </xdr:nvSpPr>
            <xdr:spPr>
              <a:xfrm>
                <a:off x="1327864" y="869950"/>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02760192-FC08-10B8-B035-5F63E222C204}"/>
                  </a:ext>
                </a:extLst>
              </xdr:cNvPr>
              <xdr:cNvSpPr txBox="1"/>
            </xdr:nvSpPr>
            <xdr:spPr>
              <a:xfrm>
                <a:off x="1307750" y="844550"/>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Orders with Discount</a:t>
                </a:r>
              </a:p>
            </xdr:txBody>
          </xdr:sp>
        </xdr:grpSp>
        <xdr:sp macro="" textlink="Pivot!$C$7">
          <xdr:nvSpPr>
            <xdr:cNvPr id="14" name="TextBox 13">
              <a:extLst>
                <a:ext uri="{FF2B5EF4-FFF2-40B4-BE49-F238E27FC236}">
                  <a16:creationId xmlns:a16="http://schemas.microsoft.com/office/drawing/2014/main" id="{FC4D1944-5B32-92EC-6722-7B9F31CA7F11}"/>
                </a:ext>
              </a:extLst>
            </xdr:cNvPr>
            <xdr:cNvSpPr txBox="1"/>
          </xdr:nvSpPr>
          <xdr:spPr>
            <a:xfrm>
              <a:off x="1319397" y="1420283"/>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98F28-FCF2-45BA-A26B-A1BD10213905}" type="TxLink">
                <a:rPr lang="en-US" sz="1600" b="0" i="0" u="none" strike="noStrike">
                  <a:solidFill>
                    <a:srgbClr val="000000"/>
                  </a:solidFill>
                  <a:latin typeface="Calibri"/>
                  <a:cs typeface="Calibri"/>
                </a:rPr>
                <a:pPr algn="ctr"/>
                <a:t>378</a:t>
              </a:fld>
              <a:endParaRPr lang="en-US" sz="1600" b="0"/>
            </a:p>
          </xdr:txBody>
        </xdr:sp>
      </xdr:grpSp>
      <xdr:grpSp>
        <xdr:nvGrpSpPr>
          <xdr:cNvPr id="8" name="Group 7">
            <a:extLst>
              <a:ext uri="{FF2B5EF4-FFF2-40B4-BE49-F238E27FC236}">
                <a16:creationId xmlns:a16="http://schemas.microsoft.com/office/drawing/2014/main" id="{F10CBC15-6F8F-4A1D-F054-17B73FAE4F2D}"/>
              </a:ext>
            </a:extLst>
          </xdr:cNvPr>
          <xdr:cNvGrpSpPr/>
        </xdr:nvGrpSpPr>
        <xdr:grpSpPr>
          <a:xfrm>
            <a:off x="11754149" y="812800"/>
            <a:ext cx="1866093" cy="914400"/>
            <a:chOff x="1227666" y="954970"/>
            <a:chExt cx="1498599" cy="1058333"/>
          </a:xfrm>
        </xdr:grpSpPr>
        <xdr:grpSp>
          <xdr:nvGrpSpPr>
            <xdr:cNvPr id="9" name="Group 8">
              <a:extLst>
                <a:ext uri="{FF2B5EF4-FFF2-40B4-BE49-F238E27FC236}">
                  <a16:creationId xmlns:a16="http://schemas.microsoft.com/office/drawing/2014/main" id="{0AE804F9-2F00-5F00-F83B-4340ED5AA0EB}"/>
                </a:ext>
              </a:extLst>
            </xdr:cNvPr>
            <xdr:cNvGrpSpPr/>
          </xdr:nvGrpSpPr>
          <xdr:grpSpPr>
            <a:xfrm>
              <a:off x="1227666" y="954970"/>
              <a:ext cx="1498599" cy="1058333"/>
              <a:chOff x="1312333" y="853370"/>
              <a:chExt cx="1498599" cy="1058333"/>
            </a:xfrm>
          </xdr:grpSpPr>
          <xdr:sp macro="" textlink="">
            <xdr:nvSpPr>
              <xdr:cNvPr id="11" name="Rectangle: Rounded Corners 10">
                <a:extLst>
                  <a:ext uri="{FF2B5EF4-FFF2-40B4-BE49-F238E27FC236}">
                    <a16:creationId xmlns:a16="http://schemas.microsoft.com/office/drawing/2014/main" id="{D3E26464-B484-53DB-6F48-54CC01CB6603}"/>
                  </a:ext>
                </a:extLst>
              </xdr:cNvPr>
              <xdr:cNvSpPr/>
            </xdr:nvSpPr>
            <xdr:spPr>
              <a:xfrm>
                <a:off x="1327842" y="878769"/>
                <a:ext cx="1473200" cy="1032934"/>
              </a:xfrm>
              <a:prstGeom prst="roundRect">
                <a:avLst>
                  <a:gd name="adj" fmla="val 27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A23D1B95-67CE-FB0B-7221-B76B2F1BCCE3}"/>
                  </a:ext>
                </a:extLst>
              </xdr:cNvPr>
              <xdr:cNvSpPr txBox="1"/>
            </xdr:nvSpPr>
            <xdr:spPr>
              <a:xfrm>
                <a:off x="1312333" y="853370"/>
                <a:ext cx="1498599" cy="287866"/>
              </a:xfrm>
              <a:prstGeom prst="rect">
                <a:avLst/>
              </a:prstGeom>
              <a:solidFill>
                <a:srgbClr val="1714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 Orders with Discount</a:t>
                </a:r>
              </a:p>
            </xdr:txBody>
          </xdr:sp>
        </xdr:grpSp>
        <xdr:sp macro="" textlink="Pivot!$D$7">
          <xdr:nvSpPr>
            <xdr:cNvPr id="10" name="TextBox 9">
              <a:extLst>
                <a:ext uri="{FF2B5EF4-FFF2-40B4-BE49-F238E27FC236}">
                  <a16:creationId xmlns:a16="http://schemas.microsoft.com/office/drawing/2014/main" id="{64915460-7873-1A7D-BD4F-F60B7DB154DA}"/>
                </a:ext>
              </a:extLst>
            </xdr:cNvPr>
            <xdr:cNvSpPr txBox="1"/>
          </xdr:nvSpPr>
          <xdr:spPr>
            <a:xfrm>
              <a:off x="1319375" y="1429103"/>
              <a:ext cx="13208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06A3C6-6358-467C-A2C2-33D8E2CDE0E6}" type="TxLink">
                <a:rPr lang="en-US" sz="1600" b="0" i="0" u="none" strike="noStrike">
                  <a:solidFill>
                    <a:srgbClr val="000000"/>
                  </a:solidFill>
                  <a:latin typeface="Calibri"/>
                  <a:cs typeface="Calibri"/>
                </a:rPr>
                <a:pPr algn="ctr"/>
                <a:t>45.76%</a:t>
              </a:fld>
              <a:endParaRPr lang="en-US" sz="1600" b="0"/>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6064818" createdVersion="8" refreshedVersion="8" minRefreshableVersion="3" recordCount="0" supportSubquery="1" supportAdvancedDrill="1" xr:uid="{02E5A270-6F25-43A5-B8BA-B13196FC75F9}">
  <cacheSource type="external" connectionId="11"/>
  <cacheFields count="5">
    <cacheField name="[Customers].[ContactName].[ContactName]" caption="ContactName" numFmtId="0" hierarchy="11" level="1">
      <sharedItems containsBlank="1" count="90">
        <s v="Alejandra Camino"/>
        <s v="Alexander Feuer"/>
        <s v="Ana Trujillo"/>
        <s v="Anabela Domingues"/>
        <s v="André Fonseca"/>
        <s v="Ann Devon"/>
        <s v="Annette Roulet"/>
        <s v="Antonio Moreno"/>
        <s v="Aria Cruz"/>
        <s v="Art Braunschweiger"/>
        <s v="Bernardo Batista"/>
        <s v="Carine Schmitt"/>
        <s v="Carlos González"/>
        <s v="Carlos Hernández"/>
        <s v="Catherine Dewey"/>
        <s v="Christina Berglund"/>
        <s v="Daniel Tonini"/>
        <s v="Dominique Perrier"/>
        <s v="Eduardo Saavedra"/>
        <s v="Elizabeth Brown"/>
        <s v="Elizabeth Lincoln"/>
        <s v="Felipe Izquierdo"/>
        <s v="Fran Wilson"/>
        <s v="Francisco Chang"/>
        <s v="Frédérique Citeaux"/>
        <s v="Georg Pipps"/>
        <s v="Giovanni Rovelli"/>
        <s v="Guillermo Fernández"/>
        <s v="Hanna Moos"/>
        <s v="Hari Kumar"/>
        <s v="Helen Bennett"/>
        <s v="Helvetius Nagy"/>
        <s v="Henriette Pfalzheim"/>
        <s v="Horst Kloss"/>
        <s v="Howard Snyder"/>
        <s v="Isabel de Castro"/>
        <s v="Jaime Yorres"/>
        <s v="Janete Limeira"/>
        <s v="Janine Labrune"/>
        <s v="Jean Fresnière"/>
        <s v="John Steel"/>
        <s v="Jonas Bergulfsen"/>
        <s v="Jose Pavarotti"/>
        <s v="José Pedro Freyre"/>
        <s v="Jytte Petersen"/>
        <s v="Karin Josephs"/>
        <s v="Karl Jablonski"/>
        <s v="Laurence Lebihan"/>
        <s v="Lino Rodriguez"/>
        <s v="Liu Wong"/>
        <s v="Liz Nixon"/>
        <s v="Lúcia Carvalho"/>
        <s v="Manuel Pereira"/>
        <s v="Maria Anders"/>
        <s v="Maria Larsson"/>
        <s v="Mario Pontes"/>
        <s v="Martín Sommer"/>
        <s v="Martine Rancé"/>
        <s v="Mary Saveley"/>
        <s v="Matti Karttunen"/>
        <s v="Maurizio Moroni"/>
        <s v="Michael Holz"/>
        <s v="Miguel Angel Paolino"/>
        <s v="Palle Ibsen"/>
        <s v="Paolo Accorti"/>
        <s v="Pascale Cartrain"/>
        <s v="Patricia McKenna"/>
        <s v="Patricio Simpson"/>
        <s v="Paul Henriot"/>
        <s v="Paula Parente"/>
        <s v="Paula Wilson"/>
        <s v="Pedro Afonso"/>
        <s v="Peter Franken"/>
        <s v="Philip Cramer"/>
        <s v="Pirkko Koskitalo"/>
        <s v="Renate Messner"/>
        <s v="Rene Phillips"/>
        <s v="Rita Müller"/>
        <s v="Roland Mendel"/>
        <s v="Sergio Gutiérrez"/>
        <s v="Simon Crowther"/>
        <s v="Sven Ottlieb"/>
        <s v="Thomas Hardy"/>
        <s v="Victoria Ashworth"/>
        <s v="Yang Wang"/>
        <s v="Yoshi Latimer"/>
        <s v="Yoshi Tannamuri"/>
        <s v="Yvonne Moncada"/>
        <s v="Zbyszek Piestrzeniewicz"/>
        <m/>
      </sharedItems>
    </cacheField>
    <cacheField name="[Measures].[Revenue No Discount]" caption="Revenue No Discount" numFmtId="0" hierarchy="113" level="32767"/>
    <cacheField name="[Measures].[Discount Amount]" caption="Discount Amount" numFmtId="0" hierarchy="114" level="32767"/>
    <cacheField name="[Measures].[Revenue]" caption="Revenue" numFmtId="0" hierarchy="94"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fieldsUsage count="2">
        <fieldUsage x="-1"/>
        <fieldUsage x="0"/>
      </fieldsUsage>
    </cacheHierarchy>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oneField="1">
      <fieldsUsage count="1">
        <fieldUsage x="3"/>
      </fieldsUsage>
    </cacheHierarchy>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oneField="1">
      <fieldsUsage count="1">
        <fieldUsage x="1"/>
      </fieldsUsage>
    </cacheHierarchy>
    <cacheHierarchy uniqueName="[Measures].[Discount Amount]" caption="Discount Amount" measure="1" displayFolder="" measureGroup="OrdersDetails" count="0" oneField="1">
      <fieldsUsage count="1">
        <fieldUsage x="2"/>
      </fieldsUsage>
    </cacheHierarchy>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6412034" createdVersion="5" refreshedVersion="8" minRefreshableVersion="3" recordCount="0" supportSubquery="1" supportAdvancedDrill="1" xr:uid="{900FAFF9-4CCB-4F27-902E-FC4080A9A5A3}">
  <cacheSource type="external" connectionId="11"/>
  <cacheFields count="4">
    <cacheField name="[Calendar].[Month].[Month]" caption="Month" numFmtId="0" hierarchy="3" level="1">
      <sharedItems count="12">
        <s v="Aug"/>
        <s v="Dec"/>
        <s v="Jul"/>
        <s v="Nov"/>
        <s v="Oct"/>
        <s v="Sep"/>
        <s v="Apr"/>
        <s v="Feb"/>
        <s v="Jan"/>
        <s v="Jun"/>
        <s v="Mar"/>
        <s v="May"/>
      </sharedItems>
    </cacheField>
    <cacheField name="[Measures].[New Customerss]" caption="New Customerss" numFmtId="0" hierarchy="100" level="32767"/>
    <cacheField name="[Calendar].[Year].[Year]" caption="Year" numFmtId="0" hierarchy="2" level="1">
      <sharedItems containsSemiMixedTypes="0" containsString="0" containsNumber="1" containsInteger="1" minValue="1996" maxValue="1998" count="3">
        <n v="1996"/>
        <n v="1997"/>
        <n v="1998"/>
      </sharedItems>
      <extLst>
        <ext xmlns:x15="http://schemas.microsoft.com/office/spreadsheetml/2010/11/main" uri="{4F2E5C28-24EA-4eb8-9CBF-B6C8F9C3D259}">
          <x15:cachedUniqueNames>
            <x15:cachedUniqueName index="0" name="[Calendar].[Year].&amp;[1996]"/>
            <x15:cachedUniqueName index="1" name="[Calendar].[Year].&amp;[1997]"/>
            <x15:cachedUniqueName index="2" name="[Calendar].[Year].&amp;[1998]"/>
          </x15:cachedUniqueNames>
        </ext>
      </extLst>
    </cacheField>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oneField="1">
      <fieldsUsage count="1">
        <fieldUsage x="1"/>
      </fieldsUsage>
    </cacheHierarchy>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6875003" createdVersion="8" refreshedVersion="8" minRefreshableVersion="3" recordCount="0" supportSubquery="1" supportAdvancedDrill="1" xr:uid="{5DB682F9-E775-4A88-B81B-F64E359727A2}">
  <cacheSource type="external" connectionId="11"/>
  <cacheFields count="3">
    <cacheField name="[Measures].[Number Of Product]" caption="Number Of Product" numFmtId="0" hierarchy="96" level="32767"/>
    <cacheField name="[Suppliers].[ContactName].[ContactName]" caption="ContactName" numFmtId="0" hierarchy="81" level="1">
      <sharedItems count="10">
        <s v="Anne Heikkonen"/>
        <s v="Beate Vileid"/>
        <s v="Chandra Leka"/>
        <s v="Charlotte Cooper"/>
        <s v="Cheryl Saylor"/>
        <s v="Elio Rossi"/>
        <s v="Ian Devling"/>
        <s v="Martin Bein"/>
        <s v="Peter Wilson"/>
        <s v="Shelley Burke"/>
      </sharedItems>
    </cacheField>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fieldsUsage count="2">
        <fieldUsage x="-1"/>
        <fieldUsage x="1"/>
      </fieldsUsage>
    </cacheHierarchy>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oneField="1">
      <fieldsUsage count="1">
        <fieldUsage x="0"/>
      </fieldsUsage>
    </cacheHierarchy>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7453703" createdVersion="8" refreshedVersion="8" minRefreshableVersion="3" recordCount="0" supportSubquery="1" supportAdvancedDrill="1" xr:uid="{0830F51D-23F8-484C-8C1B-A7923BE8CDD9}">
  <cacheSource type="external" connectionId="11"/>
  <cacheFields count="3">
    <cacheField name="[Employees].[Full Name].[Full Name]" caption="Full Name" numFmtId="0" hierarchy="40" level="1">
      <sharedItems count="9">
        <s v="AndrewFuller"/>
        <s v="AnneDodsworth"/>
        <s v="JanetLeverling"/>
        <s v="LauraCallahan"/>
        <s v="MargaretPeacock"/>
        <s v="MichaelSuyama"/>
        <s v="Nancy"/>
        <s v="RobertKing"/>
        <s v="StevenBuchanan"/>
      </sharedItems>
    </cacheField>
    <cacheField name="[Measures].[Average Fulfillment Time]" caption="Average Fulfillment Time" numFmtId="0" hierarchy="99"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oneField="1">
      <fieldsUsage count="1">
        <fieldUsage x="1"/>
      </fieldsUsage>
    </cacheHierarchy>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7916665" createdVersion="8" refreshedVersion="8" minRefreshableVersion="3" recordCount="0" supportSubquery="1" supportAdvancedDrill="1" xr:uid="{C8890805-0502-475C-957E-33527F0AB773}">
  <cacheSource type="external" connectionId="11"/>
  <cacheFields count="3">
    <cacheField name="[Measures].[orders]" caption="orders" numFmtId="0" hierarchy="103" level="32767"/>
    <cacheField name="[Shippers].[CompanyName].[CompanyName]" caption="CompanyName" numFmtId="0" hierarchy="77" level="1">
      <sharedItems count="3">
        <s v="Federal Shipping"/>
        <s v="Speedy Express"/>
        <s v="United Package"/>
      </sharedItems>
    </cacheField>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1"/>
      </fieldsUsage>
    </cacheHierarchy>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oneField="1">
      <fieldsUsage count="1">
        <fieldUsage x="0"/>
      </fieldsUsage>
    </cacheHierarchy>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8263889" createdVersion="8" refreshedVersion="8" minRefreshableVersion="3" recordCount="0" supportSubquery="1" supportAdvancedDrill="1" xr:uid="{37FFA437-8D0F-4888-A9CE-BD9F6772E227}">
  <cacheSource type="external" connectionId="11"/>
  <cacheFields count="4">
    <cacheField name="[Measures].[% Revenue Lost to Discount]" caption="% Revenue Lost to Discount" numFmtId="0" hierarchy="115" level="32767"/>
    <cacheField name="[Measures].[Orders with Discount]" caption="Orders with Discount" numFmtId="0" hierarchy="116" level="32767"/>
    <cacheField name="[Measures].[% Orders with Discount]" caption="% Orders with Discount" numFmtId="0" hierarchy="117"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oneField="1">
      <fieldsUsage count="1">
        <fieldUsage x="0"/>
      </fieldsUsage>
    </cacheHierarchy>
    <cacheHierarchy uniqueName="[Measures].[Orders with Discount]" caption="Orders with Discount" measure="1" displayFolder="" measureGroup="OrdersDetails" count="0" oneField="1">
      <fieldsUsage count="1">
        <fieldUsage x="1"/>
      </fieldsUsage>
    </cacheHierarchy>
    <cacheHierarchy uniqueName="[Measures].[% Orders with Discount]" caption="% Orders with Discount" measure="1" displayFolder="" measureGroup="OrdersDetails" count="0" oneField="1">
      <fieldsUsage count="1">
        <fieldUsage x="2"/>
      </fieldsUsage>
    </cacheHierarchy>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8611112" createdVersion="8" refreshedVersion="8" minRefreshableVersion="3" recordCount="0" supportSubquery="1" supportAdvancedDrill="1" xr:uid="{D2EF55D6-485D-4E1A-8C7A-6CACA0F221D6}">
  <cacheSource type="external" connectionId="11"/>
  <cacheFields count="10">
    <cacheField name="[Measures].[Revenue]" caption="Revenue" numFmtId="0" hierarchy="94" level="32767"/>
    <cacheField name="[Measures].[Average Order Value]" caption="Average Order Value" numFmtId="0" hierarchy="98" level="32767"/>
    <cacheField name="[Measures].[Average Fulfillment Time]" caption="Average Fulfillment Time" numFmtId="0" hierarchy="99" level="32767"/>
    <cacheField name="[Measures].[Average order per customer]" caption="Average order per customer" numFmtId="0" hierarchy="102" level="32767"/>
    <cacheField name="[Measures].[Average Tenure]" caption="Average Tenure" numFmtId="0" hierarchy="104" level="32767"/>
    <cacheField name="[Measures].[orders]" caption="orders" numFmtId="0" hierarchy="103" level="32767"/>
    <cacheField name="[Measures].[Customer Base]" caption="Customer Base" numFmtId="0" hierarchy="97" level="32767"/>
    <cacheField name="[Measures].[% Available Stock]" caption="% Available Stock" numFmtId="0" hierarchy="110" level="32767"/>
    <cacheField name="[Measures].[Avg Quantity per Order]" caption="Avg Quantity per Order" numFmtId="0" hierarchy="112"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9"/>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oneField="1">
      <fieldsUsage count="1">
        <fieldUsage x="0"/>
      </fieldsUsage>
    </cacheHierarchy>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oneField="1">
      <fieldsUsage count="1">
        <fieldUsage x="6"/>
      </fieldsUsage>
    </cacheHierarchy>
    <cacheHierarchy uniqueName="[Measures].[Average Order Value]" caption="Average Order Value" measure="1" displayFolder="" measureGroup="OrdersDetails" count="0" oneField="1">
      <fieldsUsage count="1">
        <fieldUsage x="1"/>
      </fieldsUsage>
    </cacheHierarchy>
    <cacheHierarchy uniqueName="[Measures].[Average Fulfillment Time]" caption="Average Fulfillment Time" measure="1" displayFolder="" measureGroup="Orders" count="0" oneField="1">
      <fieldsUsage count="1">
        <fieldUsage x="2"/>
      </fieldsUsage>
    </cacheHierarchy>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oneField="1">
      <fieldsUsage count="1">
        <fieldUsage x="3"/>
      </fieldsUsage>
    </cacheHierarchy>
    <cacheHierarchy uniqueName="[Measures].[orders]" caption="orders" measure="1" displayFolder="" measureGroup="Orders" count="0" oneField="1">
      <fieldsUsage count="1">
        <fieldUsage x="5"/>
      </fieldsUsage>
    </cacheHierarchy>
    <cacheHierarchy uniqueName="[Measures].[Average Tenure]" caption="Average Tenure" measure="1" displayFolder="" measureGroup="OrdersDetails" count="0" oneField="1">
      <fieldsUsage count="1">
        <fieldUsage x="4"/>
      </fieldsUsage>
    </cacheHierarchy>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oneField="1">
      <fieldsUsage count="1">
        <fieldUsage x="7"/>
      </fieldsUsage>
    </cacheHierarchy>
    <cacheHierarchy uniqueName="[Measures].[Total Quantity]" caption="Total Quantity" measure="1" displayFolder="" measureGroup="OrdersDetails" count="0"/>
    <cacheHierarchy uniqueName="[Measures].[Avg Quantity per Order]" caption="Avg Quantity per Order" measure="1" displayFolder="" measureGroup="OrdersDetails" count="0" oneField="1">
      <fieldsUsage count="1">
        <fieldUsage x="8"/>
      </fieldsUsage>
    </cacheHierarchy>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8958335" createdVersion="8" refreshedVersion="8" minRefreshableVersion="3" recordCount="0" supportSubquery="1" supportAdvancedDrill="1" xr:uid="{707EF77F-9EF6-4FEB-A137-78A0FB12F353}">
  <cacheSource type="external" connectionId="11"/>
  <cacheFields count="4">
    <cacheField name="[Product].[ProductName].[ProductName]" caption="ProductName" numFmtId="0" hierarchy="67" level="1">
      <sharedItems count="10">
        <s v="Camembert Pierrot"/>
        <s v="Chang"/>
        <s v="Gnocchi di nonna Alice"/>
        <s v="Gorgonzola Telino"/>
        <s v="Guaraná Fantástica"/>
        <s v="Jack's New England Clam Chowder"/>
        <s v="Pavlova"/>
        <s v="Raclette Courdavault"/>
        <s v="Rhönbräu Klosterbier"/>
        <s v="Tarte au sucre"/>
      </sharedItems>
    </cacheField>
    <cacheField name="[Measures].[Number Of Orders]" caption="Number Of Orders" numFmtId="0" hierarchy="95" level="32767"/>
    <cacheField name="[Measures].[Revenue]" caption="Revenue" numFmtId="0" hierarchy="94"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oneField="1">
      <fieldsUsage count="1">
        <fieldUsage x="2"/>
      </fieldsUsage>
    </cacheHierarchy>
    <cacheHierarchy uniqueName="[Measures].[Number Of Orders]" caption="Number Of Orders" measure="1" displayFolder="" measureGroup="OrdersDetails" count="0" oneField="1">
      <fieldsUsage count="1">
        <fieldUsage x="1"/>
      </fieldsUsage>
    </cacheHierarchy>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9421297" createdVersion="8" refreshedVersion="8" minRefreshableVersion="3" recordCount="0" supportSubquery="1" supportAdvancedDrill="1" xr:uid="{862B7B99-75E2-4669-8808-DD81F7E271D4}">
  <cacheSource type="external" connectionId="11"/>
  <cacheFields count="3">
    <cacheField name="[Suppliers].[ContactName].[ContactName]" caption="ContactName" numFmtId="0" hierarchy="81" level="1">
      <sharedItems count="5">
        <s v="Elio Rossi"/>
        <s v="Ian Devling"/>
        <s v="Martin Bein"/>
        <s v="Shelley Burke"/>
        <s v="Wendy Mackenzie"/>
      </sharedItems>
    </cacheField>
    <cacheField name="[Measures].[Out of Stock Products]" caption="Out of Stock Products" numFmtId="0" hierarchy="105"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fieldsUsage count="2">
        <fieldUsage x="-1"/>
        <fieldUsage x="0"/>
      </fieldsUsage>
    </cacheHierarchy>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oneField="1">
      <fieldsUsage count="1">
        <fieldUsage x="1"/>
      </fieldsUsage>
    </cacheHierarchy>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69976852" createdVersion="8" refreshedVersion="8" minRefreshableVersion="3" recordCount="0" supportSubquery="1" supportAdvancedDrill="1" xr:uid="{FB51E5B0-7222-42DA-A9D2-C692F16C8E37}">
  <cacheSource type="external" connectionId="11"/>
  <cacheFields count="3">
    <cacheField name="[Product].[ProductName].[ProductName]" caption="ProductName" numFmtId="0" hierarchy="67" level="1">
      <sharedItems count="72">
        <s v="Aniseed Syrup"/>
        <s v="Boston Crab Meat"/>
        <s v="Camembert Pierrot"/>
        <s v="Carnarvon Tigers"/>
        <s v="Chai"/>
        <s v="Chang"/>
        <s v="Chartreuse verte"/>
        <s v="Chef Anton's Cajun Seasoning"/>
        <s v="Chocolade"/>
        <s v="Côte de Blaye"/>
        <s v="Escargots de Bourgogne"/>
        <s v="Filo Mix"/>
        <s v="Fløtemysost"/>
        <s v="Geitost"/>
        <s v="Genen Shouyu"/>
        <s v="Gnocchi di nonna Alice"/>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Queso Cabrales"/>
        <s v="Queso Manchego La Pastora"/>
        <s v="Raclette Courdavault"/>
        <s v="Ravioli Angelo"/>
        <s v="Rhönbräu Klosterbier"/>
        <s v="Röd Kaviar"/>
        <s v="Røgede sild"/>
        <s v="Rössle Sauerkraut"/>
        <s v="Sasquatch Ale"/>
        <s v="Schoggi Schokolade"/>
        <s v="Scottish Longbreads"/>
        <s v="Singaporean Hokkien Fried Mee"/>
        <s v="Sir Rodney's Bisciuts-Sir Rodney's Scones"/>
        <s v="Sir Rodney's Marmalade"/>
        <s v="Sirop d'érable"/>
        <s v="Spegesild"/>
        <s v="Steeleye Stout"/>
        <s v="Tarte au sucre"/>
        <s v="Teatime Chocolate Biscuits"/>
        <s v="Tofu"/>
        <s v="Tourtière"/>
        <s v="Tunnbröd"/>
        <s v="Uncle Bob's Organic Dried Pears"/>
        <s v="Valkoinen suklaa"/>
        <s v="Vegie-spread"/>
        <s v="Wimmers gute Semmelknödel"/>
        <s v="Zaanse koeken"/>
      </sharedItems>
    </cacheField>
    <cacheField name="[Measures].[Units In Stock]" caption="Units In Stock" numFmtId="0" hierarchy="107"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oneField="1">
      <fieldsUsage count="1">
        <fieldUsage x="1"/>
      </fieldsUsage>
    </cacheHierarchy>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700231482" createdVersion="8" refreshedVersion="8" minRefreshableVersion="3" recordCount="0" supportSubquery="1" supportAdvancedDrill="1" xr:uid="{3376DA89-9E99-4D28-9BD7-D5ABEB4B6586}">
  <cacheSource type="external" connectionId="11"/>
  <cacheFields count="3">
    <cacheField name="[Measures].[Revenue]" caption="Revenue" numFmtId="0" hierarchy="94" level="32767"/>
    <cacheField name="[Customers].[ContactName].[ContactName]" caption="ContactName" numFmtId="0" hierarchy="11" level="1">
      <sharedItems count="10">
        <s v="Horst Kloss"/>
        <s v="Jean Fresnière"/>
        <s v="Jose Pavarotti"/>
        <s v="Karl Jablonski"/>
        <s v="Maria Larsson"/>
        <s v="Mario Pontes"/>
        <s v="Patricia McKenna"/>
        <s v="Paula Wilson"/>
        <s v="Philip Cramer"/>
        <s v="Roland Mendel"/>
      </sharedItems>
    </cacheField>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fieldsUsage count="2">
        <fieldUsage x="-1"/>
        <fieldUsage x="1"/>
      </fieldsUsage>
    </cacheHierarchy>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oneField="1">
      <fieldsUsage count="1">
        <fieldUsage x="0"/>
      </fieldsUsage>
    </cacheHierarchy>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700578705" createdVersion="8" refreshedVersion="8" minRefreshableVersion="3" recordCount="0" supportSubquery="1" supportAdvancedDrill="1" xr:uid="{4FA2478E-AC0A-49E0-B8B6-1A2C1CDB6E12}">
  <cacheSource type="external" connectionId="11"/>
  <cacheFields count="3">
    <cacheField name="[Employees].[Full Name].[Full Name]" caption="Full Name" numFmtId="0" hierarchy="40" level="1">
      <sharedItems count="9">
        <s v="AndrewFuller"/>
        <s v="AnneDodsworth"/>
        <s v="JanetLeverling"/>
        <s v="LauraCallahan"/>
        <s v="MargaretPeacock"/>
        <s v="MichaelSuyama"/>
        <s v="Nancy"/>
        <s v="RobertKing"/>
        <s v="StevenBuchanan"/>
      </sharedItems>
    </cacheField>
    <cacheField name="[Measures].[orders]" caption="orders" numFmtId="0" hierarchy="103"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oneField="1">
      <fieldsUsage count="1">
        <fieldUsage x="1"/>
      </fieldsUsage>
    </cacheHierarchy>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701041667" createdVersion="8" refreshedVersion="8" minRefreshableVersion="3" recordCount="0" supportSubquery="1" supportAdvancedDrill="1" xr:uid="{4726D89C-B240-49C8-828D-6FB83E4D1BE5}">
  <cacheSource type="external" connectionId="11"/>
  <cacheFields count="3">
    <cacheField name="[Customers].[ContactName].[ContactName]" caption="ContactName" numFmtId="0" hierarchy="11" level="1">
      <sharedItems count="10">
        <s v="Carlos Hernández"/>
        <s v="Karl Jablonski"/>
        <s v="Maria Larsson"/>
        <s v="Mario Pontes"/>
        <s v="Matti Karttunen"/>
        <s v="Miguel Angel Paolino"/>
        <s v="Paula Wilson"/>
        <s v="Renate Messner"/>
        <s v="Roland Mendel"/>
        <s v="Yang Wang"/>
      </sharedItems>
    </cacheField>
    <cacheField name="[Measures].[Sum of Customer Tenure (Days)]" caption="Sum of Customer Tenure (Days)" numFmtId="0" hierarchy="91"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fieldsUsage count="2">
        <fieldUsage x="-1"/>
        <fieldUsage x="0"/>
      </fieldsUsage>
    </cacheHierarchy>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oneField="1">
      <fieldsUsage count="1">
        <fieldUsage x="1"/>
      </fieldsUsage>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95.843701273145" createdVersion="8" refreshedVersion="8" minRefreshableVersion="3" recordCount="0" supportSubquery="1" supportAdvancedDrill="1" xr:uid="{921F93F5-E2FF-4C30-9069-DB13A3D38AB6}">
  <cacheSource type="external" connectionId="11"/>
  <cacheFields count="3">
    <cacheField name="[Employees].[Full Name].[Full Name]" caption="Full Name" numFmtId="0" hierarchy="40" level="1">
      <sharedItems count="9">
        <s v="AndrewFuller"/>
        <s v="AnneDodsworth"/>
        <s v="JanetLeverling"/>
        <s v="LauraCallahan"/>
        <s v="MargaretPeacock"/>
        <s v="MichaelSuyama"/>
        <s v="Nancy"/>
        <s v="RobertKing"/>
        <s v="StevenBuchanan"/>
      </sharedItems>
    </cacheField>
    <cacheField name="[Measures].[orders]" caption="orders" numFmtId="0" hierarchy="103" level="32767"/>
    <cacheField name="[Customers].[Country].[Country]" caption="Country" numFmtId="0" hierarchy="17" level="1">
      <sharedItems containsSemiMixedTypes="0" containsNonDate="0" containsString="0"/>
    </cacheField>
  </cacheFields>
  <cacheHierarchies count="12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20" unbalanced="0"/>
    <cacheHierarchy uniqueName="[Customers].[Fax]" caption="Fax" attribute="1" defaultMemberUniqueName="[Customers].[Fax].[All]" allUniqueName="[Customers].[Fax].[All]" dimensionUniqueName="[Customers]" displayFolder="" count="0"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0" memberValueDatatype="7" unbalanced="0"/>
    <cacheHierarchy uniqueName="[Customers].[Last Purchase Date]" caption="Last Purchase Date" attribute="1" time="1" defaultMemberUniqueName="[Customers].[Last Purchase Date].[All]" allUniqueName="[Customers].[Last Purchase Date].[All]" dimensionUniqueName="[Customers]" displayFolder="" count="0" memberValueDatatype="7" unbalanced="0"/>
    <cacheHierarchy uniqueName="[Customers].[Customer Tenure (Days)]" caption="Customer Tenure (Days)" attribute="1" defaultMemberUniqueName="[Customers].[Customer Tenure (Days)].[All]" allUniqueName="[Customers].[Customer Tenure (Days)].[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ome Phone]" caption="Home Phone" attribute="1" defaultMemberUniqueName="[Employees].[Home Phone].[All]" allUniqueName="[Employees].[Home Phone].[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Fulfillment Days]" caption="Fulfillment Days" attribute="1" defaultMemberUniqueName="[Orders].[Fulfillment Days].[All]" allUniqueName="[Orders].[Fulfillment Days].[All]" dimensionUniqueName="[Orders]" displayFolder="" count="0" memberValueDatatype="20" unbalanced="0"/>
    <cacheHierarchy uniqueName="[Orders].[DaysToFulfill]" caption="DaysToFulfill" attribute="1" defaultMemberUniqueName="[Orders].[DaysToFulfill].[All]" allUniqueName="[Orders].[DaysToFulfill].[All]" dimensionUniqueName="[Orders]" displayFolder="" count="0" memberValueDatatype="20" unbalanced="0"/>
    <cacheHierarchy uniqueName="[Orders].[First Purchase Date]" caption="First Purchase Date" attribute="1" time="1" defaultMemberUniqueName="[Orders].[First Purchase Date].[All]" allUniqueName="[Orders].[First Purchase Date].[All]" dimensionUniqueName="[Orders]" displayFolder="" count="0" memberValueDatatype="7" unbalanced="0"/>
    <cacheHierarchy uniqueName="[OrdersDetails].[OrderDetails ID]" caption="OrderDetails ID" attribute="1" defaultMemberUniqueName="[OrdersDetails].[OrderDetails ID].[All]" allUniqueName="[OrdersDetails].[OrderDetails 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Sales Amount]" caption="Sales Amount" attribute="1" defaultMemberUniqueName="[OrdersDetails].[Sales Amount].[All]" allUniqueName="[OrdersDetails].[Sales Amount].[All]" dimensionUniqueName="[OrdersDetails]" displayFolder="" count="0" memberValueDatatype="5" unbalanced="0"/>
    <cacheHierarchy uniqueName="[OrdersDetails].[Customer Key]" caption="Customer Key" attribute="1" defaultMemberUniqueName="[OrdersDetails].[Customer Key].[All]" allUniqueName="[OrdersDetails].[Customer Key].[All]" dimensionUniqueName="[OrdersDetail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InStock]" caption="UnitInStock" attribute="1" defaultMemberUniqueName="[Product].[UnitInStock].[All]" allUniqueName="[Product].[UnitInStock].[All]" dimensionUniqueName="[Product]" displayFolder="" count="0" memberValueDatatype="5" unbalanced="0"/>
    <cacheHierarchy uniqueName="[Product].[UnitsOnOrder]" caption="UnitsOnOrder" attribute="1" defaultMemberUniqueName="[Product].[UnitsOnOrder].[All]" allUniqueName="[Product].[UnitsOnOrder].[All]" dimensionUniqueName="[Product]" displayFolder="" count="0" memberValueDatatype="5" unbalanced="0"/>
    <cacheHierarchy uniqueName="[Product].[ReorderLevel]" caption="ReorderLevel" attribute="1" defaultMemberUniqueName="[Product].[ReorderLevel].[All]" allUniqueName="[Product].[ReorderLevel].[All]" dimensionUniqueName="[Product]" displayFolder="" count="0" memberValueDatatype="5"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2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Fax]" caption="Fax" attribute="1" defaultMemberUniqueName="[Suppliers].[Fax].[All]" allUniqueName="[Suppliers].[Fax].[All]" dimensionUniqueName="[Suppliers]" displayFolder="" count="0"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7"/>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2"/>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2"/>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oneField="1">
      <fieldsUsage count="1">
        <fieldUsage x="1"/>
      </fieldsUsage>
    </cacheHierarchy>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TAQWA" refreshedDate="45987.709580092589" createdVersion="3" refreshedVersion="8" minRefreshableVersion="3" recordCount="0" supportSubquery="1" supportAdvancedDrill="1" xr:uid="{C624EC99-D1BB-4E97-83C8-9D7AE730FD3F}">
  <cacheSource type="external" connectionId="11">
    <extLst>
      <ext xmlns:x14="http://schemas.microsoft.com/office/spreadsheetml/2009/9/main" uri="{F057638F-6D5F-4e77-A914-E7F072B9BCA8}">
        <x14:sourceConnection name="ThisWorkbookDataModel"/>
      </ext>
    </extLst>
  </cacheSource>
  <cacheFields count="0"/>
  <cacheHierarchies count="1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2" unbalanced="0"/>
    <cacheHierarchy uniqueName="[Calendar].[Year]" caption="Year" attribute="1" time="1" defaultMemberUniqueName="[Calendar].[Year].[All]" allUniqueName="[Calendar].[Yea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Quarter]" caption="Quarter" attribute="1" time="1" defaultMemberUniqueName="[Calendar].[Quarter].[All]" allUniqueName="[Calendar].[Quarter].[All]" dimensionUniqueName="[Calendar]" displayFolder="" count="2" memberValueDatatype="130" unbalanced="0"/>
    <cacheHierarchy uniqueName="[Categories].[CategoryID]" caption="CategoryID" attribute="1" defaultMemberUniqueName="[Categories].[CategoryID].[All]" allUniqueName="[Categories].[CategoryID].[All]" dimensionUniqueName="[Categories]" displayFolder="" count="2"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ContactTitle]" caption="ContactTitle" attribute="1" defaultMemberUniqueName="[Customers].[ContactTitle].[All]" allUniqueName="[Customers].[ContactTitl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20" unbalanced="0"/>
    <cacheHierarchy uniqueName="[Customers].[Fax]" caption="Fax" attribute="1" defaultMemberUniqueName="[Customers].[Fax].[All]" allUniqueName="[Customers].[Fax].[All]" dimensionUniqueName="[Customers]" displayFolder="" count="2" memberValueDatatype="20" unbalanced="0"/>
    <cacheHierarchy uniqueName="[Customers].[First Purchase Date]" caption="First Purchase Date" attribute="1" time="1" defaultMemberUniqueName="[Customers].[First Purchase Date].[All]" allUniqueName="[Customers].[First Purchase Date].[All]" dimensionUniqueName="[Customers]" displayFolder="" count="2" memberValueDatatype="7" unbalanced="0"/>
    <cacheHierarchy uniqueName="[Customers].[Last Purchase Date]" caption="Last Purchase Date" attribute="1" time="1" defaultMemberUniqueName="[Customers].[Last Purchase Date].[All]" allUniqueName="[Customers].[Last Purchase Date].[All]" dimensionUniqueName="[Customers]" displayFolder="" count="2" memberValueDatatype="7" unbalanced="0"/>
    <cacheHierarchy uniqueName="[Customers].[Customer Tenure (Days)]" caption="Customer Tenure (Days)" attribute="1" defaultMemberUniqueName="[Customers].[Customer Tenure (Days)].[All]" allUniqueName="[Customers].[Customer Tenure (Days)].[All]" dimensionUniqueName="[Customers]" displayFolder="" count="2" memberValueDatatype="2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Address]" caption="Address" attribute="1" defaultMemberUniqueName="[Employees].[Address].[All]" allUniqueName="[Employees].[Address].[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PostalCode]" caption="PostalCode" attribute="1" defaultMemberUniqueName="[Employees].[PostalCode].[All]" allUniqueName="[Employees].[PostalCode].[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Extension]" caption="Extension" attribute="1" defaultMemberUniqueName="[Employees].[Extension].[All]" allUniqueName="[Employees].[Extension].[All]" dimensionUniqueName="[Employees]" displayFolder="" count="2" memberValueDatatype="20" unbalanced="0"/>
    <cacheHierarchy uniqueName="[Employees].[Photo]" caption="Photo" attribute="1" defaultMemberUniqueName="[Employees].[Photo].[All]" allUniqueName="[Employees].[Photo].[All]" dimensionUniqueName="[Employees]" displayFolder="" count="2" memberValueDatatype="130" unbalanced="0"/>
    <cacheHierarchy uniqueName="[Employees].[Notes]" caption="Notes" attribute="1" defaultMemberUniqueName="[Employees].[Notes].[All]" allUniqueName="[Employees].[Notes].[All]" dimensionUniqueName="[Employees]" displayFolder="" count="2" memberValueDatatype="130" unbalanced="0"/>
    <cacheHierarchy uniqueName="[Employees].[ReportsTo]" caption="ReportsTo" attribute="1" defaultMemberUniqueName="[Employees].[ReportsTo].[All]" allUniqueName="[Employees].[ReportsTo].[All]" dimensionUniqueName="[Employees]" displayFolder="" count="2" memberValueDatatype="20" unbalanced="0"/>
    <cacheHierarchy uniqueName="[Employees].[Home Phone]" caption="Home Phone" attribute="1" defaultMemberUniqueName="[Employees].[Home Phone].[All]" allUniqueName="[Employees].[Home Phone].[All]" dimensionUniqueName="[Employees]" displayFolder="" count="2" memberValueDatatype="20" unbalanced="0"/>
    <cacheHierarchy uniqueName="[Employees].[Full Name]" caption="Full Name" attribute="1" defaultMemberUniqueName="[Employees].[Full Name].[All]" allUniqueName="[Employees].[Full Name].[All]" dimensionUniqueName="[Employe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 key]" caption="Customer key" attribute="1" defaultMemberUniqueName="[Orders].[Customer key].[All]" allUniqueName="[Orders].[Customer key].[All]" dimensionUniqueName="[Orders]" displayFolder="" count="2" memberValueDatatype="130" unbalanced="0"/>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hipVia]" caption="ShipVia" attribute="1" defaultMemberUniqueName="[Orders].[ShipVia].[All]" allUniqueName="[Orders].[ShipVia].[All]" dimensionUniqueName="[Orders]" displayFolder="" count="2" memberValueDatatype="20"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Address]" caption="ShipAddress" attribute="1" defaultMemberUniqueName="[Orders].[ShipAddress].[All]" allUniqueName="[Orders].[ShipAddress].[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ShipRegion]" caption="ShipRegion" attribute="1" defaultMemberUniqueName="[Orders].[ShipRegion].[All]" allUniqueName="[Orders].[ShipRegion].[All]" dimensionUniqueName="[Orders]" displayFolder="" count="2" memberValueDatatype="130" unbalanced="0"/>
    <cacheHierarchy uniqueName="[Orders].[ShipPostalCode]" caption="ShipPostalCode" attribute="1" defaultMemberUniqueName="[Orders].[ShipPostalCode].[All]" allUniqueName="[Orders].[ShipPostalCode].[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Fulfillment Days]" caption="Fulfillment Days" attribute="1" defaultMemberUniqueName="[Orders].[Fulfillment Days].[All]" allUniqueName="[Orders].[Fulfillment Days].[All]" dimensionUniqueName="[Orders]" displayFolder="" count="2" memberValueDatatype="20" unbalanced="0"/>
    <cacheHierarchy uniqueName="[Orders].[DaysToFulfill]" caption="DaysToFulfill" attribute="1" defaultMemberUniqueName="[Orders].[DaysToFulfill].[All]" allUniqueName="[Orders].[DaysToFulfill].[All]" dimensionUniqueName="[Orders]" displayFolder="" count="2" memberValueDatatype="20" unbalanced="0"/>
    <cacheHierarchy uniqueName="[Orders].[First Purchase Date]" caption="First Purchase Date" attribute="1" time="1" defaultMemberUniqueName="[Orders].[First Purchase Date].[All]" allUniqueName="[Orders].[First Purchase Date].[All]" dimensionUniqueName="[Orders]" displayFolder="" count="2" memberValueDatatype="7" unbalanced="0"/>
    <cacheHierarchy uniqueName="[OrdersDetails].[OrderDetails ID]" caption="OrderDetails ID" attribute="1" defaultMemberUniqueName="[OrdersDetails].[OrderDetails ID].[All]" allUniqueName="[OrdersDetails].[OrderDetails ID].[All]" dimensionUniqueName="[OrdersDetails]" displayFolder="" count="2" memberValueDatatype="20" unbalanced="0"/>
    <cacheHierarchy uniqueName="[OrdersDetails].[OrderID]" caption="OrderID" attribute="1" defaultMemberUniqueName="[OrdersDetails].[OrderID].[All]" allUniqueName="[OrdersDetails].[OrderID].[All]" dimensionUniqueName="[OrdersDetails]" displayFolder="" count="2" memberValueDatatype="20" unbalanced="0"/>
    <cacheHierarchy uniqueName="[OrdersDetails].[ProductID]" caption="ProductID" attribute="1" defaultMemberUniqueName="[OrdersDetails].[ProductID].[All]" allUniqueName="[OrdersDetails].[ProductID].[All]" dimensionUniqueName="[OrdersDetails]" displayFolder="" count="2" memberValueDatatype="20" unbalanced="0"/>
    <cacheHierarchy uniqueName="[OrdersDetails].[UnitPrice]" caption="UnitPrice" attribute="1" defaultMemberUniqueName="[OrdersDetails].[UnitPrice].[All]" allUniqueName="[OrdersDetails].[UnitPrice].[All]" dimensionUniqueName="[OrdersDetails]" displayFolder="" count="2" memberValueDatatype="5" unbalanced="0"/>
    <cacheHierarchy uniqueName="[OrdersDetails].[Quantity]" caption="Quantity" attribute="1" defaultMemberUniqueName="[OrdersDetails].[Quantity].[All]" allUniqueName="[OrdersDetails].[Quantity].[All]" dimensionUniqueName="[OrdersDetails]" displayFolder="" count="2" memberValueDatatype="20" unbalanced="0"/>
    <cacheHierarchy uniqueName="[OrdersDetails].[Discount]" caption="Discount" attribute="1" defaultMemberUniqueName="[OrdersDetails].[Discount].[All]" allUniqueName="[OrdersDetails].[Discount].[All]" dimensionUniqueName="[OrdersDetails]" displayFolder="" count="2" memberValueDatatype="5" unbalanced="0"/>
    <cacheHierarchy uniqueName="[OrdersDetails].[Sales Amount]" caption="Sales Amount" attribute="1" defaultMemberUniqueName="[OrdersDetails].[Sales Amount].[All]" allUniqueName="[OrdersDetails].[Sales Amount].[All]" dimensionUniqueName="[OrdersDetails]" displayFolder="" count="2" memberValueDatatype="5" unbalanced="0"/>
    <cacheHierarchy uniqueName="[OrdersDetails].[Customer Key]" caption="Customer Key" attribute="1" defaultMemberUniqueName="[OrdersDetails].[Customer Key].[All]" allUniqueName="[OrdersDetails].[Customer Key].[All]" dimensionUniqueName="[OrdersDetails]" displayFolder="" count="2" memberValueDatatype="130" unbalanced="0"/>
    <cacheHierarchy uniqueName="[Product].[ProductID]" caption="ProductID" attribute="1" defaultMemberUniqueName="[Product].[ProductID].[All]" allUniqueName="[Product].[ProductID].[All]" dimensionUniqueName="[Product]" displayFolder="" count="2"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2" memberValueDatatype="20" unbalanced="0"/>
    <cacheHierarchy uniqueName="[Product].[CategoryID]" caption="CategoryID" attribute="1" defaultMemberUniqueName="[Product].[CategoryID].[All]" allUniqueName="[Product].[CategoryID].[All]" dimensionUniqueName="[Product]" displayFolder="" count="2" memberValueDatatype="20" unbalanced="0"/>
    <cacheHierarchy uniqueName="[Product].[QuantityPerUnit]" caption="QuantityPerUnit" attribute="1" defaultMemberUniqueName="[Product].[QuantityPerUnit].[All]" allUniqueName="[Product].[QuantityPerUnit].[All]" dimensionUniqueName="[Product]" displayFolder="" count="2" memberValueDatatype="130" unbalanced="0"/>
    <cacheHierarchy uniqueName="[Product].[UnitPrice]" caption="UnitPrice" attribute="1" defaultMemberUniqueName="[Product].[UnitPrice].[All]" allUniqueName="[Product].[UnitPrice].[All]" dimensionUniqueName="[Product]" displayFolder="" count="2" memberValueDatatype="5" unbalanced="0"/>
    <cacheHierarchy uniqueName="[Product].[UnitInStock]" caption="UnitInStock" attribute="1" defaultMemberUniqueName="[Product].[UnitInStock].[All]" allUniqueName="[Product].[UnitInStock].[All]" dimensionUniqueName="[Product]" displayFolder="" count="2" memberValueDatatype="5" unbalanced="0"/>
    <cacheHierarchy uniqueName="[Product].[UnitsOnOrder]" caption="UnitsOnOrder" attribute="1" defaultMemberUniqueName="[Product].[UnitsOnOrder].[All]" allUniqueName="[Product].[UnitsOnOrder].[All]" dimensionUniqueName="[Product]" displayFolder="" count="2" memberValueDatatype="5" unbalanced="0"/>
    <cacheHierarchy uniqueName="[Product].[ReorderLevel]" caption="ReorderLevel" attribute="1" defaultMemberUniqueName="[Product].[ReorderLevel].[All]" allUniqueName="[Product].[ReorderLevel].[All]" dimensionUniqueName="[Product]" displayFolder="" count="2" memberValueDatatype="5" unbalanced="0"/>
    <cacheHierarchy uniqueName="[Product].[Discontinued]" caption="Discontinued" attribute="1" defaultMemberUniqueName="[Product].[Discontinued].[All]" allUniqueName="[Product].[Discontinued].[All]" dimensionUniqueName="[Product]" displayFolder="" count="2" memberValueDatatype="11" unbalanced="0"/>
    <cacheHierarchy uniqueName="[Shippers].[ShipperID]" caption="ShipperID" attribute="1" defaultMemberUniqueName="[Shippers].[ShipperID].[All]" allUniqueName="[Shippers].[ShipperID].[All]" dimensionUniqueName="[Shippers]" displayFolder="" count="2"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20" unbalanced="0"/>
    <cacheHierarchy uniqueName="[Suppliers].[SupplierID]" caption="SupplierID" attribute="1" defaultMemberUniqueName="[Suppliers].[SupplierID].[All]" allUniqueName="[Suppliers].[SupplierID].[All]" dimensionUniqueName="[Suppliers]" displayFolder="" count="2" memberValueDatatype="20" unbalanced="0"/>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ntactTitle]" caption="ContactTitle" attribute="1" defaultMemberUniqueName="[Suppliers].[ContactTitle].[All]" allUniqueName="[Suppliers].[ContactTitl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Region]" caption="Region" attribute="1" defaultMemberUniqueName="[Suppliers].[Region].[All]" allUniqueName="[Suppliers].[Region].[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20" unbalanced="0"/>
    <cacheHierarchy uniqueName="[Suppliers].[Fax]" caption="Fax" attribute="1" defaultMemberUniqueName="[Suppliers].[Fax].[All]" allUniqueName="[Suppliers].[Fax].[All]" dimensionUniqueName="[Suppliers]" displayFolder="" count="2" memberValueDatatype="20" unbalanced="0"/>
    <cacheHierarchy uniqueName="[Measures].[Count of ProductName]" caption="Count of ProductName" measure="1" displayFolder="" measureGroup="Product" count="0">
      <extLst>
        <ext xmlns:x15="http://schemas.microsoft.com/office/spreadsheetml/2010/11/main" uri="{B97F6D7D-B522-45F9-BDA1-12C45D357490}">
          <x15:cacheHierarchy aggregatedColumn="68"/>
        </ext>
      </extLst>
    </cacheHierarchy>
    <cacheHierarchy uniqueName="[Measures].[Sum of Customer Tenure (Days)]" caption="Sum of Customer Tenure (Days)" measure="1" displayFolder="" measureGroup="Customers" count="0">
      <extLst>
        <ext xmlns:x15="http://schemas.microsoft.com/office/spreadsheetml/2010/11/main" uri="{B97F6D7D-B522-45F9-BDA1-12C45D357490}">
          <x15:cacheHierarchy aggregatedColumn="22"/>
        </ext>
      </extLst>
    </cacheHierarchy>
    <cacheHierarchy uniqueName="[Measures].[Count of Customer key]" caption="Count of Customer key" measure="1" displayFolder="" measureGroup="Orders" count="0">
      <extLst>
        <ext xmlns:x15="http://schemas.microsoft.com/office/spreadsheetml/2010/11/main" uri="{B97F6D7D-B522-45F9-BDA1-12C45D357490}">
          <x15:cacheHierarchy aggregatedColumn="43"/>
        </ext>
      </extLst>
    </cacheHierarchy>
    <cacheHierarchy uniqueName="[Measures].[Distinct Count of Customer key]" caption="Distinct Count of Customer key" measure="1" displayFolder="" measureGroup="Orders" count="0">
      <extLst>
        <ext xmlns:x15="http://schemas.microsoft.com/office/spreadsheetml/2010/11/main" uri="{B97F6D7D-B522-45F9-BDA1-12C45D357490}">
          <x15:cacheHierarchy aggregatedColumn="43"/>
        </ext>
      </extLst>
    </cacheHierarchy>
    <cacheHierarchy uniqueName="[Measures].[Revenue]" caption="Revenue" measure="1" displayFolder="" measureGroup="OrdersDetails" count="0"/>
    <cacheHierarchy uniqueName="[Measures].[Number Of Orders]" caption="Number Of Orders" measure="1" displayFolder="" measureGroup="OrdersDetails" count="0"/>
    <cacheHierarchy uniqueName="[Measures].[Number Of Product]" caption="Number Of Product" measure="1" displayFolder="" measureGroup="OrdersDetails" count="0"/>
    <cacheHierarchy uniqueName="[Measures].[Customer Base]" caption="Customer Base" measure="1" displayFolder="" measureGroup="Orders" count="0"/>
    <cacheHierarchy uniqueName="[Measures].[Average Order Value]" caption="Average Order Value" measure="1" displayFolder="" measureGroup="OrdersDetails" count="0"/>
    <cacheHierarchy uniqueName="[Measures].[Average Fulfillment Time]" caption="Average Fulfillment Time" measure="1" displayFolder="" measureGroup="Orders" count="0"/>
    <cacheHierarchy uniqueName="[Measures].[New Customerss]" caption="New Customerss" measure="1" displayFolder="" measureGroup="Orders" count="0"/>
    <cacheHierarchy uniqueName="[Measures].[Number Of Customers]" caption="Number Of Customers" measure="1" displayFolder="" measureGroup="OrdersDetails" count="0"/>
    <cacheHierarchy uniqueName="[Measures].[Average order per customer]" caption="Average order per customer" measure="1" displayFolder="" measureGroup="OrdersDetails" count="0"/>
    <cacheHierarchy uniqueName="[Measures].[orders]" caption="orders" measure="1" displayFolder="" measureGroup="Orders" count="0"/>
    <cacheHierarchy uniqueName="[Measures].[Average Tenure]" caption="Average Tenure" measure="1" displayFolder="" measureGroup="OrdersDetails" count="0"/>
    <cacheHierarchy uniqueName="[Measures].[Out of Stock Products]" caption="Out of Stock Products" measure="1" displayFolder="" measureGroup="Product" count="0"/>
    <cacheHierarchy uniqueName="[Measures].[Units Available]" caption="Units Available" measure="1" displayFolder="" measureGroup="Product" count="0"/>
    <cacheHierarchy uniqueName="[Measures].[Units In Stock]" caption="Units In Stock" measure="1" displayFolder="" measureGroup="Product" count="0"/>
    <cacheHierarchy uniqueName="[Measures].[Average Processing Time]" caption="Average Processing Time" measure="1" displayFolder="" measureGroup="Orders" count="0"/>
    <cacheHierarchy uniqueName="[Measures].[Total Stock]" caption="Total Stock" measure="1" displayFolder="" measureGroup="Product" count="0"/>
    <cacheHierarchy uniqueName="[Measures].[% Available Stock]" caption="% Available Stock" measure="1" displayFolder="" measureGroup="Product" count="0"/>
    <cacheHierarchy uniqueName="[Measures].[Total Quantity]" caption="Total Quantity" measure="1" displayFolder="" measureGroup="OrdersDetails" count="0"/>
    <cacheHierarchy uniqueName="[Measures].[Avg Quantity per Order]" caption="Avg Quantity per Order" measure="1" displayFolder="" measureGroup="OrdersDetails" count="0"/>
    <cacheHierarchy uniqueName="[Measures].[Revenue No Discount]" caption="Revenue No Discount" measure="1" displayFolder="" measureGroup="OrdersDetails" count="0"/>
    <cacheHierarchy uniqueName="[Measures].[Discount Amount]" caption="Discount Amount" measure="1" displayFolder="" measureGroup="OrdersDetails" count="0"/>
    <cacheHierarchy uniqueName="[Measures].[% Revenue Lost to Discount]" caption="% Revenue Lost to Discount" measure="1" displayFolder="" measureGroup="OrdersDetails" count="0"/>
    <cacheHierarchy uniqueName="[Measures].[Orders with Discount]" caption="Orders with Discount" measure="1" displayFolder="" measureGroup="OrdersDetails" count="0"/>
    <cacheHierarchy uniqueName="[Measures].[% Orders with Discount]" caption="% Orders with Discount" measure="1" displayFolder="" measureGroup="OrdersDetails" count="0"/>
    <cacheHierarchy uniqueName="[Measures].[__XL_Count OrdersDetails]" caption="__XL_Count OrdersDetails" measure="1" displayFolder="" measureGroup="OrdersDetail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Calendar" uniqueName="[Calendar]" caption="Calendar"/>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lendar" caption="Calendar"/>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3">
    <map measureGroup="0" dimension="0"/>
    <map measureGroup="1" dimension="1"/>
    <map measureGroup="2" dimension="2"/>
    <map measureGroup="3" dimension="3"/>
    <map measureGroup="4" dimension="0"/>
    <map measureGroup="4" dimension="2"/>
    <map measureGroup="4" dimension="3"/>
    <map measureGroup="4" dimension="5"/>
    <map measureGroup="4" dimension="8"/>
    <map measureGroup="5" dimension="0"/>
    <map measureGroup="5" dimension="1"/>
    <map measureGroup="5" dimension="2"/>
    <map measureGroup="5" dimension="3"/>
    <map measureGroup="5" dimension="5"/>
    <map measureGroup="5" dimension="6"/>
    <map measureGroup="5" dimension="7"/>
    <map measureGroup="5" dimension="8"/>
    <map measureGroup="5" dimension="9"/>
    <map measureGroup="6" dimension="1"/>
    <map measureGroup="6" dimension="7"/>
    <map measureGroup="6" dimension="9"/>
    <map measureGroup="7" dimension="8"/>
    <map measureGroup="8" dimension="9"/>
  </maps>
  <extLst>
    <ext xmlns:x14="http://schemas.microsoft.com/office/spreadsheetml/2009/9/main" uri="{725AE2AE-9491-48be-B2B4-4EB974FC3084}">
      <x14:pivotCacheDefinition slicerData="1" pivotCacheId="1975689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9C6001-CB57-44D8-AA87-C100B4A9175E}" name="PivotTable9" cacheId="347" applyNumberFormats="0" applyBorderFormats="0" applyFontFormats="0" applyPatternFormats="0" applyAlignmentFormats="0" applyWidthHeightFormats="1" dataCaption="Values" tag="56099dd0-cb0e-425f-a6ef-2eb061e80dd9" updatedVersion="8" minRefreshableVersion="3" useAutoFormatting="1" subtotalHiddenItems="1" itemPrintTitles="1" createdVersion="8" indent="0" outline="1" outlineData="1" multipleFieldFilters="0" chartFormat="7">
  <location ref="H48:I58"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1"/>
    </i>
    <i>
      <x v="5"/>
    </i>
    <i>
      <x v="7"/>
    </i>
    <i>
      <x/>
    </i>
    <i>
      <x v="3"/>
    </i>
    <i>
      <x v="6"/>
    </i>
    <i>
      <x v="2"/>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
        <x15:activeTabTopLevelEntity name="[Employe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E45925-2938-44A9-8A5C-900FFE7E85AB}" name="PivotTable4" cacheId="332" applyNumberFormats="0" applyBorderFormats="0" applyFontFormats="0" applyPatternFormats="0" applyAlignmentFormats="0" applyWidthHeightFormats="1" dataCaption="Values" tag="1613131e-1aa1-4cce-a327-8c2a42e21edd" updatedVersion="8" minRefreshableVersion="3" useAutoFormatting="1" itemPrintTitles="1" createdVersion="8" indent="0" outline="1" outlineData="1" multipleFieldFilters="0" chartFormat="8">
  <location ref="K18:L2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134EA2-18D6-4BF6-AB7F-EBE77AF3535F}" name="PivotTable6" cacheId="338" applyNumberFormats="0" applyBorderFormats="0" applyFontFormats="0" applyPatternFormats="0" applyAlignmentFormats="0" applyWidthHeightFormats="1" dataCaption="Values" tag="ed578487-0d7d-493d-b42e-51d2b4ea52b8" updatedVersion="8" minRefreshableVersion="3" useAutoFormatting="1" subtotalHiddenItems="1" itemPrintTitles="1" createdVersion="8" indent="0" outline="1" outlineData="1" multipleFieldFilters="0" chartFormat="10">
  <location ref="B23:C3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3"/>
    </i>
    <i>
      <x v="1"/>
    </i>
    <i>
      <x v="4"/>
    </i>
    <i>
      <x v="8"/>
    </i>
    <i>
      <x v="5"/>
    </i>
    <i>
      <x v="6"/>
    </i>
    <i>
      <x v="7"/>
    </i>
    <i>
      <x v="9"/>
    </i>
    <i>
      <x v="2"/>
    </i>
    <i>
      <x/>
    </i>
    <i t="grand">
      <x/>
    </i>
  </rowItems>
  <colItems count="1">
    <i/>
  </colItems>
  <dataFields count="1">
    <dataField fld="0" subtotal="count" baseField="0" baseItem="0" numFmtId="164"/>
  </dataFields>
  <chartFormats count="1">
    <chartFormat chart="4" format="2" series="1">
      <pivotArea type="data" outline="0" fieldPosition="0">
        <references count="1">
          <reference field="4294967294" count="1" selected="0">
            <x v="0"/>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94">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Details]"/>
        <x15:activeTabTopLevelEntity name="[Categori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E1179-84D7-421C-B98F-9B1EB102D8B1}" name="PivotTable2" cacheId="326" applyNumberFormats="0" applyBorderFormats="0" applyFontFormats="0" applyPatternFormats="0" applyAlignmentFormats="0" applyWidthHeightFormats="1" dataCaption="Values" tag="69be940c-1d09-4406-a8c8-e4697e95a7c7" updatedVersion="8" minRefreshableVersion="3" useAutoFormatting="1" subtotalHiddenItems="1" itemPrintTitles="1" createdVersion="8" indent="0" outline="1" outlineData="1" multipleFieldFilters="0">
  <location ref="B3:J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fld="5" subtotal="count" baseField="0" baseItem="0"/>
    <dataField fld="1" subtotal="count" baseField="0" baseItem="0" numFmtId="166"/>
    <dataField fld="6" subtotal="count" baseField="0" baseItem="0"/>
    <dataField fld="2" subtotal="count" baseField="0" baseItem="0"/>
    <dataField fld="3" subtotal="count" baseField="0" baseItem="0"/>
    <dataField fld="4" subtotal="count" baseField="0" baseItem="0"/>
    <dataField fld="7" subtotal="count" baseField="0" baseItem="0"/>
    <dataField fld="8" subtotal="count" baseField="0" baseItem="0"/>
  </dataField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k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AD9429-BD5E-4655-B742-222951EDCDF9}" name="PivotTable8" cacheId="344" applyNumberFormats="0" applyBorderFormats="0" applyFontFormats="0" applyPatternFormats="0" applyAlignmentFormats="0" applyWidthHeightFormats="1" dataCaption="Values" tag="82dea345-06c5-43b1-ae01-9f20050fc245" updatedVersion="8" minRefreshableVersion="3" useAutoFormatting="1" itemPrintTitles="1" createdVersion="8" indent="0" outline="1" outlineData="1" multipleFieldFilters="0" chartFormat="9">
  <location ref="E23:F3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6"/>
    </i>
    <i>
      <x v="8"/>
    </i>
    <i>
      <x/>
    </i>
    <i>
      <x v="9"/>
    </i>
    <i>
      <x v="2"/>
    </i>
    <i>
      <x v="4"/>
    </i>
    <i>
      <x v="1"/>
    </i>
    <i>
      <x v="5"/>
    </i>
    <i>
      <x v="7"/>
    </i>
    <i t="grand">
      <x/>
    </i>
  </rowItems>
  <colItems count="1">
    <i/>
  </colItems>
  <dataFields count="1">
    <dataField name="Sum of Customer Tenure (Days)"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9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C2792E-0959-472D-8DAF-0A3D0D632001}" name="PivotTable11" cacheId="317" applyNumberFormats="0" applyBorderFormats="0" applyFontFormats="0" applyPatternFormats="0" applyAlignmentFormats="0" applyWidthHeightFormats="1" dataCaption="Values" tag="f5a1cbb1-fe07-46dd-986d-dc160c439f7a" updatedVersion="8" minRefreshableVersion="3" useAutoFormatting="1" itemPrintTitles="1" createdVersion="8" indent="0" outline="1" outlineData="1" multipleFieldFilters="0" chartFormat="13">
  <location ref="K48:L58"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6"/>
    </i>
    <i>
      <x/>
    </i>
    <i>
      <x v="7"/>
    </i>
    <i>
      <x v="2"/>
    </i>
    <i>
      <x v="3"/>
    </i>
    <i>
      <x v="4"/>
    </i>
    <i>
      <x v="5"/>
    </i>
    <i>
      <x v="1"/>
    </i>
    <i t="grand">
      <x/>
    </i>
  </rowItems>
  <colItems count="1">
    <i/>
  </colItems>
  <dataFields count="1">
    <dataFiel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49394D-630E-4578-AC5B-C5B03BE92F1A}" name="PivotTable15" cacheId="323" applyNumberFormats="0" applyBorderFormats="0" applyFontFormats="0" applyPatternFormats="0" applyAlignmentFormats="0" applyWidthHeightFormats="1" dataCaption="Values" tag="2ebe31af-f082-4511-a942-69f6ceb3029c" updatedVersion="8" minRefreshableVersion="3" useAutoFormatting="1" subtotalHiddenItems="1" itemPrintTitles="1" createdVersion="8" indent="0" outline="1" outlineData="1" multipleFieldFilters="0">
  <location ref="B6:D7"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k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6BAC25-B241-4B97-BE04-48433F69505E}" name="PivotTable5" cacheId="335" applyNumberFormats="0" applyBorderFormats="0" applyFontFormats="0" applyPatternFormats="0" applyAlignmentFormats="0" applyWidthHeightFormats="1" dataCaption="Values" tag="f1f69c1d-7922-4514-866d-dabdc58e61f8" updatedVersion="8" minRefreshableVersion="3" useAutoFormatting="1" itemPrintTitles="1" createdVersion="8" indent="0" outline="1" outlineData="1" multipleFieldFilters="0" chartFormat="2">
  <location ref="E38:F111" firstHeaderRow="1" firstDataRow="1" firstDataCol="1"/>
  <pivotFields count="3">
    <pivotField axis="axisRow" allDrilled="1"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dataField="1" subtotalTop="0" showAll="0" defaultSubtotal="0"/>
    <pivotField allDrilled="1" subtotalTop="0" showAll="0" dataSourceSort="1" defaultSubtotal="0" defaultAttributeDrillState="1"/>
  </pivotFields>
  <rowFields count="1">
    <field x="0"/>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fld="1" subtotal="count" baseField="0" baseItem="0"/>
  </dataField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523B5B-2378-465A-8015-1ACC5033B329}" name="PivotTable7" cacheId="341" applyNumberFormats="0" applyBorderFormats="0" applyFontFormats="0" applyPatternFormats="0" applyAlignmentFormats="0" applyWidthHeightFormats="1" dataCaption="Values" tag="dd847b27-5cab-4031-af71-be99bc91ba68" updatedVersion="8" minRefreshableVersion="3" useAutoFormatting="1" itemPrintTitles="1" createdVersion="8" indent="0" outline="1" outlineData="1" multipleFieldFilters="0">
  <location ref="B38:C4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
        <x15:activeTabTopLevelEntity name="[Employe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319538-0446-489E-B010-7FE3E80B9FB2}" name="PivotTable1" cacheId="311" applyNumberFormats="0" applyBorderFormats="0" applyFontFormats="0" applyPatternFormats="0" applyAlignmentFormats="0" applyWidthHeightFormats="1" dataCaption="Values" tag="6799e264-d572-44b2-b8b6-c0a4f6ef85cf" updatedVersion="8" minRefreshableVersion="3" useAutoFormatting="1" subtotalHiddenItems="1" itemPrintTitles="1" createdVersion="5" indent="0" outline="1" outlineData="1" multipleFieldFilters="0" chartFormat="7">
  <location ref="H18:I45" firstHeaderRow="1" firstDataRow="1" firstDataCol="1"/>
  <pivotFields count="4">
    <pivotField axis="axisRow" allDrilled="1" subtotalTop="0" showAll="0" sortType="ascending" defaultSubtotal="0" defaultAttributeDrillState="1">
      <items count="12">
        <item x="8"/>
        <item x="7"/>
        <item x="10"/>
        <item x="6"/>
        <item x="11"/>
        <item x="9"/>
        <item x="2"/>
        <item x="0"/>
        <item x="5"/>
        <item x="4"/>
        <item x="3"/>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0"/>
  </rowFields>
  <rowItems count="27">
    <i>
      <x/>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fld="1" subtotal="count" baseField="0" baseItem="0"/>
  </dataFields>
  <chartFormats count="1">
    <chartFormat chart="4" format="17" series="1">
      <pivotArea type="data" outline="0" fieldPosition="0">
        <references count="1">
          <reference field="4294967294" count="1" selected="0">
            <x v="0"/>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F677E2-BFC9-4764-AB2A-2BE3CB8FBB93}" name="PivotTable12" cacheId="320" applyNumberFormats="0" applyBorderFormats="0" applyFontFormats="0" applyPatternFormats="0" applyAlignmentFormats="0" applyWidthHeightFormats="1" dataCaption="Values" tag="e3dfb6f9-b7d8-4f10-95fd-fa6e13faed24" updatedVersion="8" minRefreshableVersion="3" useAutoFormatting="1" itemPrintTitles="1" createdVersion="8" indent="0" outline="1" outlineData="1" multipleFieldFilters="0" chartFormat="7">
  <location ref="H61:I6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074F0F-3D53-4381-BC72-4287E7F72A51}" name="PivotTable10" cacheId="314" applyNumberFormats="0" applyBorderFormats="0" applyFontFormats="0" applyPatternFormats="0" applyAlignmentFormats="0" applyWidthHeightFormats="1" dataCaption="Values" tag="90ab4b2c-f701-4ffd-94ff-3c6aec9d7112" updatedVersion="8" minRefreshableVersion="3" useAutoFormatting="1" subtotalHiddenItems="1" itemPrintTitles="1" createdVersion="8" indent="0" outline="1" outlineData="1" multipleFieldFilters="0" chartFormat="7">
  <location ref="L3:M14"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6"/>
    </i>
    <i>
      <x v="7"/>
    </i>
    <i>
      <x v="9"/>
    </i>
    <i>
      <x v="8"/>
    </i>
    <i>
      <x v="2"/>
    </i>
    <i>
      <x v="1"/>
    </i>
    <i>
      <x v="5"/>
    </i>
    <i>
      <x v="3"/>
    </i>
    <i>
      <x/>
    </i>
    <i>
      <x v="4"/>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96">
      <autoFilter ref="A1">
        <filterColumn colId="0">
          <top10 val="10" filterVal="10"/>
        </filterColumn>
      </autoFilter>
    </filter>
  </filters>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1D763-6451-4119-86DC-4100C7801141}" name="PivotTable3" cacheId="329" applyNumberFormats="0" applyBorderFormats="0" applyFontFormats="0" applyPatternFormats="0" applyAlignmentFormats="0" applyWidthHeightFormats="1" dataCaption="Values" tag="c5c448d4-764d-4c56-bb15-2732257297d8" updatedVersion="8" minRefreshableVersion="3" useAutoFormatting="1" subtotalHiddenItems="1" itemPrintTitles="1" createdVersion="8" indent="0" outline="1" outlineData="1" multipleFieldFilters="0" chartFormat="22">
  <location ref="B9:D20" firstHeaderRow="0" firstDataRow="1" firstDataCol="1"/>
  <pivotFields count="4">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12">
    <chartFormat chart="19" format="24" series="1">
      <pivotArea type="data" outline="0" fieldPosition="0">
        <references count="1">
          <reference field="4294967294" count="1" selected="0">
            <x v="0"/>
          </reference>
        </references>
      </pivotArea>
    </chartFormat>
    <chartFormat chart="19" format="25" series="1">
      <pivotArea type="data" outline="0" fieldPosition="0">
        <references count="1">
          <reference field="4294967294" count="1" selected="0">
            <x v="1"/>
          </reference>
        </references>
      </pivotArea>
    </chartFormat>
    <chartFormat chart="19" format="26">
      <pivotArea type="data" outline="0" fieldPosition="0">
        <references count="2">
          <reference field="4294967294" count="1" selected="0">
            <x v="1"/>
          </reference>
          <reference field="0" count="1" selected="0">
            <x v="0"/>
          </reference>
        </references>
      </pivotArea>
    </chartFormat>
    <chartFormat chart="19" format="27">
      <pivotArea type="data" outline="0" fieldPosition="0">
        <references count="2">
          <reference field="4294967294" count="1" selected="0">
            <x v="1"/>
          </reference>
          <reference field="0" count="1" selected="0">
            <x v="1"/>
          </reference>
        </references>
      </pivotArea>
    </chartFormat>
    <chartFormat chart="19" format="28">
      <pivotArea type="data" outline="0" fieldPosition="0">
        <references count="2">
          <reference field="4294967294" count="1" selected="0">
            <x v="1"/>
          </reference>
          <reference field="0" count="1" selected="0">
            <x v="2"/>
          </reference>
        </references>
      </pivotArea>
    </chartFormat>
    <chartFormat chart="19" format="29">
      <pivotArea type="data" outline="0" fieldPosition="0">
        <references count="2">
          <reference field="4294967294" count="1" selected="0">
            <x v="1"/>
          </reference>
          <reference field="0" count="1" selected="0">
            <x v="3"/>
          </reference>
        </references>
      </pivotArea>
    </chartFormat>
    <chartFormat chart="19" format="30">
      <pivotArea type="data" outline="0" fieldPosition="0">
        <references count="2">
          <reference field="4294967294" count="1" selected="0">
            <x v="1"/>
          </reference>
          <reference field="0" count="1" selected="0">
            <x v="4"/>
          </reference>
        </references>
      </pivotArea>
    </chartFormat>
    <chartFormat chart="19" format="31">
      <pivotArea type="data" outline="0" fieldPosition="0">
        <references count="2">
          <reference field="4294967294" count="1" selected="0">
            <x v="1"/>
          </reference>
          <reference field="0" count="1" selected="0">
            <x v="5"/>
          </reference>
        </references>
      </pivotArea>
    </chartFormat>
    <chartFormat chart="19" format="32">
      <pivotArea type="data" outline="0" fieldPosition="0">
        <references count="2">
          <reference field="4294967294" count="1" selected="0">
            <x v="1"/>
          </reference>
          <reference field="0" count="1" selected="0">
            <x v="6"/>
          </reference>
        </references>
      </pivotArea>
    </chartFormat>
    <chartFormat chart="19" format="33">
      <pivotArea type="data" outline="0" fieldPosition="0">
        <references count="2">
          <reference field="4294967294" count="1" selected="0">
            <x v="1"/>
          </reference>
          <reference field="0" count="1" selected="0">
            <x v="7"/>
          </reference>
        </references>
      </pivotArea>
    </chartFormat>
    <chartFormat chart="19" format="34">
      <pivotArea type="data" outline="0" fieldPosition="0">
        <references count="2">
          <reference field="4294967294" count="1" selected="0">
            <x v="1"/>
          </reference>
          <reference field="0" count="1" selected="0">
            <x v="8"/>
          </reference>
        </references>
      </pivotArea>
    </chartFormat>
    <chartFormat chart="19" format="35">
      <pivotArea type="data" outline="0" fieldPosition="0">
        <references count="2">
          <reference field="4294967294" count="1" selected="0">
            <x v="1"/>
          </reference>
          <reference field="0" count="1" selected="0">
            <x v="9"/>
          </reference>
        </references>
      </pivotArea>
    </chartFormat>
  </chartFormat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95">
      <autoFilter ref="A1">
        <filterColumn colId="0">
          <top10 val="10" filterVal="10"/>
        </filterColumn>
      </autoFilter>
    </filter>
  </filters>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Details]"/>
        <x15:activeTabTopLevelEntity name="[Categori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6379C6-CC92-415F-94CA-FD321524D89D}" name="PivotTable14" cacheId="308" applyNumberFormats="0" applyBorderFormats="0" applyFontFormats="0" applyPatternFormats="0" applyAlignmentFormats="0" applyWidthHeightFormats="1" dataCaption="Values" tag="57f86c44-77b5-455c-8388-b47267dfcf6e" updatedVersion="8" minRefreshableVersion="3" useAutoFormatting="1" itemPrintTitles="1" createdVersion="8" indent="0" outline="1" outlineData="1" multipleFieldFilters="0">
  <location ref="A3:D94" firstHeaderRow="0" firstDataRow="1" firstDataCol="1"/>
  <pivotFields count="5">
    <pivotField axis="axisRow" allDrilled="1" subtotalTop="0" showAll="0" sortType="descending"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1">
    <i>
      <x v="33"/>
    </i>
    <i>
      <x v="42"/>
    </i>
    <i>
      <x v="78"/>
    </i>
    <i>
      <x v="70"/>
    </i>
    <i>
      <x v="66"/>
    </i>
    <i>
      <x v="55"/>
    </i>
    <i>
      <x v="73"/>
    </i>
    <i>
      <x v="54"/>
    </i>
    <i>
      <x v="39"/>
    </i>
    <i>
      <x v="46"/>
    </i>
    <i>
      <x v="72"/>
    </i>
    <i>
      <x v="51"/>
    </i>
    <i>
      <x v="15"/>
    </i>
    <i>
      <x v="25"/>
    </i>
    <i>
      <x v="13"/>
    </i>
    <i>
      <x v="47"/>
    </i>
    <i>
      <x v="20"/>
    </i>
    <i>
      <x v="65"/>
    </i>
    <i>
      <x v="75"/>
    </i>
    <i>
      <x v="24"/>
    </i>
    <i>
      <x v="34"/>
    </i>
    <i>
      <x v="61"/>
    </i>
    <i>
      <x v="44"/>
    </i>
    <i>
      <x v="21"/>
    </i>
    <i>
      <x v="29"/>
    </i>
    <i>
      <x v="12"/>
    </i>
    <i>
      <x v="63"/>
    </i>
    <i>
      <x v="74"/>
    </i>
    <i>
      <x v="5"/>
    </i>
    <i>
      <x v="76"/>
    </i>
    <i>
      <x v="82"/>
    </i>
    <i>
      <x v="37"/>
    </i>
    <i>
      <x v="84"/>
    </i>
    <i>
      <x v="57"/>
    </i>
    <i>
      <x v="43"/>
    </i>
    <i>
      <x v="9"/>
    </i>
    <i>
      <x v="32"/>
    </i>
    <i>
      <x v="62"/>
    </i>
    <i>
      <x v="89"/>
    </i>
    <i>
      <x v="14"/>
    </i>
    <i>
      <x v="77"/>
    </i>
    <i>
      <x v="6"/>
    </i>
    <i>
      <x v="58"/>
    </i>
    <i>
      <x v="3"/>
    </i>
    <i>
      <x v="4"/>
    </i>
    <i>
      <x v="26"/>
    </i>
    <i>
      <x v="60"/>
    </i>
    <i>
      <x v="7"/>
    </i>
    <i>
      <x v="10"/>
    </i>
    <i>
      <x v="35"/>
    </i>
    <i>
      <x v="48"/>
    </i>
    <i>
      <x v="30"/>
    </i>
    <i>
      <x v="83"/>
    </i>
    <i>
      <x v="69"/>
    </i>
    <i>
      <x v="41"/>
    </i>
    <i>
      <x v="1"/>
    </i>
    <i>
      <x v="53"/>
    </i>
    <i>
      <x v="22"/>
    </i>
    <i>
      <x v="27"/>
    </i>
    <i>
      <x v="56"/>
    </i>
    <i>
      <x v="8"/>
    </i>
    <i>
      <x v="71"/>
    </i>
    <i>
      <x v="81"/>
    </i>
    <i>
      <x v="59"/>
    </i>
    <i>
      <x v="88"/>
    </i>
    <i>
      <x v="87"/>
    </i>
    <i>
      <x v="50"/>
    </i>
    <i>
      <x v="28"/>
    </i>
    <i>
      <x v="11"/>
    </i>
    <i>
      <x v="36"/>
    </i>
    <i>
      <x v="85"/>
    </i>
    <i>
      <x v="45"/>
    </i>
    <i>
      <x v="79"/>
    </i>
    <i>
      <x v="17"/>
    </i>
    <i>
      <x v="16"/>
    </i>
    <i>
      <x v="49"/>
    </i>
    <i>
      <x v="67"/>
    </i>
    <i>
      <x v="19"/>
    </i>
    <i>
      <x v="38"/>
    </i>
    <i>
      <x v="31"/>
    </i>
    <i>
      <x v="64"/>
    </i>
    <i>
      <x v="52"/>
    </i>
    <i>
      <x/>
    </i>
    <i>
      <x v="2"/>
    </i>
    <i>
      <x v="68"/>
    </i>
    <i>
      <x v="18"/>
    </i>
    <i>
      <x v="80"/>
    </i>
    <i>
      <x v="86"/>
    </i>
    <i>
      <x v="40"/>
    </i>
    <i>
      <x v="23"/>
    </i>
    <i t="grand">
      <x/>
    </i>
  </rowItems>
  <colFields count="1">
    <field x="-2"/>
  </colFields>
  <colItems count="3">
    <i>
      <x/>
    </i>
    <i i="1">
      <x v="1"/>
    </i>
    <i i="2">
      <x v="2"/>
    </i>
  </colItems>
  <dataFields count="3">
    <dataField fld="3" subtotal="count" baseField="0" baseItem="0"/>
    <dataField fld="1" subtotal="count" baseField="0" baseItem="0"/>
    <dataField fld="2" subtotal="count" baseField="0" baseItem="0"/>
  </dataFields>
  <pivotHierarchies count="128">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1BC92EED-AAF1-40FF-B41C-BCEE71C4349C}" sourceName="[Categories].[CategoryName]">
  <pivotTables>
    <pivotTable tabId="4" name="PivotTable14"/>
    <pivotTable tabId="1" name="PivotTable1"/>
    <pivotTable tabId="1" name="PivotTable10"/>
    <pivotTable tabId="1" name="PivotTable11"/>
    <pivotTable tabId="1" name="PivotTable12"/>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75689420">
      <levels count="2">
        <level uniqueName="[Categories].[CategoryName].[(All)]" sourceCaption="(All)" count="0"/>
        <level uniqueName="[Categories].[CategoryName].[CategoryName]" sourceCaption="CategoryName" count="8">
          <ranges>
            <range startItem="0">
              <i n="[Categories].[CategoryName].&amp;[Beverages]" c="Beverages"/>
              <i n="[Categories].[CategoryName].&amp;[Condiments]" c="Condiments"/>
              <i n="[Categories].[CategoryName].&amp;[Confections]" c="Confections"/>
              <i n="[Categories].[CategoryName].&amp;[Dairy Products]" c="Dairy Products"/>
              <i n="[Categories].[CategoryName].&amp;[Grains/Cereals]" c="Grains/Cereals"/>
              <i n="[Categories].[CategoryName].&amp;[Meat/Poultry]" c="Meat/Poultry"/>
              <i n="[Categories].[CategoryName].&amp;[Produce]" c="Produce"/>
              <i n="[Categories].[CategoryName].&amp;[Seafood]" c="Seafood"/>
            </range>
          </ranges>
        </level>
      </levels>
      <selections count="1">
        <selection n="[Categories].[Catego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3D472F-04D1-4218-BCFE-F1D3C88DFF99}" sourceName="[Customers].[Country]">
  <pivotTables>
    <pivotTable tabId="4" name="PivotTable14"/>
    <pivotTable tabId="1" name="PivotTable1"/>
    <pivotTable tabId="1" name="PivotTable10"/>
    <pivotTable tabId="1" name="PivotTable11"/>
    <pivotTable tabId="1" name="PivotTable12"/>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75689420">
      <levels count="2">
        <level uniqueName="[Customers].[Country].[(All)]" sourceCaption="(All)" count="0"/>
        <level uniqueName="[Customers].[Country].[Country]" sourceCaption="Country" count="22">
          <ranges>
            <range startItem="0">
              <i n="[Customers].[Country].&amp;[Argentina]" c="Argentina"/>
              <i n="[Customers].[Country].&amp;[Austria]" c="Austria"/>
              <i n="[Customers].[Country].&amp;[Belgium]" c="Belgium"/>
              <i n="[Customers].[Country].&amp;[Brazil]" c="Brazil"/>
              <i n="[Customers].[Country].&amp;[Canada]" c="Canada"/>
              <i n="[Customers].[Country].&amp;[Denmark]" c="Denmark"/>
              <i n="[Customers].[Country].&amp;[Finland]" c="Finland"/>
              <i n="[Customers].[Country].&amp;[France]" c="France"/>
              <i n="[Customers].[Country].&amp;[Germany]" c="Germany"/>
              <i n="[Customers].[Country].&amp;[Ireland]" c="Ireland"/>
              <i n="[Customers].[Country].&amp;[Italy]" c="Italy"/>
              <i n="[Customers].[Country].&amp;[Mexico]" c="Mexico"/>
              <i n="[Customers].[Country].&amp;[Norway]" c="Norway"/>
              <i n="[Customers].[Country].&amp;[Poland]" c="Poland"/>
              <i n="[Customers].[Country].&amp;[Portugal]" c="Portugal"/>
              <i n="[Customers].[Country].&amp;[Spain]" c="Spain"/>
              <i n="[Customers].[Country].&amp;[Sweden]" c="Sweden"/>
              <i n="[Customers].[Country].&amp;[Switzerland]" c="Switzerland"/>
              <i n="[Customers].[Country].&amp;[UK]" c="UK"/>
              <i n="[Customers].[Country].&amp;[USA]" c="USA"/>
              <i n="[Customers].[Country].&amp;[Venezuela]" c="Venezuela"/>
              <i n="[Customers].[Country].&amp;" c="(blank)"/>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2BC9FD21-4017-430F-9043-0C22372E0FBB}" sourceName="[Product].[ProductName]">
  <pivotTables>
    <pivotTable tabId="4" name="PivotTable14"/>
    <pivotTable tabId="1" name="PivotTable1"/>
    <pivotTable tabId="1" name="PivotTable10"/>
    <pivotTable tabId="1" name="PivotTable11"/>
    <pivotTable tabId="1" name="PivotTable12"/>
    <pivotTable tabId="1" name="PivotTable15"/>
    <pivotTable tabId="1" name="PivotTable2"/>
    <pivotTable tabId="1" name="PivotTable4"/>
    <pivotTable tabId="1" name="PivotTable5"/>
    <pivotTable tabId="1" name="PivotTable6"/>
    <pivotTable tabId="1" name="PivotTable7"/>
    <pivotTable tabId="1" name="PivotTable8"/>
    <pivotTable tabId="1" name="PivotTable9"/>
  </pivotTables>
  <data>
    <olap pivotCacheId="1975689420">
      <levels count="2">
        <level uniqueName="[Product].[ProductName].[(All)]" sourceCaption="(All)" count="0"/>
        <level uniqueName="[Product].[ProductName].[ProductName]" sourceCaption="ProductName" count="77">
          <ranges>
            <range startItem="0">
              <i n="[Product].[ProductName].&amp;[Alice Mutton]" c="Alice Mutton"/>
              <i n="[Product].[ProductName].&amp;[Aniseed Syrup]" c="Aniseed Syrup"/>
              <i n="[Product].[ProductName].&amp;[Boston Crab Meat]" c="Boston Crab Meat"/>
              <i n="[Product].[ProductName].&amp;[Camembert Pierrot]" c="Camembert Pierrot"/>
              <i n="[Product].[ProductName].&amp;[Carnarvon Tigers]" c="Carnarvon Tigers"/>
              <i n="[Product].[ProductName].&amp;[Chai]" c="Chai"/>
              <i n="[Product].[ProductName].&amp;[Chang]" c="Chang"/>
              <i n="[Product].[ProductName].&amp;[Chartreuse verte]" c="Chartreuse verte"/>
              <i n="[Product].[ProductName].&amp;[Chef Anton's Cajun Seasoning]" c="Chef Anton's Cajun Seasoning"/>
              <i n="[Product].[ProductName].&amp;[Chocolade]" c="Chocolade"/>
              <i n="[Product].[ProductName].&amp;[Côte de Blaye]" c="Côte de Blaye"/>
              <i n="[Product].[ProductName].&amp;[Escargots de Bourgogne]" c="Escargots de Bourgogne"/>
              <i n="[Product].[ProductName].&amp;[Filo Mix]" c="Filo Mix"/>
              <i n="[Product].[ProductName].&amp;[Fløtemysost]" c="Fløtemysost"/>
              <i n="[Product].[ProductName].&amp;[Geitost]" c="Geitost"/>
              <i n="[Product].[ProductName].&amp;[Genen Shouyu]" c="Genen Shouyu"/>
              <i n="[Product].[ProductName].&amp;[Gnocchi di nonna Alice]" c="Gnocchi di nonna Alice"/>
              <i n="[Product].[ProductName].&amp;[Gorgonzola Telino]" c="Gorgonzola Telino"/>
              <i n="[Product].[ProductName].&amp;[Grandma's Boysenberry Spread]" c="Grandma's Boysenberry Spread"/>
              <i n="[Product].[ProductName].&amp;[Gravad lax]" c="Gravad lax"/>
              <i n="[Product].[ProductName].&amp;[Guaraná Fantástica]" c="Guaraná Fantástica"/>
              <i n="[Product].[ProductName].&amp;[Gudbrandsdalsost]" c="Gudbrandsdalsost"/>
              <i n="[Product].[ProductName].&amp;[Gula Malacca]" c="Gula Malacca"/>
              <i n="[Product].[ProductName].&amp;[Gumbär Gummibärchen]" c="Gumbär Gummibärchen"/>
              <i n="[Product].[ProductName].&amp;[Gustaf's Knäckebröd]" c="Gustaf's Knäckebröd"/>
              <i n="[Product].[ProductName].&amp;[Ikura]" c="Ikura"/>
              <i n="[Product].[ProductName].&amp;[Inlagd Sill]" c="Inlagd Sill"/>
              <i n="[Product].[ProductName].&amp;[Ipoh Coffee]" c="Ipoh Coffee"/>
              <i n="[Product].[ProductName].&amp;[Jack's New England Clam Chowder]" c="Jack's New England Clam Chowder"/>
              <i n="[Product].[ProductName].&amp;[Konbu]" c="Konbu"/>
              <i n="[Product].[ProductName].&amp;[Lakkalikööri]" c="Lakkalikööri"/>
              <i n="[Product].[ProductName].&amp;[Laughing Lumberjack Lager]" c="Laughing Lumberjack Lager"/>
              <i n="[Product].[ProductName].&amp;[Longlife Tofu]" c="Longlife Tofu"/>
              <i n="[Product].[ProductName].&amp;[Louisiana Fiery Hot Pepper Sauce]" c="Louisiana Fiery Hot Pepper Sauce"/>
              <i n="[Product].[ProductName].&amp;[Louisiana Hot Spiced Okra]" c="Louisiana Hot Spiced Okra"/>
              <i n="[Product].[ProductName].&amp;[Manjimup Dried Apples]" c="Manjimup Dried Apples"/>
              <i n="[Product].[ProductName].&amp;[Mascarpone Fabioli]" c="Mascarpone Fabioli"/>
              <i n="[Product].[ProductName].&amp;[Maxilaku]" c="Maxilaku"/>
              <i n="[Product].[ProductName].&amp;[Mishi Kobe Niku]" c="Mishi Kobe Niku"/>
              <i n="[Product].[ProductName].&amp;[Mozzarella di Giovanni]" c="Mozzarella di Giovanni"/>
              <i n="[Product].[ProductName].&amp;[Nord-Ost Matjeshering]" c="Nord-Ost Matjeshering"/>
              <i n="[Product].[ProductName].&amp;[Northwoods Cranberry Sauce]" c="Northwoods Cranberry Sauce"/>
              <i n="[Product].[ProductName].&amp;[NuNuCa Nuß-Nougat-Creme]" c="NuNuCa Nuß-Nougat-Creme"/>
              <i n="[Product].[ProductName].&amp;[Original Frankfurter grüne Soße]" c="Original Frankfurter grüne Soße"/>
              <i n="[Product].[ProductName].&amp;[Outback Lager]" c="Outback Lager"/>
              <i n="[Product].[ProductName].&amp;[Pâté chinois]" c="Pâté chinois"/>
              <i n="[Product].[ProductName].&amp;[Pavlova]" c="Pavlova"/>
              <i n="[Product].[ProductName].&amp;[Perth Pasties]" c="Perth Pasties"/>
              <i n="[Product].[ProductName].&amp;[Queso Cabrales]" c="Queso Cabrales"/>
              <i n="[Product].[ProductName].&amp;[Queso Manchego La Pastora]" c="Queso Manchego La Pastora"/>
              <i n="[Product].[ProductName].&amp;[Raclette Courdavault]" c="Raclette Courdavault"/>
              <i n="[Product].[ProductName].&amp;[Ravioli Angelo]" c="Ravioli Angelo"/>
              <i n="[Product].[ProductName].&amp;[Rhönbräu Klosterbier]" c="Rhönbräu Klosterbier"/>
              <i n="[Product].[ProductName].&amp;[Röd Kaviar]" c="Röd Kaviar"/>
              <i n="[Product].[ProductName].&amp;[Røgede sild]" c="Røgede sild"/>
              <i n="[Product].[ProductName].&amp;[Rössle Sauerkraut]" c="Rössle Sauerkraut"/>
              <i n="[Product].[ProductName].&amp;[Sasquatch Ale]" c="Sasquatch Ale"/>
              <i n="[Product].[ProductName].&amp;[Schoggi Schokolade]" c="Schoggi Schokolade"/>
              <i n="[Product].[ProductName].&amp;[Scottish Longbreads]" c="Scottish Longbreads"/>
              <i n="[Product].[ProductName].&amp;[Singaporean Hokkien Fried Mee]" c="Singaporean Hokkien Fried Mee"/>
              <i n="[Product].[ProductName].&amp;[Sir Rodney's Bisciuts-Sir Rodney's Scones]" c="Sir Rodney's Bisciuts-Sir Rodney's Scones"/>
              <i n="[Product].[ProductName].&amp;[Sir Rodney's Marmalade]" c="Sir Rodney's Marmalade"/>
              <i n="[Product].[ProductName].&amp;[Sirop d'érable]" c="Sirop d'érable"/>
              <i n="[Product].[ProductName].&amp;[Spegesild]" c="Spegesild"/>
              <i n="[Product].[ProductName].&amp;[SSS]" c="SSS"/>
              <i n="[Product].[ProductName].&amp;[Steeleye Stout]" c="Steeleye Stout"/>
              <i n="[Product].[ProductName].&amp;[Tarte au sucre]" c="Tarte au sucre"/>
              <i n="[Product].[ProductName].&amp;[Teatime Chocolate Biscuits]" c="Teatime Chocolate Biscuits"/>
              <i n="[Product].[ProductName].&amp;[Thüringer Rostbratwurst]" c="Thüringer Rostbratwurst"/>
              <i n="[Product].[ProductName].&amp;[Tofu]" c="Tofu"/>
              <i n="[Product].[ProductName].&amp;[Tourtière]" c="Tourtière"/>
              <i n="[Product].[ProductName].&amp;[Tunnbröd]" c="Tunnbröd"/>
              <i n="[Product].[ProductName].&amp;[Uncle Bob's Organic Dried Pears]" c="Uncle Bob's Organic Dried Pears"/>
              <i n="[Product].[ProductName].&amp;[Valkoinen suklaa]" c="Valkoinen suklaa"/>
              <i n="[Product].[ProductName].&amp;[Vegie-spread]" c="Vegie-spread"/>
              <i n="[Product].[ProductName].&amp;[Wimmers gute Semmelknödel]" c="Wimmers gute Semmelknödel"/>
              <i n="[Product].[ProductName].&amp;[Zaanse koeken]" c="Zaanse koeken"/>
            </range>
          </ranges>
        </level>
      </levels>
      <selections count="1">
        <selection n="[Product].[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4CC71080-87E2-4974-B0F9-BE039D190DD6}" cache="Slicer_CategoryName" caption="CategoryName" level="1" rowHeight="234950"/>
  <slicer name="Country" xr10:uid="{DAC70FC9-A1CE-49D7-9A07-2A3A56EAD906}" cache="Slicer_Country" caption="Country" level="1" rowHeight="234950"/>
  <slicer name="ProductName" xr10:uid="{8019880A-4B54-4D5A-8F73-E2FBA0D3E1E6}" cache="Slicer_ProductName" caption="ProductNam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FDA0-926A-4F22-9317-AD1A3CECE302}">
  <dimension ref="A2:AE54"/>
  <sheetViews>
    <sheetView showGridLines="0" tabSelected="1" zoomScale="60" zoomScaleNormal="60" workbookViewId="0">
      <selection activeCell="AG29" sqref="AG29"/>
    </sheetView>
  </sheetViews>
  <sheetFormatPr defaultRowHeight="14.4" x14ac:dyDescent="0.3"/>
  <sheetData>
    <row r="2" spans="1:3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spans="1:3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1:3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spans="1:3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spans="1:3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spans="1:3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1:3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3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1:3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3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1:3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1:3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1:3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spans="1:3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1:3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3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1:3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1:3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1:3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1:3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1:3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3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1:3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1:3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1:3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spans="1:3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spans="1:3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spans="1:3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1:3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spans="1:3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spans="1:3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spans="1:31"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1:31"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111"/>
  <sheetViews>
    <sheetView topLeftCell="C1" workbookViewId="0">
      <selection activeCell="L4" sqref="L4"/>
    </sheetView>
  </sheetViews>
  <sheetFormatPr defaultRowHeight="14.4" x14ac:dyDescent="0.3"/>
  <cols>
    <col min="2" max="2" width="15.44140625" bestFit="1" customWidth="1"/>
    <col min="3" max="3" width="6.33203125" bestFit="1" customWidth="1"/>
    <col min="4" max="4" width="10.109375" bestFit="1" customWidth="1"/>
    <col min="5" max="5" width="18.109375" bestFit="1" customWidth="1"/>
    <col min="6" max="6" width="28.109375" bestFit="1" customWidth="1"/>
    <col min="7" max="7" width="24.77734375" bestFit="1" customWidth="1"/>
    <col min="8" max="8" width="15.44140625" bestFit="1" customWidth="1"/>
    <col min="9" max="9" width="6.33203125" bestFit="1" customWidth="1"/>
    <col min="10" max="10" width="20.6640625" bestFit="1" customWidth="1"/>
    <col min="11" max="11" width="15.88671875" bestFit="1" customWidth="1"/>
    <col min="12" max="12" width="19.5546875" bestFit="1" customWidth="1"/>
    <col min="13" max="13" width="17.6640625" bestFit="1" customWidth="1"/>
    <col min="14" max="14" width="15.77734375" bestFit="1" customWidth="1"/>
    <col min="15" max="15" width="3.88671875" bestFit="1" customWidth="1"/>
    <col min="16" max="16" width="4.44140625" bestFit="1" customWidth="1"/>
    <col min="17" max="17" width="4.77734375" bestFit="1" customWidth="1"/>
    <col min="18" max="18" width="4.44140625" bestFit="1" customWidth="1"/>
    <col min="19" max="19" width="3.88671875" bestFit="1" customWidth="1"/>
    <col min="20" max="20" width="4.109375" bestFit="1" customWidth="1"/>
    <col min="21" max="21" width="10.77734375" bestFit="1" customWidth="1"/>
    <col min="22" max="25" width="9.77734375" bestFit="1" customWidth="1"/>
    <col min="26" max="32" width="8.77734375" bestFit="1" customWidth="1"/>
    <col min="33" max="47" width="9.77734375" bestFit="1" customWidth="1"/>
    <col min="48" max="53" width="8.77734375" bestFit="1" customWidth="1"/>
    <col min="54" max="75" width="9.77734375" bestFit="1" customWidth="1"/>
    <col min="76" max="91" width="10.77734375" bestFit="1" customWidth="1"/>
    <col min="92" max="97" width="9.77734375" bestFit="1" customWidth="1"/>
    <col min="98" max="112" width="10.77734375" bestFit="1" customWidth="1"/>
    <col min="113" max="118" width="9.77734375" bestFit="1" customWidth="1"/>
    <col min="119" max="134" width="10.77734375" bestFit="1" customWidth="1"/>
    <col min="135" max="141" width="8.77734375" bestFit="1" customWidth="1"/>
    <col min="142" max="157" width="9.77734375" bestFit="1" customWidth="1"/>
    <col min="158" max="162" width="8.77734375" bestFit="1" customWidth="1"/>
    <col min="163" max="177" width="9.77734375" bestFit="1" customWidth="1"/>
    <col min="178" max="182" width="8.77734375" bestFit="1" customWidth="1"/>
    <col min="183" max="198" width="9.77734375" bestFit="1" customWidth="1"/>
    <col min="199" max="205" width="8.77734375" bestFit="1" customWidth="1"/>
    <col min="206" max="220" width="9.77734375" bestFit="1" customWidth="1"/>
    <col min="221" max="227" width="8.77734375" bestFit="1" customWidth="1"/>
    <col min="228" max="242" width="9.77734375" bestFit="1" customWidth="1"/>
    <col min="243" max="248" width="8.77734375" bestFit="1" customWidth="1"/>
    <col min="249" max="263" width="9.77734375" bestFit="1" customWidth="1"/>
    <col min="264" max="270" width="8.77734375" bestFit="1" customWidth="1"/>
    <col min="271" max="286" width="9.77734375" bestFit="1" customWidth="1"/>
    <col min="287" max="292" width="8.77734375" bestFit="1" customWidth="1"/>
    <col min="293" max="307" width="9.77734375" bestFit="1" customWidth="1"/>
    <col min="308" max="314" width="8.77734375" bestFit="1" customWidth="1"/>
    <col min="315" max="336" width="9.77734375" bestFit="1" customWidth="1"/>
    <col min="337" max="352" width="10.77734375" bestFit="1" customWidth="1"/>
    <col min="353" max="357" width="9.77734375" bestFit="1" customWidth="1"/>
    <col min="358" max="372" width="10.77734375" bestFit="1" customWidth="1"/>
    <col min="373" max="379" width="9.77734375" bestFit="1" customWidth="1"/>
    <col min="380" max="395" width="10.77734375" bestFit="1" customWidth="1"/>
    <col min="396" max="402" width="8.77734375" bestFit="1" customWidth="1"/>
    <col min="403" max="417" width="9.77734375" bestFit="1" customWidth="1"/>
    <col min="418" max="423" width="8.77734375" bestFit="1" customWidth="1"/>
    <col min="424" max="437" width="9.77734375" bestFit="1" customWidth="1"/>
    <col min="438" max="443" width="8.77734375" bestFit="1" customWidth="1"/>
    <col min="444" max="459" width="9.77734375" bestFit="1" customWidth="1"/>
    <col min="460" max="466" width="8.77734375" bestFit="1" customWidth="1"/>
    <col min="467" max="481" width="9.77734375" bestFit="1" customWidth="1"/>
    <col min="482" max="485" width="8.77734375" bestFit="1" customWidth="1"/>
    <col min="486" max="486" width="10.77734375" bestFit="1" customWidth="1"/>
    <col min="487" max="680" width="15.5546875" bestFit="1" customWidth="1"/>
    <col min="681" max="681" width="10.77734375" bestFit="1" customWidth="1"/>
  </cols>
  <sheetData>
    <row r="3" spans="2:13" x14ac:dyDescent="0.3">
      <c r="B3" t="s">
        <v>15</v>
      </c>
      <c r="C3" t="s">
        <v>133</v>
      </c>
      <c r="D3" t="s">
        <v>17</v>
      </c>
      <c r="E3" t="s">
        <v>135</v>
      </c>
      <c r="F3" t="s">
        <v>19</v>
      </c>
      <c r="G3" t="s">
        <v>18</v>
      </c>
      <c r="H3" t="s">
        <v>47</v>
      </c>
      <c r="I3" t="s">
        <v>136</v>
      </c>
      <c r="J3" t="s">
        <v>140</v>
      </c>
      <c r="L3" s="1" t="s">
        <v>1</v>
      </c>
      <c r="M3" t="s">
        <v>20</v>
      </c>
    </row>
    <row r="4" spans="2:13" x14ac:dyDescent="0.3">
      <c r="B4" s="8">
        <v>1265793.0382871693</v>
      </c>
      <c r="C4" s="12">
        <v>826</v>
      </c>
      <c r="D4" s="9">
        <v>1525.0518533580353</v>
      </c>
      <c r="E4" s="12">
        <v>90</v>
      </c>
      <c r="F4" s="6">
        <v>8.5155279503105596</v>
      </c>
      <c r="G4" s="6">
        <v>9.1208791208791204</v>
      </c>
      <c r="H4" s="6">
        <v>487.77528089887642</v>
      </c>
      <c r="I4" s="10">
        <v>0.80198019801980203</v>
      </c>
      <c r="J4" s="6">
        <v>61.647699757869248</v>
      </c>
      <c r="L4" s="2" t="s">
        <v>54</v>
      </c>
      <c r="M4" s="12">
        <v>5</v>
      </c>
    </row>
    <row r="5" spans="2:13" x14ac:dyDescent="0.3">
      <c r="L5" s="2" t="s">
        <v>55</v>
      </c>
      <c r="M5" s="12">
        <v>5</v>
      </c>
    </row>
    <row r="6" spans="2:13" x14ac:dyDescent="0.3">
      <c r="B6" t="s">
        <v>217</v>
      </c>
      <c r="C6" t="s">
        <v>218</v>
      </c>
      <c r="D6" t="s">
        <v>219</v>
      </c>
      <c r="L6" s="2" t="s">
        <v>57</v>
      </c>
      <c r="M6" s="12">
        <v>4</v>
      </c>
    </row>
    <row r="7" spans="2:13" x14ac:dyDescent="0.3">
      <c r="B7" s="10">
        <v>6.5461987813766234E-2</v>
      </c>
      <c r="C7" s="12">
        <v>378</v>
      </c>
      <c r="D7" s="10">
        <v>0.4576271186440678</v>
      </c>
      <c r="L7" s="2" t="s">
        <v>56</v>
      </c>
      <c r="M7" s="12">
        <v>4</v>
      </c>
    </row>
    <row r="8" spans="2:13" x14ac:dyDescent="0.3">
      <c r="L8" s="2" t="s">
        <v>50</v>
      </c>
      <c r="M8" s="12">
        <v>3</v>
      </c>
    </row>
    <row r="9" spans="2:13" x14ac:dyDescent="0.3">
      <c r="B9" s="1" t="s">
        <v>1</v>
      </c>
      <c r="C9" t="s">
        <v>16</v>
      </c>
      <c r="D9" t="s">
        <v>15</v>
      </c>
      <c r="L9" s="2" t="s">
        <v>49</v>
      </c>
      <c r="M9" s="12">
        <v>3</v>
      </c>
    </row>
    <row r="10" spans="2:13" x14ac:dyDescent="0.3">
      <c r="B10" s="2" t="s">
        <v>21</v>
      </c>
      <c r="C10" s="12">
        <v>51</v>
      </c>
      <c r="D10" s="5">
        <v>46825.47995301932</v>
      </c>
      <c r="L10" s="2" t="s">
        <v>53</v>
      </c>
      <c r="M10" s="12">
        <v>3</v>
      </c>
    </row>
    <row r="11" spans="2:13" x14ac:dyDescent="0.3">
      <c r="B11" s="2" t="s">
        <v>22</v>
      </c>
      <c r="C11" s="12">
        <v>44</v>
      </c>
      <c r="D11" s="5">
        <v>16355.959973822535</v>
      </c>
      <c r="L11" s="2" t="s">
        <v>51</v>
      </c>
      <c r="M11" s="12">
        <v>3</v>
      </c>
    </row>
    <row r="12" spans="2:13" x14ac:dyDescent="0.3">
      <c r="B12" s="2" t="s">
        <v>23</v>
      </c>
      <c r="C12" s="12">
        <v>50</v>
      </c>
      <c r="D12" s="5">
        <v>42593.059960685678</v>
      </c>
      <c r="L12" s="2" t="s">
        <v>48</v>
      </c>
      <c r="M12" s="12">
        <v>3</v>
      </c>
    </row>
    <row r="13" spans="2:13" x14ac:dyDescent="0.3">
      <c r="B13" s="2" t="s">
        <v>24</v>
      </c>
      <c r="C13" s="12">
        <v>51</v>
      </c>
      <c r="D13" s="5">
        <v>14920.874979393557</v>
      </c>
      <c r="L13" s="2" t="s">
        <v>52</v>
      </c>
      <c r="M13" s="12">
        <v>3</v>
      </c>
    </row>
    <row r="14" spans="2:13" x14ac:dyDescent="0.3">
      <c r="B14" s="2" t="s">
        <v>25</v>
      </c>
      <c r="C14" s="12">
        <v>51</v>
      </c>
      <c r="D14" s="5">
        <v>4504.36499684304</v>
      </c>
      <c r="L14" s="2" t="s">
        <v>0</v>
      </c>
      <c r="M14" s="12">
        <v>36</v>
      </c>
    </row>
    <row r="15" spans="2:13" x14ac:dyDescent="0.3">
      <c r="B15" s="2" t="s">
        <v>26</v>
      </c>
      <c r="C15" s="12">
        <v>47</v>
      </c>
      <c r="D15" s="5">
        <v>8680.3449947750196</v>
      </c>
    </row>
    <row r="16" spans="2:13" x14ac:dyDescent="0.3">
      <c r="B16" s="2" t="s">
        <v>27</v>
      </c>
      <c r="C16" s="12">
        <v>43</v>
      </c>
      <c r="D16" s="5">
        <v>17215.775470547378</v>
      </c>
    </row>
    <row r="17" spans="2:12" x14ac:dyDescent="0.3">
      <c r="B17" s="2" t="s">
        <v>28</v>
      </c>
      <c r="C17" s="12">
        <v>54</v>
      </c>
      <c r="D17" s="5">
        <v>71155.699909429997</v>
      </c>
    </row>
    <row r="18" spans="2:12" x14ac:dyDescent="0.3">
      <c r="B18" s="2" t="s">
        <v>29</v>
      </c>
      <c r="C18" s="12">
        <v>46</v>
      </c>
      <c r="D18" s="5">
        <v>8177.4899923272433</v>
      </c>
      <c r="H18" s="1" t="s">
        <v>1</v>
      </c>
      <c r="I18" t="s">
        <v>2</v>
      </c>
      <c r="K18" s="1" t="s">
        <v>1</v>
      </c>
      <c r="L18" t="s">
        <v>59</v>
      </c>
    </row>
    <row r="19" spans="2:12" x14ac:dyDescent="0.3">
      <c r="B19" s="2" t="s">
        <v>30</v>
      </c>
      <c r="C19" s="12">
        <v>48</v>
      </c>
      <c r="D19" s="5">
        <v>47234.969954013824</v>
      </c>
      <c r="H19" s="2">
        <v>1996</v>
      </c>
      <c r="I19" s="12"/>
      <c r="K19" s="2" t="s">
        <v>53</v>
      </c>
      <c r="L19" s="12">
        <v>1</v>
      </c>
    </row>
    <row r="20" spans="2:12" x14ac:dyDescent="0.3">
      <c r="B20" s="2" t="s">
        <v>0</v>
      </c>
      <c r="C20" s="12">
        <v>388</v>
      </c>
      <c r="D20" s="5">
        <v>277664.02018485765</v>
      </c>
      <c r="H20" s="3" t="s">
        <v>3</v>
      </c>
      <c r="I20" s="12">
        <v>18</v>
      </c>
      <c r="K20" s="2" t="s">
        <v>54</v>
      </c>
      <c r="L20" s="12">
        <v>1</v>
      </c>
    </row>
    <row r="21" spans="2:12" x14ac:dyDescent="0.3">
      <c r="H21" s="3" t="s">
        <v>4</v>
      </c>
      <c r="I21" s="12">
        <v>18</v>
      </c>
      <c r="K21" s="2" t="s">
        <v>55</v>
      </c>
      <c r="L21" s="12">
        <v>1</v>
      </c>
    </row>
    <row r="22" spans="2:12" x14ac:dyDescent="0.3">
      <c r="H22" s="3" t="s">
        <v>5</v>
      </c>
      <c r="I22" s="12">
        <v>19</v>
      </c>
      <c r="K22" s="2" t="s">
        <v>57</v>
      </c>
      <c r="L22" s="12">
        <v>1</v>
      </c>
    </row>
    <row r="23" spans="2:12" x14ac:dyDescent="0.3">
      <c r="B23" s="1" t="s">
        <v>1</v>
      </c>
      <c r="C23" t="s">
        <v>15</v>
      </c>
      <c r="E23" s="1" t="s">
        <v>1</v>
      </c>
      <c r="F23" t="s">
        <v>46</v>
      </c>
      <c r="H23" s="3" t="s">
        <v>6</v>
      </c>
      <c r="I23" s="12">
        <v>20</v>
      </c>
      <c r="K23" s="2" t="s">
        <v>58</v>
      </c>
      <c r="L23" s="12">
        <v>1</v>
      </c>
    </row>
    <row r="24" spans="2:12" x14ac:dyDescent="0.3">
      <c r="B24" s="2" t="s">
        <v>44</v>
      </c>
      <c r="C24" s="7">
        <v>27363.604972146451</v>
      </c>
      <c r="E24" s="2" t="s">
        <v>34</v>
      </c>
      <c r="F24" s="12">
        <v>656</v>
      </c>
      <c r="H24" s="3" t="s">
        <v>7</v>
      </c>
      <c r="I24" s="12">
        <v>21</v>
      </c>
      <c r="K24" s="2" t="s">
        <v>0</v>
      </c>
      <c r="L24" s="12">
        <v>5</v>
      </c>
    </row>
    <row r="25" spans="2:12" x14ac:dyDescent="0.3">
      <c r="B25" s="2" t="s">
        <v>39</v>
      </c>
      <c r="C25" s="7">
        <v>28872.189950353655</v>
      </c>
      <c r="E25" s="2" t="s">
        <v>41</v>
      </c>
      <c r="F25" s="12">
        <v>653</v>
      </c>
      <c r="H25" s="3" t="s">
        <v>8</v>
      </c>
      <c r="I25" s="12">
        <v>25</v>
      </c>
    </row>
    <row r="26" spans="2:12" x14ac:dyDescent="0.3">
      <c r="B26" s="2" t="s">
        <v>33</v>
      </c>
      <c r="C26" s="7">
        <v>29567.562475292383</v>
      </c>
      <c r="E26" s="2" t="s">
        <v>32</v>
      </c>
      <c r="F26" s="12">
        <v>651</v>
      </c>
      <c r="H26" s="2">
        <v>1997</v>
      </c>
      <c r="I26" s="12"/>
    </row>
    <row r="27" spans="2:12" x14ac:dyDescent="0.3">
      <c r="B27" s="2" t="s">
        <v>37</v>
      </c>
      <c r="C27" s="7">
        <v>30908.383968844268</v>
      </c>
      <c r="E27" s="2" t="s">
        <v>35</v>
      </c>
      <c r="F27" s="12">
        <v>651</v>
      </c>
      <c r="H27" s="3" t="s">
        <v>9</v>
      </c>
      <c r="I27" s="12">
        <v>27</v>
      </c>
    </row>
    <row r="28" spans="2:12" x14ac:dyDescent="0.3">
      <c r="B28" s="2" t="s">
        <v>34</v>
      </c>
      <c r="C28" s="7">
        <v>31288.769988483189</v>
      </c>
      <c r="E28" s="2" t="s">
        <v>31</v>
      </c>
      <c r="F28" s="12">
        <v>650</v>
      </c>
      <c r="H28" s="3" t="s">
        <v>10</v>
      </c>
      <c r="I28" s="12">
        <v>21</v>
      </c>
    </row>
    <row r="29" spans="2:12" x14ac:dyDescent="0.3">
      <c r="B29" s="2" t="s">
        <v>36</v>
      </c>
      <c r="C29" s="7">
        <v>49979.904946340779</v>
      </c>
      <c r="E29" s="2" t="s">
        <v>33</v>
      </c>
      <c r="F29" s="12">
        <v>642</v>
      </c>
      <c r="H29" s="3" t="s">
        <v>11</v>
      </c>
      <c r="I29" s="12">
        <v>24</v>
      </c>
    </row>
    <row r="30" spans="2:12" x14ac:dyDescent="0.3">
      <c r="B30" s="2" t="s">
        <v>41</v>
      </c>
      <c r="C30" s="7">
        <v>51097.800487737826</v>
      </c>
      <c r="E30" s="2" t="s">
        <v>45</v>
      </c>
      <c r="F30" s="12">
        <v>642</v>
      </c>
      <c r="H30" s="3" t="s">
        <v>12</v>
      </c>
      <c r="I30" s="12">
        <v>27</v>
      </c>
    </row>
    <row r="31" spans="2:12" x14ac:dyDescent="0.3">
      <c r="B31" s="2" t="s">
        <v>32</v>
      </c>
      <c r="C31" s="7">
        <v>103260.09835951697</v>
      </c>
      <c r="E31" s="2" t="s">
        <v>44</v>
      </c>
      <c r="F31" s="12">
        <v>639</v>
      </c>
      <c r="H31" s="3" t="s">
        <v>13</v>
      </c>
      <c r="I31" s="12">
        <v>26</v>
      </c>
    </row>
    <row r="32" spans="2:12" x14ac:dyDescent="0.3">
      <c r="B32" s="2" t="s">
        <v>42</v>
      </c>
      <c r="C32" s="7">
        <v>104361.94986812414</v>
      </c>
      <c r="E32" s="2" t="s">
        <v>43</v>
      </c>
      <c r="F32" s="12">
        <v>634</v>
      </c>
      <c r="H32" s="3" t="s">
        <v>14</v>
      </c>
      <c r="I32" s="12">
        <v>25</v>
      </c>
    </row>
    <row r="33" spans="2:12" x14ac:dyDescent="0.3">
      <c r="B33" s="2" t="s">
        <v>40</v>
      </c>
      <c r="C33" s="7">
        <v>110277.3048835089</v>
      </c>
      <c r="E33" s="2" t="s">
        <v>38</v>
      </c>
      <c r="F33" s="12">
        <v>630</v>
      </c>
      <c r="H33" s="3" t="s">
        <v>3</v>
      </c>
      <c r="I33" s="12">
        <v>25</v>
      </c>
    </row>
    <row r="34" spans="2:12" x14ac:dyDescent="0.3">
      <c r="B34" s="2" t="s">
        <v>0</v>
      </c>
      <c r="C34" s="7">
        <v>566977.56990034878</v>
      </c>
      <c r="E34" s="2" t="s">
        <v>0</v>
      </c>
      <c r="F34" s="12">
        <v>6448</v>
      </c>
      <c r="H34" s="3" t="s">
        <v>4</v>
      </c>
      <c r="I34" s="12">
        <v>30</v>
      </c>
    </row>
    <row r="35" spans="2:12" x14ac:dyDescent="0.3">
      <c r="H35" s="3" t="s">
        <v>5</v>
      </c>
      <c r="I35" s="12">
        <v>27</v>
      </c>
    </row>
    <row r="36" spans="2:12" x14ac:dyDescent="0.3">
      <c r="H36" s="3" t="s">
        <v>6</v>
      </c>
      <c r="I36" s="12">
        <v>28</v>
      </c>
    </row>
    <row r="37" spans="2:12" x14ac:dyDescent="0.3">
      <c r="H37" s="3" t="s">
        <v>7</v>
      </c>
      <c r="I37" s="12">
        <v>27</v>
      </c>
    </row>
    <row r="38" spans="2:12" x14ac:dyDescent="0.3">
      <c r="B38" s="1" t="s">
        <v>1</v>
      </c>
      <c r="C38" t="s">
        <v>133</v>
      </c>
      <c r="E38" s="1" t="s">
        <v>1</v>
      </c>
      <c r="F38" t="s">
        <v>123</v>
      </c>
      <c r="H38" s="3" t="s">
        <v>8</v>
      </c>
      <c r="I38" s="12">
        <v>37</v>
      </c>
    </row>
    <row r="39" spans="2:12" x14ac:dyDescent="0.3">
      <c r="B39" s="2" t="s">
        <v>124</v>
      </c>
      <c r="C39" s="12">
        <v>96</v>
      </c>
      <c r="E39" s="2" t="s">
        <v>60</v>
      </c>
      <c r="F39" s="12">
        <v>13</v>
      </c>
      <c r="H39" s="2">
        <v>1998</v>
      </c>
      <c r="I39" s="12"/>
    </row>
    <row r="40" spans="2:12" x14ac:dyDescent="0.3">
      <c r="B40" s="2" t="s">
        <v>125</v>
      </c>
      <c r="C40" s="12">
        <v>42</v>
      </c>
      <c r="E40" s="2" t="s">
        <v>61</v>
      </c>
      <c r="F40" s="12">
        <v>123</v>
      </c>
      <c r="H40" s="3" t="s">
        <v>9</v>
      </c>
      <c r="I40" s="12">
        <v>42</v>
      </c>
    </row>
    <row r="41" spans="2:12" x14ac:dyDescent="0.3">
      <c r="B41" s="2" t="s">
        <v>126</v>
      </c>
      <c r="C41" s="12">
        <v>127</v>
      </c>
      <c r="E41" s="2" t="s">
        <v>21</v>
      </c>
      <c r="F41" s="12">
        <v>19</v>
      </c>
      <c r="H41" s="3" t="s">
        <v>10</v>
      </c>
      <c r="I41" s="12">
        <v>35</v>
      </c>
    </row>
    <row r="42" spans="2:12" x14ac:dyDescent="0.3">
      <c r="B42" s="2" t="s">
        <v>127</v>
      </c>
      <c r="C42" s="12">
        <v>104</v>
      </c>
      <c r="E42" s="2" t="s">
        <v>62</v>
      </c>
      <c r="F42" s="12">
        <v>42</v>
      </c>
      <c r="H42" s="3" t="s">
        <v>11</v>
      </c>
      <c r="I42" s="12">
        <v>49</v>
      </c>
    </row>
    <row r="43" spans="2:12" x14ac:dyDescent="0.3">
      <c r="B43" s="2" t="s">
        <v>128</v>
      </c>
      <c r="C43" s="12">
        <v>154</v>
      </c>
      <c r="E43" s="2" t="s">
        <v>63</v>
      </c>
      <c r="F43" s="12">
        <v>39</v>
      </c>
      <c r="H43" s="3" t="s">
        <v>12</v>
      </c>
      <c r="I43" s="12">
        <v>51</v>
      </c>
    </row>
    <row r="44" spans="2:12" x14ac:dyDescent="0.3">
      <c r="B44" s="2" t="s">
        <v>129</v>
      </c>
      <c r="C44" s="12">
        <v>67</v>
      </c>
      <c r="E44" s="2" t="s">
        <v>22</v>
      </c>
      <c r="F44" s="12">
        <v>17</v>
      </c>
      <c r="H44" s="3" t="s">
        <v>13</v>
      </c>
      <c r="I44" s="12">
        <v>13</v>
      </c>
    </row>
    <row r="45" spans="2:12" x14ac:dyDescent="0.3">
      <c r="B45" s="2" t="s">
        <v>130</v>
      </c>
      <c r="C45" s="12">
        <v>122</v>
      </c>
      <c r="E45" s="2" t="s">
        <v>64</v>
      </c>
      <c r="F45" s="12">
        <v>69</v>
      </c>
      <c r="H45" s="2" t="s">
        <v>0</v>
      </c>
      <c r="I45" s="12">
        <v>90</v>
      </c>
    </row>
    <row r="46" spans="2:12" x14ac:dyDescent="0.3">
      <c r="B46" s="2" t="s">
        <v>131</v>
      </c>
      <c r="C46" s="12">
        <v>72</v>
      </c>
      <c r="E46" s="2" t="s">
        <v>65</v>
      </c>
      <c r="F46" s="12">
        <v>53</v>
      </c>
    </row>
    <row r="47" spans="2:12" x14ac:dyDescent="0.3">
      <c r="B47" s="2" t="s">
        <v>132</v>
      </c>
      <c r="C47" s="12">
        <v>42</v>
      </c>
      <c r="E47" s="2" t="s">
        <v>66</v>
      </c>
      <c r="F47" s="12">
        <v>15</v>
      </c>
    </row>
    <row r="48" spans="2:12" x14ac:dyDescent="0.3">
      <c r="B48" s="2" t="s">
        <v>0</v>
      </c>
      <c r="C48" s="12">
        <v>826</v>
      </c>
      <c r="E48" s="2" t="s">
        <v>67</v>
      </c>
      <c r="F48" s="12">
        <v>17</v>
      </c>
      <c r="H48" s="1" t="s">
        <v>1</v>
      </c>
      <c r="I48" t="s">
        <v>133</v>
      </c>
      <c r="K48" s="1" t="s">
        <v>1</v>
      </c>
      <c r="L48" t="s">
        <v>19</v>
      </c>
    </row>
    <row r="49" spans="5:12" x14ac:dyDescent="0.3">
      <c r="E49" s="2" t="s">
        <v>68</v>
      </c>
      <c r="F49" s="12">
        <v>62</v>
      </c>
      <c r="H49" s="2" t="s">
        <v>132</v>
      </c>
      <c r="I49" s="12">
        <v>42</v>
      </c>
      <c r="K49" s="2" t="s">
        <v>132</v>
      </c>
      <c r="L49" s="6">
        <v>7.0238095238095237</v>
      </c>
    </row>
    <row r="50" spans="5:12" x14ac:dyDescent="0.3">
      <c r="E50" s="2" t="s">
        <v>69</v>
      </c>
      <c r="F50" s="12">
        <v>38</v>
      </c>
      <c r="H50" s="2" t="s">
        <v>125</v>
      </c>
      <c r="I50" s="12">
        <v>42</v>
      </c>
      <c r="K50" s="2" t="s">
        <v>130</v>
      </c>
      <c r="L50" s="6">
        <v>7.7731092436974789</v>
      </c>
    </row>
    <row r="51" spans="5:12" x14ac:dyDescent="0.3">
      <c r="E51" s="2" t="s">
        <v>70</v>
      </c>
      <c r="F51" s="12">
        <v>26</v>
      </c>
      <c r="H51" s="2" t="s">
        <v>129</v>
      </c>
      <c r="I51" s="12">
        <v>67</v>
      </c>
      <c r="K51" s="2" t="s">
        <v>124</v>
      </c>
      <c r="L51" s="6">
        <v>8.0537634408602159</v>
      </c>
    </row>
    <row r="52" spans="5:12" x14ac:dyDescent="0.3">
      <c r="E52" s="2" t="s">
        <v>71</v>
      </c>
      <c r="F52" s="12">
        <v>112</v>
      </c>
      <c r="H52" s="2" t="s">
        <v>131</v>
      </c>
      <c r="I52" s="12">
        <v>72</v>
      </c>
      <c r="K52" s="2" t="s">
        <v>131</v>
      </c>
      <c r="L52" s="6">
        <v>8.3768115942028984</v>
      </c>
    </row>
    <row r="53" spans="5:12" x14ac:dyDescent="0.3">
      <c r="E53" s="2" t="s">
        <v>72</v>
      </c>
      <c r="F53" s="12">
        <v>39</v>
      </c>
      <c r="H53" s="2" t="s">
        <v>124</v>
      </c>
      <c r="I53" s="12">
        <v>96</v>
      </c>
      <c r="K53" s="2" t="s">
        <v>126</v>
      </c>
      <c r="L53" s="6">
        <v>8.4251968503937</v>
      </c>
    </row>
    <row r="54" spans="5:12" x14ac:dyDescent="0.3">
      <c r="E54" s="2" t="s">
        <v>23</v>
      </c>
      <c r="F54" s="12">
        <v>21</v>
      </c>
      <c r="H54" s="2" t="s">
        <v>127</v>
      </c>
      <c r="I54" s="12">
        <v>104</v>
      </c>
      <c r="K54" s="2" t="s">
        <v>127</v>
      </c>
      <c r="L54" s="6">
        <v>8.68</v>
      </c>
    </row>
    <row r="55" spans="5:12" x14ac:dyDescent="0.3">
      <c r="E55" s="2" t="s">
        <v>73</v>
      </c>
      <c r="F55" s="12">
        <v>120</v>
      </c>
      <c r="H55" s="2" t="s">
        <v>130</v>
      </c>
      <c r="I55" s="12">
        <v>122</v>
      </c>
      <c r="K55" s="2" t="s">
        <v>128</v>
      </c>
      <c r="L55" s="6">
        <v>8.8993288590604021</v>
      </c>
    </row>
    <row r="56" spans="5:12" x14ac:dyDescent="0.3">
      <c r="E56" s="2" t="s">
        <v>74</v>
      </c>
      <c r="F56" s="12">
        <v>11</v>
      </c>
      <c r="H56" s="2" t="s">
        <v>126</v>
      </c>
      <c r="I56" s="12">
        <v>127</v>
      </c>
      <c r="K56" s="2" t="s">
        <v>129</v>
      </c>
      <c r="L56" s="6">
        <v>9.092307692307692</v>
      </c>
    </row>
    <row r="57" spans="5:12" x14ac:dyDescent="0.3">
      <c r="E57" s="2" t="s">
        <v>25</v>
      </c>
      <c r="F57" s="12">
        <v>20</v>
      </c>
      <c r="H57" s="2" t="s">
        <v>128</v>
      </c>
      <c r="I57" s="12">
        <v>154</v>
      </c>
      <c r="K57" s="2" t="s">
        <v>125</v>
      </c>
      <c r="L57" s="6">
        <v>11.048780487804878</v>
      </c>
    </row>
    <row r="58" spans="5:12" x14ac:dyDescent="0.3">
      <c r="E58" s="2" t="s">
        <v>75</v>
      </c>
      <c r="F58" s="12">
        <v>26</v>
      </c>
      <c r="H58" s="2" t="s">
        <v>0</v>
      </c>
      <c r="I58" s="12">
        <v>826</v>
      </c>
      <c r="K58" s="2" t="s">
        <v>0</v>
      </c>
      <c r="L58" s="6">
        <v>8.5155279503105596</v>
      </c>
    </row>
    <row r="59" spans="5:12" x14ac:dyDescent="0.3">
      <c r="E59" s="2" t="s">
        <v>76</v>
      </c>
      <c r="F59" s="12">
        <v>27</v>
      </c>
    </row>
    <row r="60" spans="5:12" x14ac:dyDescent="0.3">
      <c r="E60" s="2" t="s">
        <v>77</v>
      </c>
      <c r="F60" s="12">
        <v>15</v>
      </c>
    </row>
    <row r="61" spans="5:12" x14ac:dyDescent="0.3">
      <c r="E61" s="2" t="s">
        <v>78</v>
      </c>
      <c r="F61" s="12">
        <v>104</v>
      </c>
      <c r="H61" s="1" t="s">
        <v>1</v>
      </c>
      <c r="I61" t="s">
        <v>133</v>
      </c>
    </row>
    <row r="62" spans="5:12" x14ac:dyDescent="0.3">
      <c r="E62" s="2" t="s">
        <v>79</v>
      </c>
      <c r="F62" s="12">
        <v>31</v>
      </c>
      <c r="H62" s="2" t="s">
        <v>137</v>
      </c>
      <c r="I62" s="12">
        <v>254</v>
      </c>
    </row>
    <row r="63" spans="5:12" x14ac:dyDescent="0.3">
      <c r="E63" s="2" t="s">
        <v>80</v>
      </c>
      <c r="F63" s="12">
        <v>112</v>
      </c>
      <c r="H63" s="2" t="s">
        <v>138</v>
      </c>
      <c r="I63" s="12">
        <v>248</v>
      </c>
    </row>
    <row r="64" spans="5:12" x14ac:dyDescent="0.3">
      <c r="E64" s="2" t="s">
        <v>81</v>
      </c>
      <c r="F64" s="12">
        <v>17</v>
      </c>
      <c r="H64" s="2" t="s">
        <v>139</v>
      </c>
      <c r="I64" s="12">
        <v>324</v>
      </c>
    </row>
    <row r="65" spans="5:9" x14ac:dyDescent="0.3">
      <c r="E65" s="2" t="s">
        <v>26</v>
      </c>
      <c r="F65" s="12">
        <v>85</v>
      </c>
      <c r="H65" s="2" t="s">
        <v>0</v>
      </c>
      <c r="I65" s="12">
        <v>826</v>
      </c>
    </row>
    <row r="66" spans="5:9" x14ac:dyDescent="0.3">
      <c r="E66" s="2" t="s">
        <v>82</v>
      </c>
      <c r="F66" s="12">
        <v>24</v>
      </c>
    </row>
    <row r="67" spans="5:9" x14ac:dyDescent="0.3">
      <c r="E67" s="2" t="s">
        <v>83</v>
      </c>
      <c r="F67" s="12">
        <v>57</v>
      </c>
    </row>
    <row r="68" spans="5:9" x14ac:dyDescent="0.3">
      <c r="E68" s="2" t="s">
        <v>84</v>
      </c>
      <c r="F68" s="12">
        <v>52</v>
      </c>
    </row>
    <row r="69" spans="5:9" x14ac:dyDescent="0.3">
      <c r="E69" s="2" t="s">
        <v>85</v>
      </c>
      <c r="F69" s="12">
        <v>4</v>
      </c>
    </row>
    <row r="70" spans="5:9" x14ac:dyDescent="0.3">
      <c r="E70" s="2" t="s">
        <v>86</v>
      </c>
      <c r="F70" s="12">
        <v>76</v>
      </c>
    </row>
    <row r="71" spans="5:9" x14ac:dyDescent="0.3">
      <c r="E71" s="2" t="s">
        <v>87</v>
      </c>
      <c r="F71" s="12">
        <v>4</v>
      </c>
    </row>
    <row r="72" spans="5:9" x14ac:dyDescent="0.3">
      <c r="E72" s="2" t="s">
        <v>88</v>
      </c>
      <c r="F72" s="12">
        <v>20</v>
      </c>
    </row>
    <row r="73" spans="5:9" x14ac:dyDescent="0.3">
      <c r="E73" s="2" t="s">
        <v>89</v>
      </c>
      <c r="F73" s="12">
        <v>9</v>
      </c>
    </row>
    <row r="74" spans="5:9" x14ac:dyDescent="0.3">
      <c r="E74" s="2" t="s">
        <v>90</v>
      </c>
      <c r="F74" s="12">
        <v>10</v>
      </c>
    </row>
    <row r="75" spans="5:9" x14ac:dyDescent="0.3">
      <c r="E75" s="2" t="s">
        <v>91</v>
      </c>
      <c r="F75" s="12">
        <v>29</v>
      </c>
    </row>
    <row r="76" spans="5:9" x14ac:dyDescent="0.3">
      <c r="E76" s="2" t="s">
        <v>92</v>
      </c>
      <c r="F76" s="12">
        <v>14</v>
      </c>
    </row>
    <row r="77" spans="5:9" x14ac:dyDescent="0.3">
      <c r="E77" s="2" t="s">
        <v>93</v>
      </c>
      <c r="F77" s="12">
        <v>10</v>
      </c>
    </row>
    <row r="78" spans="5:9" x14ac:dyDescent="0.3">
      <c r="E78" s="2" t="s">
        <v>94</v>
      </c>
      <c r="F78" s="12">
        <v>6</v>
      </c>
    </row>
    <row r="79" spans="5:9" x14ac:dyDescent="0.3">
      <c r="E79" s="2" t="s">
        <v>95</v>
      </c>
      <c r="F79" s="12">
        <v>76</v>
      </c>
    </row>
    <row r="80" spans="5:9" x14ac:dyDescent="0.3">
      <c r="E80" s="2" t="s">
        <v>96</v>
      </c>
      <c r="F80" s="12">
        <v>32</v>
      </c>
    </row>
    <row r="81" spans="5:6" x14ac:dyDescent="0.3">
      <c r="E81" s="2" t="s">
        <v>97</v>
      </c>
      <c r="F81" s="12">
        <v>15</v>
      </c>
    </row>
    <row r="82" spans="5:6" x14ac:dyDescent="0.3">
      <c r="E82" s="2" t="s">
        <v>98</v>
      </c>
      <c r="F82" s="12">
        <v>115</v>
      </c>
    </row>
    <row r="83" spans="5:6" x14ac:dyDescent="0.3">
      <c r="E83" s="2" t="s">
        <v>27</v>
      </c>
      <c r="F83" s="12">
        <v>29</v>
      </c>
    </row>
    <row r="84" spans="5:6" x14ac:dyDescent="0.3">
      <c r="E84" s="2" t="s">
        <v>99</v>
      </c>
      <c r="F84" s="12">
        <v>22</v>
      </c>
    </row>
    <row r="85" spans="5:6" x14ac:dyDescent="0.3">
      <c r="E85" s="2" t="s">
        <v>100</v>
      </c>
      <c r="F85" s="12">
        <v>86</v>
      </c>
    </row>
    <row r="86" spans="5:6" x14ac:dyDescent="0.3">
      <c r="E86" s="2" t="s">
        <v>28</v>
      </c>
      <c r="F86" s="12">
        <v>79</v>
      </c>
    </row>
    <row r="87" spans="5:6" x14ac:dyDescent="0.3">
      <c r="E87" s="2" t="s">
        <v>101</v>
      </c>
      <c r="F87" s="12">
        <v>36</v>
      </c>
    </row>
    <row r="88" spans="5:6" x14ac:dyDescent="0.3">
      <c r="E88" s="2" t="s">
        <v>29</v>
      </c>
      <c r="F88" s="12">
        <v>125</v>
      </c>
    </row>
    <row r="89" spans="5:6" x14ac:dyDescent="0.3">
      <c r="E89" s="2" t="s">
        <v>102</v>
      </c>
      <c r="F89" s="12">
        <v>101</v>
      </c>
    </row>
    <row r="90" spans="5:6" x14ac:dyDescent="0.3">
      <c r="E90" s="2" t="s">
        <v>103</v>
      </c>
      <c r="F90" s="12">
        <v>5</v>
      </c>
    </row>
    <row r="91" spans="5:6" x14ac:dyDescent="0.3">
      <c r="E91" s="2" t="s">
        <v>104</v>
      </c>
      <c r="F91" s="12">
        <v>26</v>
      </c>
    </row>
    <row r="92" spans="5:6" x14ac:dyDescent="0.3">
      <c r="E92" s="2" t="s">
        <v>105</v>
      </c>
      <c r="F92" s="12">
        <v>111</v>
      </c>
    </row>
    <row r="93" spans="5:6" x14ac:dyDescent="0.3">
      <c r="E93" s="2" t="s">
        <v>106</v>
      </c>
      <c r="F93" s="12">
        <v>49</v>
      </c>
    </row>
    <row r="94" spans="5:6" x14ac:dyDescent="0.3">
      <c r="E94" s="2" t="s">
        <v>107</v>
      </c>
      <c r="F94" s="12">
        <v>6</v>
      </c>
    </row>
    <row r="95" spans="5:6" x14ac:dyDescent="0.3">
      <c r="E95" s="2" t="s">
        <v>108</v>
      </c>
      <c r="F95" s="12">
        <v>26</v>
      </c>
    </row>
    <row r="96" spans="5:6" x14ac:dyDescent="0.3">
      <c r="E96" s="2" t="s">
        <v>109</v>
      </c>
      <c r="F96" s="12">
        <v>43</v>
      </c>
    </row>
    <row r="97" spans="5:6" x14ac:dyDescent="0.3">
      <c r="E97" s="2" t="s">
        <v>110</v>
      </c>
      <c r="F97" s="12">
        <v>40</v>
      </c>
    </row>
    <row r="98" spans="5:6" x14ac:dyDescent="0.3">
      <c r="E98" s="2" t="s">
        <v>111</v>
      </c>
      <c r="F98" s="12">
        <v>113</v>
      </c>
    </row>
    <row r="99" spans="5:6" x14ac:dyDescent="0.3">
      <c r="E99" s="2" t="s">
        <v>112</v>
      </c>
      <c r="F99" s="12">
        <v>95</v>
      </c>
    </row>
    <row r="100" spans="5:6" x14ac:dyDescent="0.3">
      <c r="E100" s="2" t="s">
        <v>113</v>
      </c>
      <c r="F100" s="12">
        <v>20</v>
      </c>
    </row>
    <row r="101" spans="5:6" x14ac:dyDescent="0.3">
      <c r="E101" s="2" t="s">
        <v>30</v>
      </c>
      <c r="F101" s="12">
        <v>17</v>
      </c>
    </row>
    <row r="102" spans="5:6" x14ac:dyDescent="0.3">
      <c r="E102" s="2" t="s">
        <v>114</v>
      </c>
      <c r="F102" s="12">
        <v>25</v>
      </c>
    </row>
    <row r="103" spans="5:6" x14ac:dyDescent="0.3">
      <c r="E103" s="2" t="s">
        <v>115</v>
      </c>
      <c r="F103" s="12">
        <v>35</v>
      </c>
    </row>
    <row r="104" spans="5:6" x14ac:dyDescent="0.3">
      <c r="E104" s="2" t="s">
        <v>116</v>
      </c>
      <c r="F104" s="12">
        <v>21</v>
      </c>
    </row>
    <row r="105" spans="5:6" x14ac:dyDescent="0.3">
      <c r="E105" s="2" t="s">
        <v>117</v>
      </c>
      <c r="F105" s="12">
        <v>61</v>
      </c>
    </row>
    <row r="106" spans="5:6" x14ac:dyDescent="0.3">
      <c r="E106" s="2" t="s">
        <v>118</v>
      </c>
      <c r="F106" s="12">
        <v>15</v>
      </c>
    </row>
    <row r="107" spans="5:6" x14ac:dyDescent="0.3">
      <c r="E107" s="2" t="s">
        <v>119</v>
      </c>
      <c r="F107" s="12">
        <v>65</v>
      </c>
    </row>
    <row r="108" spans="5:6" x14ac:dyDescent="0.3">
      <c r="E108" s="2" t="s">
        <v>120</v>
      </c>
      <c r="F108" s="12">
        <v>24</v>
      </c>
    </row>
    <row r="109" spans="5:6" x14ac:dyDescent="0.3">
      <c r="E109" s="2" t="s">
        <v>121</v>
      </c>
      <c r="F109" s="12">
        <v>22</v>
      </c>
    </row>
    <row r="110" spans="5:6" x14ac:dyDescent="0.3">
      <c r="E110" s="2" t="s">
        <v>122</v>
      </c>
      <c r="F110" s="12">
        <v>36</v>
      </c>
    </row>
    <row r="111" spans="5:6" x14ac:dyDescent="0.3">
      <c r="E111" s="2" t="s">
        <v>0</v>
      </c>
      <c r="F111" s="12">
        <v>3159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1C3A-B947-4CEF-9231-BCD6EF424F8F}">
  <dimension ref="A2:T94"/>
  <sheetViews>
    <sheetView workbookViewId="0">
      <selection activeCell="K21" sqref="K21"/>
    </sheetView>
  </sheetViews>
  <sheetFormatPr defaultRowHeight="14.4" x14ac:dyDescent="0.3"/>
  <cols>
    <col min="1" max="1" width="20.21875" bestFit="1" customWidth="1"/>
    <col min="2" max="2" width="11.6640625" bestFit="1" customWidth="1"/>
    <col min="3" max="3" width="19.21875" bestFit="1" customWidth="1"/>
    <col min="4" max="4" width="15.77734375" bestFit="1" customWidth="1"/>
  </cols>
  <sheetData>
    <row r="2" spans="1:20" x14ac:dyDescent="0.3">
      <c r="E2" s="11"/>
      <c r="F2" s="11"/>
      <c r="G2" s="11"/>
      <c r="H2" s="11"/>
      <c r="I2" s="11"/>
      <c r="J2" s="11"/>
      <c r="K2" s="11"/>
      <c r="L2" s="11"/>
      <c r="M2" s="11"/>
      <c r="N2" s="11"/>
      <c r="O2" s="11"/>
      <c r="P2" s="11"/>
      <c r="Q2" s="11"/>
      <c r="R2" s="11"/>
      <c r="S2" s="11"/>
      <c r="T2" s="11"/>
    </row>
    <row r="3" spans="1:20" x14ac:dyDescent="0.3">
      <c r="A3" s="1" t="s">
        <v>1</v>
      </c>
      <c r="B3" t="s">
        <v>15</v>
      </c>
      <c r="C3" t="s">
        <v>215</v>
      </c>
      <c r="D3" t="s">
        <v>216</v>
      </c>
      <c r="E3" s="11"/>
      <c r="F3" s="11"/>
      <c r="G3" s="11"/>
      <c r="H3" s="11"/>
      <c r="I3" s="11"/>
      <c r="J3" s="11"/>
      <c r="K3" s="11"/>
      <c r="L3" s="11"/>
      <c r="M3" s="11"/>
      <c r="N3" s="11"/>
      <c r="O3" s="11"/>
      <c r="P3" s="11"/>
      <c r="Q3" s="11"/>
      <c r="R3" s="11"/>
      <c r="S3" s="11"/>
      <c r="T3" s="11"/>
    </row>
    <row r="4" spans="1:20" x14ac:dyDescent="0.3">
      <c r="A4" s="2" t="s">
        <v>40</v>
      </c>
      <c r="B4" s="5">
        <v>110277.3048835089</v>
      </c>
      <c r="C4" s="5">
        <v>117483.38999999998</v>
      </c>
      <c r="D4" s="5">
        <v>7206.0851164910855</v>
      </c>
      <c r="E4" s="11"/>
      <c r="F4" s="11"/>
      <c r="G4" s="11"/>
      <c r="H4" s="11"/>
      <c r="I4" s="11"/>
      <c r="J4" s="11"/>
      <c r="K4" s="11"/>
      <c r="L4" s="11"/>
      <c r="M4" s="11"/>
      <c r="N4" s="11"/>
      <c r="O4" s="11"/>
      <c r="P4" s="11"/>
      <c r="Q4" s="11"/>
      <c r="R4" s="11"/>
      <c r="S4" s="11"/>
      <c r="T4" s="11"/>
    </row>
    <row r="5" spans="1:20" x14ac:dyDescent="0.3">
      <c r="A5" s="2" t="s">
        <v>42</v>
      </c>
      <c r="B5" s="5">
        <v>104361.94986812414</v>
      </c>
      <c r="C5" s="5">
        <v>115673.38999999997</v>
      </c>
      <c r="D5" s="5">
        <v>11311.440131875832</v>
      </c>
      <c r="E5" s="11"/>
      <c r="F5" s="11"/>
      <c r="G5" s="11"/>
      <c r="H5" s="11"/>
      <c r="I5" s="11"/>
      <c r="J5" s="11"/>
      <c r="K5" s="11"/>
      <c r="L5" s="11"/>
      <c r="M5" s="11"/>
      <c r="N5" s="11"/>
      <c r="O5" s="11"/>
      <c r="P5" s="11"/>
      <c r="Q5" s="11"/>
      <c r="R5" s="11"/>
      <c r="S5" s="11"/>
      <c r="T5" s="11"/>
    </row>
    <row r="6" spans="1:20" x14ac:dyDescent="0.3">
      <c r="A6" s="2" t="s">
        <v>32</v>
      </c>
      <c r="B6" s="5">
        <v>103260.09835951697</v>
      </c>
      <c r="C6" s="5">
        <v>111218.08</v>
      </c>
      <c r="D6" s="5">
        <v>7957.9816404830344</v>
      </c>
      <c r="E6" s="11"/>
      <c r="F6" s="11"/>
      <c r="G6" s="11"/>
      <c r="H6" s="11"/>
      <c r="I6" s="11"/>
      <c r="J6" s="11"/>
      <c r="K6" s="11"/>
      <c r="L6" s="11"/>
      <c r="M6" s="11"/>
      <c r="N6" s="11"/>
      <c r="O6" s="11"/>
      <c r="P6" s="11"/>
      <c r="Q6" s="11"/>
      <c r="R6" s="11"/>
      <c r="S6" s="11"/>
      <c r="T6" s="11"/>
    </row>
    <row r="7" spans="1:20" x14ac:dyDescent="0.3">
      <c r="A7" s="2" t="s">
        <v>41</v>
      </c>
      <c r="B7" s="5">
        <v>51097.800487737826</v>
      </c>
      <c r="C7" s="5">
        <v>52245.9</v>
      </c>
      <c r="D7" s="5">
        <v>1148.0995122621753</v>
      </c>
      <c r="E7" s="11"/>
      <c r="F7" s="11"/>
      <c r="G7" s="11"/>
      <c r="H7" s="11"/>
      <c r="I7" s="11"/>
      <c r="J7" s="11"/>
      <c r="K7" s="11"/>
      <c r="L7" s="11"/>
      <c r="M7" s="11"/>
      <c r="N7" s="11"/>
      <c r="O7" s="11"/>
      <c r="P7" s="11"/>
      <c r="Q7" s="11"/>
      <c r="R7" s="11"/>
      <c r="S7" s="11"/>
      <c r="T7" s="11"/>
    </row>
    <row r="8" spans="1:20" x14ac:dyDescent="0.3">
      <c r="A8" s="2" t="s">
        <v>36</v>
      </c>
      <c r="B8" s="5">
        <v>49979.904946340779</v>
      </c>
      <c r="C8" s="5">
        <v>57317.390000000007</v>
      </c>
      <c r="D8" s="5">
        <v>7337.4850536592276</v>
      </c>
      <c r="E8" s="11"/>
      <c r="F8" s="11"/>
      <c r="G8" s="11"/>
      <c r="H8" s="11"/>
      <c r="I8" s="11"/>
      <c r="J8" s="11"/>
      <c r="K8" s="11"/>
      <c r="L8" s="11"/>
      <c r="M8" s="11"/>
      <c r="N8" s="11"/>
      <c r="O8" s="11"/>
      <c r="P8" s="11"/>
      <c r="Q8" s="11"/>
      <c r="R8" s="11"/>
      <c r="S8" s="11"/>
      <c r="T8" s="11"/>
    </row>
    <row r="9" spans="1:20" x14ac:dyDescent="0.3">
      <c r="A9" s="2" t="s">
        <v>34</v>
      </c>
      <c r="B9" s="5">
        <v>31288.769988483189</v>
      </c>
      <c r="C9" s="5">
        <v>32288.149999999998</v>
      </c>
      <c r="D9" s="5">
        <v>999.38001151680874</v>
      </c>
      <c r="E9" s="11"/>
      <c r="F9" s="11"/>
      <c r="G9" s="11"/>
      <c r="H9" s="11"/>
      <c r="I9" s="11"/>
      <c r="J9" s="11"/>
      <c r="K9" s="11"/>
      <c r="L9" s="11"/>
      <c r="M9" s="11"/>
      <c r="N9" s="11"/>
      <c r="O9" s="11"/>
      <c r="P9" s="11"/>
      <c r="Q9" s="11"/>
      <c r="R9" s="11"/>
      <c r="S9" s="11"/>
      <c r="T9" s="11"/>
    </row>
    <row r="10" spans="1:20" x14ac:dyDescent="0.3">
      <c r="A10" s="2" t="s">
        <v>37</v>
      </c>
      <c r="B10" s="5">
        <v>30908.383968844268</v>
      </c>
      <c r="C10" s="5">
        <v>31745.75</v>
      </c>
      <c r="D10" s="5">
        <v>837.36603115573234</v>
      </c>
      <c r="E10" s="11"/>
      <c r="F10" s="11"/>
      <c r="G10" s="11"/>
      <c r="H10" s="11"/>
      <c r="I10" s="11"/>
      <c r="J10" s="11"/>
      <c r="K10" s="11"/>
      <c r="L10" s="11"/>
      <c r="M10" s="11"/>
      <c r="N10" s="11"/>
      <c r="O10" s="11"/>
      <c r="P10" s="11"/>
      <c r="Q10" s="11"/>
      <c r="R10" s="11"/>
      <c r="S10" s="11"/>
      <c r="T10" s="11"/>
    </row>
    <row r="11" spans="1:20" x14ac:dyDescent="0.3">
      <c r="A11" s="2" t="s">
        <v>33</v>
      </c>
      <c r="B11" s="5">
        <v>29567.562475292383</v>
      </c>
      <c r="C11" s="5">
        <v>32555.55</v>
      </c>
      <c r="D11" s="5">
        <v>2987.9875247076161</v>
      </c>
      <c r="E11" s="11"/>
      <c r="F11" s="11"/>
      <c r="G11" s="11"/>
      <c r="H11" s="11"/>
      <c r="I11" s="11"/>
      <c r="J11" s="11"/>
      <c r="K11" s="11"/>
      <c r="L11" s="11"/>
      <c r="M11" s="11"/>
      <c r="N11" s="11"/>
      <c r="O11" s="11"/>
      <c r="P11" s="11"/>
      <c r="Q11" s="11"/>
      <c r="R11" s="11"/>
      <c r="S11" s="11"/>
      <c r="T11" s="11"/>
    </row>
    <row r="12" spans="1:20" x14ac:dyDescent="0.3">
      <c r="A12" s="2" t="s">
        <v>39</v>
      </c>
      <c r="B12" s="5">
        <v>28872.189950353655</v>
      </c>
      <c r="C12" s="5">
        <v>32203.899999999998</v>
      </c>
      <c r="D12" s="5">
        <v>3331.7100496463427</v>
      </c>
      <c r="E12" s="11"/>
      <c r="F12" s="11"/>
      <c r="G12" s="11"/>
      <c r="H12" s="11"/>
      <c r="I12" s="11"/>
      <c r="J12" s="11"/>
      <c r="K12" s="11"/>
      <c r="L12" s="11"/>
      <c r="M12" s="11"/>
      <c r="N12" s="11"/>
      <c r="O12" s="11"/>
      <c r="P12" s="11"/>
      <c r="Q12" s="11"/>
      <c r="R12" s="11"/>
      <c r="S12" s="11"/>
      <c r="T12" s="11"/>
    </row>
    <row r="13" spans="1:20" x14ac:dyDescent="0.3">
      <c r="A13" s="2" t="s">
        <v>44</v>
      </c>
      <c r="B13" s="5">
        <v>27363.604972146451</v>
      </c>
      <c r="C13" s="5">
        <v>29073.449999999997</v>
      </c>
      <c r="D13" s="5">
        <v>1709.8450278535456</v>
      </c>
      <c r="E13" s="11"/>
      <c r="F13" s="11"/>
      <c r="G13" s="11"/>
      <c r="H13" s="11"/>
      <c r="I13" s="11"/>
      <c r="J13" s="11"/>
      <c r="K13" s="11"/>
      <c r="L13" s="11"/>
      <c r="M13" s="11"/>
      <c r="N13" s="11"/>
      <c r="O13" s="11"/>
      <c r="P13" s="11"/>
      <c r="Q13" s="11"/>
      <c r="R13" s="11"/>
      <c r="S13" s="11"/>
      <c r="T13" s="11"/>
    </row>
    <row r="14" spans="1:20" x14ac:dyDescent="0.3">
      <c r="A14" s="2" t="s">
        <v>202</v>
      </c>
      <c r="B14" s="5">
        <v>26656.559465046153</v>
      </c>
      <c r="C14" s="5">
        <v>28722.709999999995</v>
      </c>
      <c r="D14" s="5">
        <v>2066.150534953842</v>
      </c>
      <c r="E14" s="11"/>
      <c r="F14" s="11"/>
      <c r="G14" s="11"/>
      <c r="H14" s="11"/>
      <c r="I14" s="11"/>
      <c r="J14" s="11"/>
      <c r="K14" s="11"/>
      <c r="L14" s="11"/>
      <c r="M14" s="11"/>
      <c r="N14" s="11"/>
      <c r="O14" s="11"/>
      <c r="P14" s="11"/>
      <c r="Q14" s="11"/>
      <c r="R14" s="11"/>
      <c r="S14" s="11"/>
      <c r="T14" s="11"/>
    </row>
    <row r="15" spans="1:20" x14ac:dyDescent="0.3">
      <c r="A15" s="2" t="s">
        <v>187</v>
      </c>
      <c r="B15" s="5">
        <v>25717.497473042273</v>
      </c>
      <c r="C15" s="5">
        <v>30226.099999999995</v>
      </c>
      <c r="D15" s="5">
        <v>4508.6025269577221</v>
      </c>
      <c r="E15" s="11"/>
      <c r="F15" s="11"/>
      <c r="G15" s="11"/>
      <c r="H15" s="11"/>
      <c r="I15" s="11"/>
      <c r="J15" s="11"/>
      <c r="K15" s="11"/>
      <c r="L15" s="11"/>
      <c r="M15" s="11"/>
      <c r="N15" s="11"/>
      <c r="O15" s="11"/>
      <c r="P15" s="11"/>
      <c r="Q15" s="11"/>
      <c r="R15" s="11"/>
      <c r="S15" s="11"/>
      <c r="T15" s="11"/>
    </row>
    <row r="16" spans="1:20" x14ac:dyDescent="0.3">
      <c r="A16" s="2" t="s">
        <v>155</v>
      </c>
      <c r="B16" s="5">
        <v>24927.577488892151</v>
      </c>
      <c r="C16" s="5">
        <v>26968.149999999998</v>
      </c>
      <c r="D16" s="5">
        <v>2040.5725111078464</v>
      </c>
      <c r="E16" s="11"/>
      <c r="F16" s="11"/>
      <c r="G16" s="11"/>
      <c r="H16" s="11"/>
      <c r="I16" s="11"/>
      <c r="J16" s="11"/>
      <c r="K16" s="11"/>
      <c r="L16" s="11"/>
      <c r="M16" s="11"/>
      <c r="N16" s="11"/>
      <c r="O16" s="11"/>
      <c r="P16" s="11"/>
      <c r="Q16" s="11"/>
      <c r="R16" s="11"/>
      <c r="S16" s="11"/>
      <c r="T16" s="11"/>
    </row>
    <row r="17" spans="1:4" x14ac:dyDescent="0.3">
      <c r="A17" s="2" t="s">
        <v>165</v>
      </c>
      <c r="B17" s="5">
        <v>23128.859954281899</v>
      </c>
      <c r="C17" s="5">
        <v>26259.949999999997</v>
      </c>
      <c r="D17" s="5">
        <v>3131.0900457180978</v>
      </c>
    </row>
    <row r="18" spans="1:4" x14ac:dyDescent="0.3">
      <c r="A18" s="2" t="s">
        <v>35</v>
      </c>
      <c r="B18" s="5">
        <v>22768.763985675279</v>
      </c>
      <c r="C18" s="5">
        <v>23611.580000000005</v>
      </c>
      <c r="D18" s="5">
        <v>842.81601432472598</v>
      </c>
    </row>
    <row r="19" spans="1:4" x14ac:dyDescent="0.3">
      <c r="A19" s="2" t="s">
        <v>183</v>
      </c>
      <c r="B19" s="5">
        <v>21963.252474311183</v>
      </c>
      <c r="C19" s="5">
        <v>23850.95</v>
      </c>
      <c r="D19" s="5">
        <v>1887.6975256888181</v>
      </c>
    </row>
    <row r="20" spans="1:4" x14ac:dyDescent="0.3">
      <c r="A20" s="2" t="s">
        <v>160</v>
      </c>
      <c r="B20" s="5">
        <v>20801.599995730816</v>
      </c>
      <c r="C20" s="5">
        <v>22607.699999999997</v>
      </c>
      <c r="D20" s="5">
        <v>1806.1000042691812</v>
      </c>
    </row>
    <row r="21" spans="1:4" x14ac:dyDescent="0.3">
      <c r="A21" s="2" t="s">
        <v>197</v>
      </c>
      <c r="B21" s="5">
        <v>20490.879986198244</v>
      </c>
      <c r="C21" s="5">
        <v>20974.399999999998</v>
      </c>
      <c r="D21" s="5">
        <v>483.52001380175352</v>
      </c>
    </row>
    <row r="22" spans="1:4" x14ac:dyDescent="0.3">
      <c r="A22" s="2" t="s">
        <v>38</v>
      </c>
      <c r="B22" s="5">
        <v>19261.409976339044</v>
      </c>
      <c r="C22" s="5">
        <v>21282.019999999997</v>
      </c>
      <c r="D22" s="5">
        <v>2020.6100236609527</v>
      </c>
    </row>
    <row r="23" spans="1:4" x14ac:dyDescent="0.3">
      <c r="A23" s="2" t="s">
        <v>164</v>
      </c>
      <c r="B23" s="5">
        <v>18534.079984816908</v>
      </c>
      <c r="C23" s="5">
        <v>19087.999999999996</v>
      </c>
      <c r="D23" s="5">
        <v>553.92001518308825</v>
      </c>
    </row>
    <row r="24" spans="1:4" x14ac:dyDescent="0.3">
      <c r="A24" s="2" t="s">
        <v>173</v>
      </c>
      <c r="B24" s="5">
        <v>18507.449976839351</v>
      </c>
      <c r="C24" s="5">
        <v>19711.13</v>
      </c>
      <c r="D24" s="5">
        <v>1203.6800231606503</v>
      </c>
    </row>
    <row r="25" spans="1:4" x14ac:dyDescent="0.3">
      <c r="A25" s="2" t="s">
        <v>194</v>
      </c>
      <c r="B25" s="5">
        <v>16853.278986605037</v>
      </c>
      <c r="C25" s="5">
        <v>17542.7</v>
      </c>
      <c r="D25" s="5">
        <v>689.42101339496367</v>
      </c>
    </row>
    <row r="26" spans="1:4" x14ac:dyDescent="0.3">
      <c r="A26" s="2" t="s">
        <v>181</v>
      </c>
      <c r="B26" s="5">
        <v>16817.097494864836</v>
      </c>
      <c r="C26" s="5">
        <v>18138.45</v>
      </c>
      <c r="D26" s="5">
        <v>1321.3525051351644</v>
      </c>
    </row>
    <row r="27" spans="1:4" x14ac:dyDescent="0.3">
      <c r="A27" s="2" t="s">
        <v>161</v>
      </c>
      <c r="B27" s="5">
        <v>16476.564986549318</v>
      </c>
      <c r="C27" s="5">
        <v>17889.550000000003</v>
      </c>
      <c r="D27" s="5">
        <v>1412.9850134506851</v>
      </c>
    </row>
    <row r="28" spans="1:4" x14ac:dyDescent="0.3">
      <c r="A28" s="2" t="s">
        <v>169</v>
      </c>
      <c r="B28" s="5">
        <v>16215.324978799745</v>
      </c>
      <c r="C28" s="5">
        <v>17172.05</v>
      </c>
      <c r="D28" s="5">
        <v>956.72502120025456</v>
      </c>
    </row>
    <row r="29" spans="1:4" x14ac:dyDescent="0.3">
      <c r="A29" s="2" t="s">
        <v>153</v>
      </c>
      <c r="B29" s="5">
        <v>16076.599969587924</v>
      </c>
      <c r="C29" s="5">
        <v>17825.060000000001</v>
      </c>
      <c r="D29" s="5">
        <v>1748.4600304120777</v>
      </c>
    </row>
    <row r="30" spans="1:4" x14ac:dyDescent="0.3">
      <c r="A30" s="2" t="s">
        <v>195</v>
      </c>
      <c r="B30" s="5">
        <v>15843.924988323077</v>
      </c>
      <c r="C30" s="5">
        <v>16643.8</v>
      </c>
      <c r="D30" s="5">
        <v>799.87501167692244</v>
      </c>
    </row>
    <row r="31" spans="1:4" x14ac:dyDescent="0.3">
      <c r="A31" s="2" t="s">
        <v>203</v>
      </c>
      <c r="B31" s="5">
        <v>15648.702469434589</v>
      </c>
      <c r="C31" s="5">
        <v>16617.099999999999</v>
      </c>
      <c r="D31" s="5">
        <v>968.3975305654094</v>
      </c>
    </row>
    <row r="32" spans="1:4" x14ac:dyDescent="0.3">
      <c r="A32" s="2" t="s">
        <v>146</v>
      </c>
      <c r="B32" s="5">
        <v>14761.035000000002</v>
      </c>
      <c r="C32" s="5">
        <v>15033.660000000002</v>
      </c>
      <c r="D32" s="5">
        <v>272.625</v>
      </c>
    </row>
    <row r="33" spans="1:4" x14ac:dyDescent="0.3">
      <c r="A33" s="2" t="s">
        <v>204</v>
      </c>
      <c r="B33" s="5">
        <v>13766.462491700053</v>
      </c>
      <c r="C33" s="5">
        <v>14665.15</v>
      </c>
      <c r="D33" s="5">
        <v>898.68750829994678</v>
      </c>
    </row>
    <row r="34" spans="1:4" x14ac:dyDescent="0.3">
      <c r="A34" s="2" t="s">
        <v>209</v>
      </c>
      <c r="B34" s="5">
        <v>13390.64999223873</v>
      </c>
      <c r="C34" s="5">
        <v>13806.5</v>
      </c>
      <c r="D34" s="5">
        <v>415.85000776126981</v>
      </c>
    </row>
    <row r="35" spans="1:4" x14ac:dyDescent="0.3">
      <c r="A35" s="2" t="s">
        <v>176</v>
      </c>
      <c r="B35" s="5">
        <v>12450.799992033839</v>
      </c>
      <c r="C35" s="5">
        <v>12924.4</v>
      </c>
      <c r="D35" s="5">
        <v>473.60000796616077</v>
      </c>
    </row>
    <row r="36" spans="1:4" x14ac:dyDescent="0.3">
      <c r="A36" s="2" t="s">
        <v>31</v>
      </c>
      <c r="B36" s="5">
        <v>12348.879984985293</v>
      </c>
      <c r="C36" s="5">
        <v>12886.300000000001</v>
      </c>
      <c r="D36" s="5">
        <v>537.42001501470804</v>
      </c>
    </row>
    <row r="37" spans="1:4" x14ac:dyDescent="0.3">
      <c r="A37" s="2" t="s">
        <v>191</v>
      </c>
      <c r="B37" s="5">
        <v>11666.9</v>
      </c>
      <c r="C37" s="5">
        <v>11666.9</v>
      </c>
      <c r="D37" s="5">
        <v>0</v>
      </c>
    </row>
    <row r="38" spans="1:4" x14ac:dyDescent="0.3">
      <c r="A38" s="2" t="s">
        <v>180</v>
      </c>
      <c r="B38" s="5">
        <v>11446.359995555877</v>
      </c>
      <c r="C38" s="5">
        <v>11830.099999999999</v>
      </c>
      <c r="D38" s="5">
        <v>383.74000444412195</v>
      </c>
    </row>
    <row r="39" spans="1:4" x14ac:dyDescent="0.3">
      <c r="A39" s="2" t="s">
        <v>150</v>
      </c>
      <c r="B39" s="5">
        <v>11441.629986421018</v>
      </c>
      <c r="C39" s="5">
        <v>12489.7</v>
      </c>
      <c r="D39" s="5">
        <v>1048.070013578983</v>
      </c>
    </row>
    <row r="40" spans="1:4" x14ac:dyDescent="0.3">
      <c r="A40" s="2" t="s">
        <v>172</v>
      </c>
      <c r="B40" s="5">
        <v>10991.549990973621</v>
      </c>
      <c r="C40" s="5">
        <v>11411.300000000001</v>
      </c>
      <c r="D40" s="5">
        <v>419.75000902638021</v>
      </c>
    </row>
    <row r="41" spans="1:4" x14ac:dyDescent="0.3">
      <c r="A41" s="2" t="s">
        <v>43</v>
      </c>
      <c r="B41" s="5">
        <v>10812.15</v>
      </c>
      <c r="C41" s="5">
        <v>10812.15</v>
      </c>
      <c r="D41" s="5">
        <v>0</v>
      </c>
    </row>
    <row r="42" spans="1:4" x14ac:dyDescent="0.3">
      <c r="A42" s="2" t="s">
        <v>134</v>
      </c>
      <c r="B42" s="5">
        <v>10760.529981668293</v>
      </c>
      <c r="C42" s="5">
        <v>11798.300000000001</v>
      </c>
      <c r="D42" s="5">
        <v>1037.7700183317083</v>
      </c>
    </row>
    <row r="43" spans="1:4" x14ac:dyDescent="0.3">
      <c r="A43" s="2" t="s">
        <v>154</v>
      </c>
      <c r="B43" s="5">
        <v>9736.0749905127286</v>
      </c>
      <c r="C43" s="5">
        <v>10430.58</v>
      </c>
      <c r="D43" s="5">
        <v>694.50500948727131</v>
      </c>
    </row>
    <row r="44" spans="1:4" x14ac:dyDescent="0.3">
      <c r="A44" s="2" t="s">
        <v>205</v>
      </c>
      <c r="B44" s="5">
        <v>9588.4249888155609</v>
      </c>
      <c r="C44" s="5">
        <v>10653.85</v>
      </c>
      <c r="D44" s="5">
        <v>1065.4250111844394</v>
      </c>
    </row>
    <row r="45" spans="1:4" x14ac:dyDescent="0.3">
      <c r="A45" s="2" t="s">
        <v>147</v>
      </c>
      <c r="B45" s="5">
        <v>9328.1999892055992</v>
      </c>
      <c r="C45" s="5">
        <v>10272.35</v>
      </c>
      <c r="D45" s="5">
        <v>944.15001079440117</v>
      </c>
    </row>
    <row r="46" spans="1:4" x14ac:dyDescent="0.3">
      <c r="A46" s="2" t="s">
        <v>192</v>
      </c>
      <c r="B46" s="5">
        <v>9182.429981769621</v>
      </c>
      <c r="C46" s="5">
        <v>9937.0999999999985</v>
      </c>
      <c r="D46" s="5">
        <v>754.67001823037754</v>
      </c>
    </row>
    <row r="47" spans="1:4" x14ac:dyDescent="0.3">
      <c r="A47" s="2" t="s">
        <v>144</v>
      </c>
      <c r="B47" s="5">
        <v>8714.063993146121</v>
      </c>
      <c r="C47" s="5">
        <v>9174.02</v>
      </c>
      <c r="D47" s="5">
        <v>459.95600685387944</v>
      </c>
    </row>
    <row r="48" spans="1:4" x14ac:dyDescent="0.3">
      <c r="A48" s="2" t="s">
        <v>145</v>
      </c>
      <c r="B48" s="5">
        <v>8414.1349921560286</v>
      </c>
      <c r="C48" s="5">
        <v>8702.2300000000014</v>
      </c>
      <c r="D48" s="5">
        <v>288.09500784397278</v>
      </c>
    </row>
    <row r="49" spans="1:4" x14ac:dyDescent="0.3">
      <c r="A49" s="2" t="s">
        <v>166</v>
      </c>
      <c r="B49" s="5">
        <v>7176.2149868104607</v>
      </c>
      <c r="C49" s="5">
        <v>7603.85</v>
      </c>
      <c r="D49" s="5">
        <v>427.63501318953968</v>
      </c>
    </row>
    <row r="50" spans="1:4" x14ac:dyDescent="0.3">
      <c r="A50" s="2" t="s">
        <v>193</v>
      </c>
      <c r="B50" s="5">
        <v>7048.2399923354387</v>
      </c>
      <c r="C50" s="5">
        <v>7555.6</v>
      </c>
      <c r="D50" s="5">
        <v>507.36000766456164</v>
      </c>
    </row>
    <row r="51" spans="1:4" x14ac:dyDescent="0.3">
      <c r="A51" s="2" t="s">
        <v>148</v>
      </c>
      <c r="B51" s="5">
        <v>7023.9774858303372</v>
      </c>
      <c r="C51" s="5">
        <v>7515.3499999999995</v>
      </c>
      <c r="D51" s="5">
        <v>491.37251416966228</v>
      </c>
    </row>
    <row r="52" spans="1:4" x14ac:dyDescent="0.3">
      <c r="A52" s="2" t="s">
        <v>151</v>
      </c>
      <c r="B52" s="5">
        <v>6664.8099934379752</v>
      </c>
      <c r="C52" s="5">
        <v>6973.63</v>
      </c>
      <c r="D52" s="5">
        <v>308.8200065620249</v>
      </c>
    </row>
    <row r="53" spans="1:4" x14ac:dyDescent="0.3">
      <c r="A53" s="2" t="s">
        <v>174</v>
      </c>
      <c r="B53" s="5">
        <v>6455.9399846076976</v>
      </c>
      <c r="C53" s="5">
        <v>6977.1</v>
      </c>
      <c r="D53" s="5">
        <v>521.16001539230274</v>
      </c>
    </row>
    <row r="54" spans="1:4" x14ac:dyDescent="0.3">
      <c r="A54" s="2" t="s">
        <v>184</v>
      </c>
      <c r="B54" s="5">
        <v>6427.4224777914596</v>
      </c>
      <c r="C54" s="5">
        <v>7151.55</v>
      </c>
      <c r="D54" s="5">
        <v>724.12752220854054</v>
      </c>
    </row>
    <row r="55" spans="1:4" x14ac:dyDescent="0.3">
      <c r="A55" s="2" t="s">
        <v>170</v>
      </c>
      <c r="B55" s="5">
        <v>6146.2999999999993</v>
      </c>
      <c r="C55" s="5">
        <v>6146.2999999999993</v>
      </c>
      <c r="D55" s="5">
        <v>0</v>
      </c>
    </row>
    <row r="56" spans="1:4" x14ac:dyDescent="0.3">
      <c r="A56" s="2" t="s">
        <v>210</v>
      </c>
      <c r="B56" s="5">
        <v>6089.9</v>
      </c>
      <c r="C56" s="5">
        <v>6089.9</v>
      </c>
      <c r="D56" s="5">
        <v>0</v>
      </c>
    </row>
    <row r="57" spans="1:4" x14ac:dyDescent="0.3">
      <c r="A57" s="2" t="s">
        <v>200</v>
      </c>
      <c r="B57" s="5">
        <v>6068.1999952204533</v>
      </c>
      <c r="C57" s="5">
        <v>6480.7000000000007</v>
      </c>
      <c r="D57" s="5">
        <v>412.50000477954745</v>
      </c>
    </row>
    <row r="58" spans="1:4" x14ac:dyDescent="0.3">
      <c r="A58" s="2" t="s">
        <v>179</v>
      </c>
      <c r="B58" s="5">
        <v>5735.1500000000005</v>
      </c>
      <c r="C58" s="5">
        <v>5735.1500000000005</v>
      </c>
      <c r="D58" s="5">
        <v>0</v>
      </c>
    </row>
    <row r="59" spans="1:4" x14ac:dyDescent="0.3">
      <c r="A59" s="2" t="s">
        <v>142</v>
      </c>
      <c r="B59" s="5">
        <v>5042.2</v>
      </c>
      <c r="C59" s="5">
        <v>5042.2</v>
      </c>
      <c r="D59" s="5">
        <v>0</v>
      </c>
    </row>
    <row r="60" spans="1:4" x14ac:dyDescent="0.3">
      <c r="A60" s="2" t="s">
        <v>189</v>
      </c>
      <c r="B60" s="5">
        <v>4272.9999992296098</v>
      </c>
      <c r="C60" s="5">
        <v>4596.2</v>
      </c>
      <c r="D60" s="5">
        <v>323.20000077039003</v>
      </c>
    </row>
    <row r="61" spans="1:4" x14ac:dyDescent="0.3">
      <c r="A61" s="2" t="s">
        <v>162</v>
      </c>
      <c r="B61" s="5">
        <v>4258.6000000000004</v>
      </c>
      <c r="C61" s="5">
        <v>4258.6000000000004</v>
      </c>
      <c r="D61" s="5">
        <v>0</v>
      </c>
    </row>
    <row r="62" spans="1:4" x14ac:dyDescent="0.3">
      <c r="A62" s="2" t="s">
        <v>167</v>
      </c>
      <c r="B62" s="5">
        <v>4242.2</v>
      </c>
      <c r="C62" s="5">
        <v>4242.2</v>
      </c>
      <c r="D62" s="5">
        <v>0</v>
      </c>
    </row>
    <row r="63" spans="1:4" x14ac:dyDescent="0.3">
      <c r="A63" s="2" t="s">
        <v>190</v>
      </c>
      <c r="B63" s="5">
        <v>4232.8499991655353</v>
      </c>
      <c r="C63" s="5">
        <v>5297.8</v>
      </c>
      <c r="D63" s="5">
        <v>1064.9500008344648</v>
      </c>
    </row>
    <row r="64" spans="1:4" x14ac:dyDescent="0.3">
      <c r="A64" s="2" t="s">
        <v>149</v>
      </c>
      <c r="B64" s="5">
        <v>4107.5499899394817</v>
      </c>
      <c r="C64" s="5">
        <v>4438.8999999999996</v>
      </c>
      <c r="D64" s="5">
        <v>331.35001006051789</v>
      </c>
    </row>
    <row r="65" spans="1:4" x14ac:dyDescent="0.3">
      <c r="A65" s="2" t="s">
        <v>201</v>
      </c>
      <c r="B65" s="5">
        <v>3810.75</v>
      </c>
      <c r="C65" s="5">
        <v>3810.75</v>
      </c>
      <c r="D65" s="5">
        <v>0</v>
      </c>
    </row>
    <row r="66" spans="1:4" x14ac:dyDescent="0.3">
      <c r="A66" s="2" t="s">
        <v>208</v>
      </c>
      <c r="B66" s="5">
        <v>3763.21</v>
      </c>
      <c r="C66" s="5">
        <v>3763.21</v>
      </c>
      <c r="D66" s="5">
        <v>0</v>
      </c>
    </row>
    <row r="67" spans="1:4" x14ac:dyDescent="0.3">
      <c r="A67" s="2" t="s">
        <v>45</v>
      </c>
      <c r="B67" s="5">
        <v>3601.35</v>
      </c>
      <c r="C67" s="5">
        <v>3601.35</v>
      </c>
      <c r="D67" s="5">
        <v>0</v>
      </c>
    </row>
    <row r="68" spans="1:4" x14ac:dyDescent="0.3">
      <c r="A68" s="2" t="s">
        <v>214</v>
      </c>
      <c r="B68" s="5">
        <v>3531.95</v>
      </c>
      <c r="C68" s="5">
        <v>3531.95</v>
      </c>
      <c r="D68" s="5">
        <v>0</v>
      </c>
    </row>
    <row r="69" spans="1:4" x14ac:dyDescent="0.3">
      <c r="A69" s="2" t="s">
        <v>213</v>
      </c>
      <c r="B69" s="5">
        <v>3460.2</v>
      </c>
      <c r="C69" s="5">
        <v>3460.2</v>
      </c>
      <c r="D69" s="5">
        <v>0</v>
      </c>
    </row>
    <row r="70" spans="1:4" x14ac:dyDescent="0.3">
      <c r="A70" s="2" t="s">
        <v>186</v>
      </c>
      <c r="B70" s="5">
        <v>3361</v>
      </c>
      <c r="C70" s="5">
        <v>3361</v>
      </c>
      <c r="D70" s="5">
        <v>0</v>
      </c>
    </row>
    <row r="71" spans="1:4" x14ac:dyDescent="0.3">
      <c r="A71" s="2" t="s">
        <v>168</v>
      </c>
      <c r="B71" s="5">
        <v>3239.8</v>
      </c>
      <c r="C71" s="5">
        <v>3239.8</v>
      </c>
      <c r="D71" s="5">
        <v>0</v>
      </c>
    </row>
    <row r="72" spans="1:4" x14ac:dyDescent="0.3">
      <c r="A72" s="2" t="s">
        <v>152</v>
      </c>
      <c r="B72" s="5">
        <v>3172.1600000000003</v>
      </c>
      <c r="C72" s="5">
        <v>3172.1600000000003</v>
      </c>
      <c r="D72" s="5">
        <v>0</v>
      </c>
    </row>
    <row r="73" spans="1:4" x14ac:dyDescent="0.3">
      <c r="A73" s="2" t="s">
        <v>175</v>
      </c>
      <c r="B73" s="5">
        <v>3076.4724980311098</v>
      </c>
      <c r="C73" s="5">
        <v>3490.02</v>
      </c>
      <c r="D73" s="5">
        <v>413.54750196889017</v>
      </c>
    </row>
    <row r="74" spans="1:4" x14ac:dyDescent="0.3">
      <c r="A74" s="2" t="s">
        <v>211</v>
      </c>
      <c r="B74" s="5">
        <v>3063.2</v>
      </c>
      <c r="C74" s="5">
        <v>3063.2</v>
      </c>
      <c r="D74" s="5">
        <v>0</v>
      </c>
    </row>
    <row r="75" spans="1:4" x14ac:dyDescent="0.3">
      <c r="A75" s="2" t="s">
        <v>182</v>
      </c>
      <c r="B75" s="5">
        <v>2914.7399979010224</v>
      </c>
      <c r="C75" s="5">
        <v>3090.6</v>
      </c>
      <c r="D75" s="5">
        <v>175.86000209897747</v>
      </c>
    </row>
    <row r="76" spans="1:4" x14ac:dyDescent="0.3">
      <c r="A76" s="2" t="s">
        <v>206</v>
      </c>
      <c r="B76" s="5">
        <v>2844.1000000000004</v>
      </c>
      <c r="C76" s="5">
        <v>2844.1000000000004</v>
      </c>
      <c r="D76" s="5">
        <v>0</v>
      </c>
    </row>
    <row r="77" spans="1:4" x14ac:dyDescent="0.3">
      <c r="A77" s="2" t="s">
        <v>157</v>
      </c>
      <c r="B77" s="5">
        <v>2423.35</v>
      </c>
      <c r="C77" s="5">
        <v>2423.35</v>
      </c>
      <c r="D77" s="5">
        <v>0</v>
      </c>
    </row>
    <row r="78" spans="1:4" x14ac:dyDescent="0.3">
      <c r="A78" s="2" t="s">
        <v>156</v>
      </c>
      <c r="B78" s="5">
        <v>1992.0500000000002</v>
      </c>
      <c r="C78" s="5">
        <v>1992.0500000000002</v>
      </c>
      <c r="D78" s="5">
        <v>0</v>
      </c>
    </row>
    <row r="79" spans="1:4" x14ac:dyDescent="0.3">
      <c r="A79" s="2" t="s">
        <v>185</v>
      </c>
      <c r="B79" s="5">
        <v>1947.24</v>
      </c>
      <c r="C79" s="5">
        <v>1947.24</v>
      </c>
      <c r="D79" s="5">
        <v>0</v>
      </c>
    </row>
    <row r="80" spans="1:4" x14ac:dyDescent="0.3">
      <c r="A80" s="2" t="s">
        <v>198</v>
      </c>
      <c r="B80" s="5">
        <v>1814.8</v>
      </c>
      <c r="C80" s="5">
        <v>1814.8</v>
      </c>
      <c r="D80" s="5">
        <v>0</v>
      </c>
    </row>
    <row r="81" spans="1:4" x14ac:dyDescent="0.3">
      <c r="A81" s="2" t="s">
        <v>159</v>
      </c>
      <c r="B81" s="5">
        <v>1719.1</v>
      </c>
      <c r="C81" s="5">
        <v>1719.1</v>
      </c>
      <c r="D81" s="5">
        <v>0</v>
      </c>
    </row>
    <row r="82" spans="1:4" x14ac:dyDescent="0.3">
      <c r="A82" s="2" t="s">
        <v>177</v>
      </c>
      <c r="B82" s="5">
        <v>1615.9</v>
      </c>
      <c r="C82" s="5">
        <v>1615.9</v>
      </c>
      <c r="D82" s="5">
        <v>0</v>
      </c>
    </row>
    <row r="83" spans="1:4" x14ac:dyDescent="0.3">
      <c r="A83" s="2" t="s">
        <v>171</v>
      </c>
      <c r="B83" s="5">
        <v>1571.1999999999998</v>
      </c>
      <c r="C83" s="5">
        <v>1571.1999999999998</v>
      </c>
      <c r="D83" s="5">
        <v>0</v>
      </c>
    </row>
    <row r="84" spans="1:4" x14ac:dyDescent="0.3">
      <c r="A84" s="2" t="s">
        <v>196</v>
      </c>
      <c r="B84" s="5">
        <v>1545.7</v>
      </c>
      <c r="C84" s="5">
        <v>1545.7</v>
      </c>
      <c r="D84" s="5">
        <v>0</v>
      </c>
    </row>
    <row r="85" spans="1:4" x14ac:dyDescent="0.3">
      <c r="A85" s="2" t="s">
        <v>188</v>
      </c>
      <c r="B85" s="5">
        <v>1488.7</v>
      </c>
      <c r="C85" s="5">
        <v>1488.7</v>
      </c>
      <c r="D85" s="5">
        <v>0</v>
      </c>
    </row>
    <row r="86" spans="1:4" x14ac:dyDescent="0.3">
      <c r="A86" s="2" t="s">
        <v>141</v>
      </c>
      <c r="B86" s="5">
        <v>1467.29</v>
      </c>
      <c r="C86" s="5">
        <v>1467.29</v>
      </c>
      <c r="D86" s="5">
        <v>0</v>
      </c>
    </row>
    <row r="87" spans="1:4" x14ac:dyDescent="0.3">
      <c r="A87" s="2" t="s">
        <v>143</v>
      </c>
      <c r="B87" s="5">
        <v>1402.95</v>
      </c>
      <c r="C87" s="5">
        <v>1402.95</v>
      </c>
      <c r="D87" s="5">
        <v>0</v>
      </c>
    </row>
    <row r="88" spans="1:4" x14ac:dyDescent="0.3">
      <c r="A88" s="2" t="s">
        <v>199</v>
      </c>
      <c r="B88" s="5">
        <v>1040</v>
      </c>
      <c r="C88" s="5">
        <v>1040</v>
      </c>
      <c r="D88" s="5">
        <v>0</v>
      </c>
    </row>
    <row r="89" spans="1:4" x14ac:dyDescent="0.3">
      <c r="A89" s="2" t="s">
        <v>158</v>
      </c>
      <c r="B89" s="5">
        <v>836.7</v>
      </c>
      <c r="C89" s="5">
        <v>836.7</v>
      </c>
      <c r="D89" s="5">
        <v>0</v>
      </c>
    </row>
    <row r="90" spans="1:4" x14ac:dyDescent="0.3">
      <c r="A90" s="2" t="s">
        <v>207</v>
      </c>
      <c r="B90" s="5">
        <v>649</v>
      </c>
      <c r="C90" s="5">
        <v>649</v>
      </c>
      <c r="D90" s="5">
        <v>0</v>
      </c>
    </row>
    <row r="91" spans="1:4" x14ac:dyDescent="0.3">
      <c r="A91" s="2" t="s">
        <v>212</v>
      </c>
      <c r="B91" s="5">
        <v>522.5</v>
      </c>
      <c r="C91" s="5">
        <v>522.5</v>
      </c>
      <c r="D91" s="5">
        <v>0</v>
      </c>
    </row>
    <row r="92" spans="1:4" x14ac:dyDescent="0.3">
      <c r="A92" s="2" t="s">
        <v>178</v>
      </c>
      <c r="B92" s="5">
        <v>357</v>
      </c>
      <c r="C92" s="5">
        <v>357</v>
      </c>
      <c r="D92" s="5">
        <v>0</v>
      </c>
    </row>
    <row r="93" spans="1:4" x14ac:dyDescent="0.3">
      <c r="A93" s="2" t="s">
        <v>163</v>
      </c>
      <c r="B93" s="5">
        <v>100.8</v>
      </c>
      <c r="C93" s="5">
        <v>100.8</v>
      </c>
      <c r="D93" s="5">
        <v>0</v>
      </c>
    </row>
    <row r="94" spans="1:4" x14ac:dyDescent="0.3">
      <c r="A94" s="2" t="s">
        <v>0</v>
      </c>
      <c r="B94" s="5">
        <v>1265793.0382871693</v>
      </c>
      <c r="C94" s="5">
        <v>1354458.5900000003</v>
      </c>
      <c r="D94" s="5">
        <v>88665.551712831017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C87F51DD-B832-4046-BE3A-309D48C0C00E}">
  <ds:schemaRefs/>
</ds:datastoreItem>
</file>

<file path=customXml/itemProps2.xml><?xml version="1.0" encoding="utf-8"?>
<ds:datastoreItem xmlns:ds="http://schemas.openxmlformats.org/officeDocument/2006/customXml" ds:itemID="{1B03B2EE-3D25-4BE3-A298-E9DC9411D1BD}">
  <ds:schemaRefs/>
</ds:datastoreItem>
</file>

<file path=customXml/itemProps3.xml><?xml version="1.0" encoding="utf-8"?>
<ds:datastoreItem xmlns:ds="http://schemas.openxmlformats.org/officeDocument/2006/customXml" ds:itemID="{9B6D6057-B274-49F4-AD59-51056F6A6E99}">
  <ds:schemaRefs/>
</ds:datastoreItem>
</file>

<file path=customXml/itemProps4.xml><?xml version="1.0" encoding="utf-8"?>
<ds:datastoreItem xmlns:ds="http://schemas.openxmlformats.org/officeDocument/2006/customXml" ds:itemID="{437F90DB-CEC7-43EB-A022-3CA3F39867FC}">
  <ds:schemaRefs/>
</ds:datastoreItem>
</file>

<file path=customXml/itemProps5.xml><?xml version="1.0" encoding="utf-8"?>
<ds:datastoreItem xmlns:ds="http://schemas.openxmlformats.org/officeDocument/2006/customXml" ds:itemID="{658BC174-98C7-4207-A026-58E21536C07B}">
  <ds:schemaRefs/>
</ds:datastoreItem>
</file>

<file path=customXml/itemProps6.xml><?xml version="1.0" encoding="utf-8"?>
<ds:datastoreItem xmlns:ds="http://schemas.openxmlformats.org/officeDocument/2006/customXml" ds:itemID="{D46A4B65-B8D2-43EF-B17A-C8D7804CF042}">
  <ds:schemaRefs/>
</ds:datastoreItem>
</file>

<file path=customXml/itemProps7.xml><?xml version="1.0" encoding="utf-8"?>
<ds:datastoreItem xmlns:ds="http://schemas.openxmlformats.org/officeDocument/2006/customXml" ds:itemID="{F8C2531E-2A6D-42DB-A262-4A633F2878B8}">
  <ds:schemaRefs/>
</ds:datastoreItem>
</file>

<file path=customXml/itemProps8.xml><?xml version="1.0" encoding="utf-8"?>
<ds:datastoreItem xmlns:ds="http://schemas.openxmlformats.org/officeDocument/2006/customXml" ds:itemID="{925AA0CD-ED37-4853-99B8-CF4404FE8E0F}">
  <ds:schemaRefs/>
</ds:datastoreItem>
</file>

<file path=customXml/itemProps9.xml><?xml version="1.0" encoding="utf-8"?>
<ds:datastoreItem xmlns:ds="http://schemas.openxmlformats.org/officeDocument/2006/customXml" ds:itemID="{E487204A-FDAD-4CEA-BB45-D9B06E815A25}">
  <ds:schemaRefs/>
</ds:datastoreItem>
</file>

<file path=customXml/itemProps10.xml><?xml version="1.0" encoding="utf-8"?>
<ds:datastoreItem xmlns:ds="http://schemas.openxmlformats.org/officeDocument/2006/customXml" ds:itemID="{178B0C0F-2727-488A-B262-8E8665CCB01B}">
  <ds:schemaRefs/>
</ds:datastoreItem>
</file>

<file path=customXml/itemProps11.xml><?xml version="1.0" encoding="utf-8"?>
<ds:datastoreItem xmlns:ds="http://schemas.openxmlformats.org/officeDocument/2006/customXml" ds:itemID="{68D8EBD3-E99E-47D1-A8CA-72588FABAD0D}">
  <ds:schemaRefs/>
</ds:datastoreItem>
</file>

<file path=customXml/itemProps12.xml><?xml version="1.0" encoding="utf-8"?>
<ds:datastoreItem xmlns:ds="http://schemas.openxmlformats.org/officeDocument/2006/customXml" ds:itemID="{30FBF5C2-61BD-485A-8965-8A12F782535D}">
  <ds:schemaRefs>
    <ds:schemaRef ds:uri="http://schemas.microsoft.com/DataMashup"/>
  </ds:schemaRefs>
</ds:datastoreItem>
</file>

<file path=customXml/itemProps13.xml><?xml version="1.0" encoding="utf-8"?>
<ds:datastoreItem xmlns:ds="http://schemas.openxmlformats.org/officeDocument/2006/customXml" ds:itemID="{DD5993AA-9E10-4D97-8BBB-6E74081D7A26}">
  <ds:schemaRefs/>
</ds:datastoreItem>
</file>

<file path=customXml/itemProps14.xml><?xml version="1.0" encoding="utf-8"?>
<ds:datastoreItem xmlns:ds="http://schemas.openxmlformats.org/officeDocument/2006/customXml" ds:itemID="{C74FFB7E-6F36-4898-B1D3-DA53075A3861}">
  <ds:schemaRefs/>
</ds:datastoreItem>
</file>

<file path=customXml/itemProps15.xml><?xml version="1.0" encoding="utf-8"?>
<ds:datastoreItem xmlns:ds="http://schemas.openxmlformats.org/officeDocument/2006/customXml" ds:itemID="{2630A638-1D2F-43D6-902C-5A6A3C0F2669}">
  <ds:schemaRefs/>
</ds:datastoreItem>
</file>

<file path=customXml/itemProps16.xml><?xml version="1.0" encoding="utf-8"?>
<ds:datastoreItem xmlns:ds="http://schemas.openxmlformats.org/officeDocument/2006/customXml" ds:itemID="{3D3CDA04-422A-4148-AAE6-AF341911CD7E}">
  <ds:schemaRefs/>
</ds:datastoreItem>
</file>

<file path=customXml/itemProps17.xml><?xml version="1.0" encoding="utf-8"?>
<ds:datastoreItem xmlns:ds="http://schemas.openxmlformats.org/officeDocument/2006/customXml" ds:itemID="{DA9002AF-DF50-4B2C-800D-4D59DA13B278}">
  <ds:schemaRefs/>
</ds:datastoreItem>
</file>

<file path=customXml/itemProps18.xml><?xml version="1.0" encoding="utf-8"?>
<ds:datastoreItem xmlns:ds="http://schemas.openxmlformats.org/officeDocument/2006/customXml" ds:itemID="{779B4673-7816-4825-96F6-F23CD685E491}">
  <ds:schemaRefs/>
</ds:datastoreItem>
</file>

<file path=customXml/itemProps19.xml><?xml version="1.0" encoding="utf-8"?>
<ds:datastoreItem xmlns:ds="http://schemas.openxmlformats.org/officeDocument/2006/customXml" ds:itemID="{0BB3DD72-3B05-490D-90D0-66D047BE0451}">
  <ds:schemaRefs/>
</ds:datastoreItem>
</file>

<file path=customXml/itemProps20.xml><?xml version="1.0" encoding="utf-8"?>
<ds:datastoreItem xmlns:ds="http://schemas.openxmlformats.org/officeDocument/2006/customXml" ds:itemID="{1E033F94-E1D5-41D0-9E31-C5012C4B68C2}">
  <ds:schemaRefs/>
</ds:datastoreItem>
</file>

<file path=customXml/itemProps21.xml><?xml version="1.0" encoding="utf-8"?>
<ds:datastoreItem xmlns:ds="http://schemas.openxmlformats.org/officeDocument/2006/customXml" ds:itemID="{8AB76AC5-C943-475A-82A7-7B7AE971AE63}">
  <ds:schemaRefs/>
</ds:datastoreItem>
</file>

<file path=customXml/itemProps22.xml><?xml version="1.0" encoding="utf-8"?>
<ds:datastoreItem xmlns:ds="http://schemas.openxmlformats.org/officeDocument/2006/customXml" ds:itemID="{1282EA37-1798-42D3-96B3-5E5B8ECF7A4D}">
  <ds:schemaRefs/>
</ds:datastoreItem>
</file>

<file path=customXml/itemProps23.xml><?xml version="1.0" encoding="utf-8"?>
<ds:datastoreItem xmlns:ds="http://schemas.openxmlformats.org/officeDocument/2006/customXml" ds:itemID="{448BD294-8EBB-4D48-94C5-4705EC9AA82A}">
  <ds:schemaRefs/>
</ds:datastoreItem>
</file>

<file path=customXml/itemProps24.xml><?xml version="1.0" encoding="utf-8"?>
<ds:datastoreItem xmlns:ds="http://schemas.openxmlformats.org/officeDocument/2006/customXml" ds:itemID="{B4128DEB-540D-4174-8D44-1A4060F748E5}">
  <ds:schemaRefs/>
</ds:datastoreItem>
</file>

<file path=customXml/itemProps25.xml><?xml version="1.0" encoding="utf-8"?>
<ds:datastoreItem xmlns:ds="http://schemas.openxmlformats.org/officeDocument/2006/customXml" ds:itemID="{6D37C485-C67D-4575-BB20-E5E37A711FB3}">
  <ds:schemaRefs/>
</ds:datastoreItem>
</file>

<file path=customXml/itemProps26.xml><?xml version="1.0" encoding="utf-8"?>
<ds:datastoreItem xmlns:ds="http://schemas.openxmlformats.org/officeDocument/2006/customXml" ds:itemID="{98689E9B-EE5C-45FC-A76D-6B2E9787DB80}">
  <ds:schemaRefs/>
</ds:datastoreItem>
</file>

<file path=customXml/itemProps27.xml><?xml version="1.0" encoding="utf-8"?>
<ds:datastoreItem xmlns:ds="http://schemas.openxmlformats.org/officeDocument/2006/customXml" ds:itemID="{9FA76F97-0DD6-403A-9B0D-64C41CAFB778}">
  <ds:schemaRefs/>
</ds:datastoreItem>
</file>

<file path=customXml/itemProps28.xml><?xml version="1.0" encoding="utf-8"?>
<ds:datastoreItem xmlns:ds="http://schemas.openxmlformats.org/officeDocument/2006/customXml" ds:itemID="{DCBB5763-3994-451B-8253-16140CAFFA99}">
  <ds:schemaRefs/>
</ds:datastoreItem>
</file>

<file path=customXml/itemProps29.xml><?xml version="1.0" encoding="utf-8"?>
<ds:datastoreItem xmlns:ds="http://schemas.openxmlformats.org/officeDocument/2006/customXml" ds:itemID="{5F3FBF1C-473E-4D7D-AF2E-BF2D28D13F7D}">
  <ds:schemaRefs/>
</ds:datastoreItem>
</file>

<file path=customXml/itemProps30.xml><?xml version="1.0" encoding="utf-8"?>
<ds:datastoreItem xmlns:ds="http://schemas.openxmlformats.org/officeDocument/2006/customXml" ds:itemID="{F8EB5C89-5D51-4E66-A8B4-834BFC27B3DD}">
  <ds:schemaRefs/>
</ds:datastoreItem>
</file>

<file path=customXml/itemProps31.xml><?xml version="1.0" encoding="utf-8"?>
<ds:datastoreItem xmlns:ds="http://schemas.openxmlformats.org/officeDocument/2006/customXml" ds:itemID="{039EF6B2-70CA-436B-9B00-ABCCB64287FA}">
  <ds:schemaRefs/>
</ds:datastoreItem>
</file>

<file path=customXml/itemProps32.xml><?xml version="1.0" encoding="utf-8"?>
<ds:datastoreItem xmlns:ds="http://schemas.openxmlformats.org/officeDocument/2006/customXml" ds:itemID="{8C49562B-9430-4474-B804-8CDEC747A80D}">
  <ds:schemaRefs/>
</ds:datastoreItem>
</file>

<file path=customXml/itemProps33.xml><?xml version="1.0" encoding="utf-8"?>
<ds:datastoreItem xmlns:ds="http://schemas.openxmlformats.org/officeDocument/2006/customXml" ds:itemID="{CAC8DFA1-88CA-4AD7-8EDB-5E1E53F7B431}">
  <ds:schemaRefs/>
</ds:datastoreItem>
</file>

<file path=customXml/itemProps34.xml><?xml version="1.0" encoding="utf-8"?>
<ds:datastoreItem xmlns:ds="http://schemas.openxmlformats.org/officeDocument/2006/customXml" ds:itemID="{C15F5DB7-94CA-4ADF-ACA3-317691C42264}">
  <ds:schemaRefs/>
</ds:datastoreItem>
</file>

<file path=customXml/itemProps35.xml><?xml version="1.0" encoding="utf-8"?>
<ds:datastoreItem xmlns:ds="http://schemas.openxmlformats.org/officeDocument/2006/customXml" ds:itemID="{3542948D-2D21-4510-B621-517AE01E1FC6}">
  <ds:schemaRefs/>
</ds:datastoreItem>
</file>

<file path=customXml/itemProps36.xml><?xml version="1.0" encoding="utf-8"?>
<ds:datastoreItem xmlns:ds="http://schemas.openxmlformats.org/officeDocument/2006/customXml" ds:itemID="{2C06C011-3E3C-4B42-A7DB-D25BEF93D1BB}">
  <ds:schemaRefs/>
</ds:datastoreItem>
</file>

<file path=customXml/itemProps37.xml><?xml version="1.0" encoding="utf-8"?>
<ds:datastoreItem xmlns:ds="http://schemas.openxmlformats.org/officeDocument/2006/customXml" ds:itemID="{2D5B467D-D6CC-4EC9-820E-5B50B0F65E6A}">
  <ds:schemaRefs/>
</ds:datastoreItem>
</file>

<file path=customXml/itemProps38.xml><?xml version="1.0" encoding="utf-8"?>
<ds:datastoreItem xmlns:ds="http://schemas.openxmlformats.org/officeDocument/2006/customXml" ds:itemID="{7CDB35B6-8549-4DFE-849B-C961AA5EC69E}">
  <ds:schemaRefs/>
</ds:datastoreItem>
</file>

<file path=customXml/itemProps39.xml><?xml version="1.0" encoding="utf-8"?>
<ds:datastoreItem xmlns:ds="http://schemas.openxmlformats.org/officeDocument/2006/customXml" ds:itemID="{3750A2F4-887B-4CFF-89CE-7203DFB826FD}">
  <ds:schemaRefs/>
</ds:datastoreItem>
</file>

<file path=customXml/itemProps40.xml><?xml version="1.0" encoding="utf-8"?>
<ds:datastoreItem xmlns:ds="http://schemas.openxmlformats.org/officeDocument/2006/customXml" ds:itemID="{280EA9CB-2192-4A4E-BE69-E8777BFDEDE7}">
  <ds:schemaRefs/>
</ds:datastoreItem>
</file>

<file path=customXml/itemProps41.xml><?xml version="1.0" encoding="utf-8"?>
<ds:datastoreItem xmlns:ds="http://schemas.openxmlformats.org/officeDocument/2006/customXml" ds:itemID="{CDF0E041-EAFB-4B84-974D-3978ED9CF639}">
  <ds:schemaRefs/>
</ds:datastoreItem>
</file>

<file path=customXml/itemProps42.xml><?xml version="1.0" encoding="utf-8"?>
<ds:datastoreItem xmlns:ds="http://schemas.openxmlformats.org/officeDocument/2006/customXml" ds:itemID="{9B80E3AA-F815-4498-8372-A486519D4382}">
  <ds:schemaRefs/>
</ds:datastoreItem>
</file>

<file path=customXml/itemProps43.xml><?xml version="1.0" encoding="utf-8"?>
<ds:datastoreItem xmlns:ds="http://schemas.openxmlformats.org/officeDocument/2006/customXml" ds:itemID="{B69A3C98-0EF3-404E-BA32-A88F8F327B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Pivot</vt:lpstr>
      <vt:lpstr>discounts applied&amp; Rev 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Megally</dc:creator>
  <cp:lastModifiedBy>L.TAQWA</cp:lastModifiedBy>
  <dcterms:created xsi:type="dcterms:W3CDTF">2015-06-05T18:17:20Z</dcterms:created>
  <dcterms:modified xsi:type="dcterms:W3CDTF">2025-12-04T18:15:07Z</dcterms:modified>
</cp:coreProperties>
</file>