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MIKE PROJECT\"/>
    </mc:Choice>
  </mc:AlternateContent>
  <bookViews>
    <workbookView xWindow="0" yWindow="0" windowWidth="23040" windowHeight="10764" activeTab="5"/>
  </bookViews>
  <sheets>
    <sheet name="Cardio disease hospitalization" sheetId="2" r:id="rId1"/>
    <sheet name="Extreme heat event" sheetId="3" r:id="rId2"/>
    <sheet name="Demographic" sheetId="4" r:id="rId3"/>
    <sheet name="Air Quality" sheetId="5" r:id="rId4"/>
    <sheet name="Greenspaces" sheetId="6" r:id="rId5"/>
    <sheet name="Merged Data" sheetId="1" r:id="rId6"/>
  </sheets>
  <definedNames>
    <definedName name="_xlnm._FilterDatabase" localSheetId="4" hidden="1">Greenspaces!$A$1:$F$1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H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B50" i="1" l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C50" i="1"/>
  <c r="D50" i="1"/>
  <c r="E50" i="1"/>
  <c r="F50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F2" i="1"/>
  <c r="E2" i="1"/>
  <c r="D2" i="1"/>
  <c r="C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</calcChain>
</file>

<file path=xl/sharedStrings.xml><?xml version="1.0" encoding="utf-8"?>
<sst xmlns="http://schemas.openxmlformats.org/spreadsheetml/2006/main" count="426" uniqueCount="166">
  <si>
    <t>State</t>
  </si>
  <si>
    <t>Heat Index</t>
  </si>
  <si>
    <t>Max temp</t>
  </si>
  <si>
    <t>Hospitalizations</t>
  </si>
  <si>
    <t>Median Income</t>
  </si>
  <si>
    <t>Education</t>
  </si>
  <si>
    <t>Alabama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</si>
  <si>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</si>
  <si>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</si>
  <si>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</si>
  <si>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</si>
  <si>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</si>
  <si>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</si>
  <si>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</si>
  <si>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</si>
  <si>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</si>
  <si>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</si>
  <si>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</si>
  <si>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</si>
  <si>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</si>
  <si>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</si>
  <si>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</si>
  <si>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</si>
  <si>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</si>
  <si>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</si>
  <si>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</si>
  <si>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</si>
  <si>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</si>
  <si>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</si>
  <si>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</si>
  <si>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</si>
  <si>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</si>
  <si>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</si>
  <si>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</si>
  <si>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</si>
  <si>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</si>
  <si>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</si>
  <si>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</si>
  <si>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</si>
  <si>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</si>
  <si>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</si>
  <si>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</si>
  <si>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</si>
  <si>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</si>
  <si>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</si>
  <si>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</si>
  <si>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</si>
  <si>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</si>
  <si>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</si>
  <si>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</si>
  <si>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</si>
  <si>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</si>
  <si>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</si>
  <si>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</si>
  <si>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</si>
  <si>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Avg Daily Max Heat Index (F)</t>
  </si>
  <si>
    <t>Avg Daily Max Air Temperature (F)</t>
  </si>
  <si>
    <t>15.7%</t>
  </si>
  <si>
    <t>53,512</t>
  </si>
  <si>
    <t>17.4%</t>
  </si>
  <si>
    <t>49,001</t>
  </si>
  <si>
    <t>10.9%</t>
  </si>
  <si>
    <t>38,218</t>
  </si>
  <si>
    <t>19.9%</t>
  </si>
  <si>
    <t>55,631</t>
  </si>
  <si>
    <t>20.1%</t>
  </si>
  <si>
    <t>60,674</t>
  </si>
  <si>
    <t>20.3%</t>
  </si>
  <si>
    <t>49,406</t>
  </si>
  <si>
    <t>54,744</t>
  </si>
  <si>
    <t>17.3%</t>
  </si>
  <si>
    <t>48,615</t>
  </si>
  <si>
    <t>14.6%</t>
  </si>
  <si>
    <t>41,461</t>
  </si>
  <si>
    <t>18.6%</t>
  </si>
  <si>
    <t>45,904</t>
  </si>
  <si>
    <t>15.8%</t>
  </si>
  <si>
    <t>42,018</t>
  </si>
  <si>
    <t>18.1%</t>
  </si>
  <si>
    <t>52,254</t>
  </si>
  <si>
    <t>16.7%</t>
  </si>
  <si>
    <t>49,288</t>
  </si>
  <si>
    <t>18.3%</t>
  </si>
  <si>
    <t>46,560</t>
  </si>
  <si>
    <t>15.4%</t>
  </si>
  <si>
    <t>42,072</t>
  </si>
  <si>
    <t>45,090</t>
  </si>
  <si>
    <t>19.7%</t>
  </si>
  <si>
    <t>48,670</t>
  </si>
  <si>
    <t>17.8%</t>
  </si>
  <si>
    <t>43,326</t>
  </si>
  <si>
    <t>54,148</t>
  </si>
  <si>
    <t>14.2%</t>
  </si>
  <si>
    <t>42,090</t>
  </si>
  <si>
    <t>22.1%</t>
  </si>
  <si>
    <t>67,681</t>
  </si>
  <si>
    <t>20.4%</t>
  </si>
  <si>
    <t>61,042</t>
  </si>
  <si>
    <t>14.3%</t>
  </si>
  <si>
    <t>51,001</t>
  </si>
  <si>
    <t>19.6%</t>
  </si>
  <si>
    <t>48,408</t>
  </si>
  <si>
    <t>19.8%</t>
  </si>
  <si>
    <t>42,666</t>
  </si>
  <si>
    <t>16.0%</t>
  </si>
  <si>
    <t>44,301</t>
  </si>
  <si>
    <t>12.4%</t>
  </si>
  <si>
    <t>36,851</t>
  </si>
  <si>
    <t>21.5%</t>
  </si>
  <si>
    <t>55,459</t>
  </si>
  <si>
    <t>15.6%</t>
  </si>
  <si>
    <t>45,413</t>
  </si>
  <si>
    <t>22.3%</t>
  </si>
  <si>
    <t>62,072</t>
  </si>
  <si>
    <t>68,854</t>
  </si>
  <si>
    <t>45,815</t>
  </si>
  <si>
    <t>14.4%</t>
  </si>
  <si>
    <t>42,505</t>
  </si>
  <si>
    <t>40,062</t>
  </si>
  <si>
    <t>19.3%</t>
  </si>
  <si>
    <t>48,257</t>
  </si>
  <si>
    <t>17.1%</t>
  </si>
  <si>
    <t>47,961</t>
  </si>
  <si>
    <t>44,613</t>
  </si>
  <si>
    <t>19.2%</t>
  </si>
  <si>
    <t>52,972</t>
  </si>
  <si>
    <t>43,490</t>
  </si>
  <si>
    <t>63,030</t>
  </si>
  <si>
    <t>Hawaii</t>
  </si>
  <si>
    <t>17.5%</t>
  </si>
  <si>
    <t>46,430</t>
  </si>
  <si>
    <t>16.6%</t>
  </si>
  <si>
    <t>44,409</t>
  </si>
  <si>
    <t>23.2%</t>
  </si>
  <si>
    <t>60,903</t>
  </si>
  <si>
    <t>16.5%</t>
  </si>
  <si>
    <t>55,847</t>
  </si>
  <si>
    <t>20.2%</t>
  </si>
  <si>
    <t>64,032</t>
  </si>
  <si>
    <t>23.4%</t>
  </si>
  <si>
    <t>54,046</t>
  </si>
  <si>
    <t>19.1%</t>
  </si>
  <si>
    <t>57,708</t>
  </si>
  <si>
    <t>13.2%</t>
  </si>
  <si>
    <t>38,307</t>
  </si>
  <si>
    <t>46,789</t>
  </si>
  <si>
    <t>18.5%</t>
  </si>
  <si>
    <t>64,576</t>
  </si>
  <si>
    <t>Alaska</t>
  </si>
  <si>
    <t>13.9%</t>
  </si>
  <si>
    <t>40,474</t>
  </si>
  <si>
    <t>Bachelor's degree</t>
  </si>
  <si>
    <t xml:space="preserve">Household income </t>
  </si>
  <si>
    <t>Pollutant: Benzene</t>
  </si>
  <si>
    <t>Pollutant</t>
  </si>
  <si>
    <t>Data Comment</t>
  </si>
  <si>
    <t>Value</t>
  </si>
  <si>
    <t>Year</t>
  </si>
  <si>
    <t>StateFIPS</t>
  </si>
  <si>
    <t>Racial Justice And Access to Clean Outdoors</t>
  </si>
  <si>
    <t>Waste Diversion and Recycling</t>
  </si>
  <si>
    <t>Open Spaces and Beauty</t>
  </si>
  <si>
    <t>Green Energy Rank</t>
  </si>
  <si>
    <t>Overall Rank</t>
  </si>
  <si>
    <t>Air Quality</t>
  </si>
  <si>
    <t>Green 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</si>
</sst>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2"/>
      <color rgb="FF594F4F"/>
      <name val="Arial"/>
      <family val="2"/>
    </font>
    <font>
      <sz val="12"/>
      <color rgb="FF493F3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2FFD6"/>
        <bgColor indexed="64"/>
      </patternFill>
    </fill>
    <fill>
      <patternFill patternType="solid">
        <fgColor rgb="FFE0FFEB"/>
        <bgColor indexed="64"/>
      </patternFill>
    </fill>
    <fill>
      <patternFill patternType="solid">
        <fgColor rgb="FF9DE0AD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0" fillId="0" borderId="0" xfId="0" applyAlignment="1">
      <alignment wrapText="1" indent="1"/>
    </xf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left" vertical="top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B36" sqref="B36"/>
    </sheetView>
  </sheetViews>
  <sheetFormatPr defaultRowHeight="14.4" x14ac:dyDescent="0.55000000000000004"/>
  <cols>
    <col min="1" max="1" width="30.3125" customWidth="1"/>
    <col min="2" max="2" width="16.3671875" customWidth="1"/>
  </cols>
  <sheetData>
    <row r="1" spans="1:2" x14ac:dyDescent="0.55000000000000004">
      <c r="A1" t="s">
        <v>0</v>
      </c>
      <c r="B1" t="s">
        <v>3</v>
      </c>
    </row>
    <row r="2" spans="1:2" x14ac:dyDescent="0.55000000000000004">
      <c r="A2" t="s">
        <v>6</v>
      </c>
      <c r="B2">
        <v>62</v>
      </c>
    </row>
    <row r="3" spans="1:2" x14ac:dyDescent="0.55000000000000004">
      <c r="A3" t="s">
        <v>54</v>
      </c>
      <c r="B3">
        <v>48.8</v>
      </c>
    </row>
    <row r="4" spans="1:2" x14ac:dyDescent="0.55000000000000004">
      <c r="A4" t="s">
        <v>53</v>
      </c>
      <c r="B4">
        <v>61.5</v>
      </c>
    </row>
    <row r="5" spans="1:2" x14ac:dyDescent="0.55000000000000004">
      <c r="A5" t="s">
        <v>52</v>
      </c>
      <c r="B5">
        <v>42.8</v>
      </c>
    </row>
    <row r="6" spans="1:2" x14ac:dyDescent="0.55000000000000004">
      <c r="A6" t="s">
        <v>51</v>
      </c>
      <c r="B6">
        <v>35.799999999999997</v>
      </c>
    </row>
    <row r="7" spans="1:2" x14ac:dyDescent="0.55000000000000004">
      <c r="A7" t="s">
        <v>50</v>
      </c>
      <c r="B7">
        <v>52</v>
      </c>
    </row>
    <row r="8" spans="1:2" x14ac:dyDescent="0.55000000000000004">
      <c r="A8" t="s">
        <v>49</v>
      </c>
      <c r="B8">
        <v>52.5</v>
      </c>
    </row>
    <row r="9" spans="1:2" x14ac:dyDescent="0.55000000000000004">
      <c r="A9" t="s">
        <v>48</v>
      </c>
      <c r="B9">
        <v>48.8</v>
      </c>
    </row>
    <row r="10" spans="1:2" x14ac:dyDescent="0.55000000000000004">
      <c r="A10" t="s">
        <v>47</v>
      </c>
      <c r="B10">
        <v>57.5</v>
      </c>
    </row>
    <row r="11" spans="1:2" x14ac:dyDescent="0.55000000000000004">
      <c r="A11" t="s">
        <v>46</v>
      </c>
      <c r="B11">
        <v>55.7</v>
      </c>
    </row>
    <row r="12" spans="1:2" x14ac:dyDescent="0.55000000000000004">
      <c r="A12" t="s">
        <v>45</v>
      </c>
      <c r="B12">
        <v>31.8</v>
      </c>
    </row>
    <row r="13" spans="1:2" x14ac:dyDescent="0.55000000000000004">
      <c r="A13" t="s">
        <v>44</v>
      </c>
      <c r="B13">
        <v>58.7</v>
      </c>
    </row>
    <row r="14" spans="1:2" x14ac:dyDescent="0.55000000000000004">
      <c r="A14" t="s">
        <v>43</v>
      </c>
      <c r="B14">
        <v>58.1</v>
      </c>
    </row>
    <row r="15" spans="1:2" x14ac:dyDescent="0.55000000000000004">
      <c r="A15" t="s">
        <v>42</v>
      </c>
      <c r="B15">
        <v>43</v>
      </c>
    </row>
    <row r="16" spans="1:2" x14ac:dyDescent="0.55000000000000004">
      <c r="A16" t="s">
        <v>41</v>
      </c>
      <c r="B16">
        <v>47.2</v>
      </c>
    </row>
    <row r="17" spans="1:2" x14ac:dyDescent="0.55000000000000004">
      <c r="A17" t="s">
        <v>40</v>
      </c>
      <c r="B17">
        <v>70.599999999999994</v>
      </c>
    </row>
    <row r="18" spans="1:2" x14ac:dyDescent="0.55000000000000004">
      <c r="A18" t="s">
        <v>39</v>
      </c>
      <c r="B18">
        <v>63.2</v>
      </c>
    </row>
    <row r="19" spans="1:2" x14ac:dyDescent="0.55000000000000004">
      <c r="A19" t="s">
        <v>38</v>
      </c>
      <c r="B19">
        <v>49.5</v>
      </c>
    </row>
    <row r="20" spans="1:2" x14ac:dyDescent="0.55000000000000004">
      <c r="A20" t="s">
        <v>37</v>
      </c>
      <c r="B20">
        <v>56.9</v>
      </c>
    </row>
    <row r="21" spans="1:2" x14ac:dyDescent="0.55000000000000004">
      <c r="A21" t="s">
        <v>36</v>
      </c>
      <c r="B21">
        <v>55</v>
      </c>
    </row>
    <row r="22" spans="1:2" x14ac:dyDescent="0.55000000000000004">
      <c r="A22" t="s">
        <v>35</v>
      </c>
      <c r="B22">
        <v>65.3</v>
      </c>
    </row>
    <row r="23" spans="1:2" x14ac:dyDescent="0.55000000000000004">
      <c r="A23" t="s">
        <v>34</v>
      </c>
      <c r="B23">
        <v>43.8</v>
      </c>
    </row>
    <row r="24" spans="1:2" x14ac:dyDescent="0.55000000000000004">
      <c r="A24" t="s">
        <v>33</v>
      </c>
      <c r="B24">
        <v>63.2</v>
      </c>
    </row>
    <row r="25" spans="1:2" x14ac:dyDescent="0.55000000000000004">
      <c r="A25" t="s">
        <v>32</v>
      </c>
      <c r="B25">
        <v>58.8</v>
      </c>
    </row>
    <row r="26" spans="1:2" x14ac:dyDescent="0.55000000000000004">
      <c r="A26" t="s">
        <v>31</v>
      </c>
      <c r="B26">
        <v>32.299999999999997</v>
      </c>
    </row>
    <row r="27" spans="1:2" x14ac:dyDescent="0.55000000000000004">
      <c r="A27" t="s">
        <v>30</v>
      </c>
      <c r="B27">
        <v>42.8</v>
      </c>
    </row>
    <row r="28" spans="1:2" x14ac:dyDescent="0.55000000000000004">
      <c r="A28" t="s">
        <v>29</v>
      </c>
      <c r="B28">
        <v>45</v>
      </c>
    </row>
    <row r="29" spans="1:2" x14ac:dyDescent="0.55000000000000004">
      <c r="A29" t="s">
        <v>28</v>
      </c>
      <c r="B29">
        <v>44.1</v>
      </c>
    </row>
    <row r="30" spans="1:2" x14ac:dyDescent="0.55000000000000004">
      <c r="A30" t="s">
        <v>27</v>
      </c>
      <c r="B30">
        <v>64.7</v>
      </c>
    </row>
    <row r="31" spans="1:2" x14ac:dyDescent="0.55000000000000004">
      <c r="A31" t="s">
        <v>26</v>
      </c>
      <c r="B31">
        <v>39</v>
      </c>
    </row>
    <row r="32" spans="1:2" x14ac:dyDescent="0.55000000000000004">
      <c r="A32" t="s">
        <v>25</v>
      </c>
      <c r="B32">
        <v>57.4</v>
      </c>
    </row>
    <row r="33" spans="1:2" x14ac:dyDescent="0.55000000000000004">
      <c r="A33" t="s">
        <v>24</v>
      </c>
      <c r="B33">
        <v>56.5</v>
      </c>
    </row>
    <row r="34" spans="1:2" x14ac:dyDescent="0.55000000000000004">
      <c r="A34" t="s">
        <v>23</v>
      </c>
      <c r="B34">
        <v>38.4</v>
      </c>
    </row>
    <row r="35" spans="1:2" x14ac:dyDescent="0.55000000000000004">
      <c r="A35" t="s">
        <v>22</v>
      </c>
      <c r="B35">
        <v>63.5</v>
      </c>
    </row>
    <row r="36" spans="1:2" x14ac:dyDescent="0.55000000000000004">
      <c r="A36" t="s">
        <v>21</v>
      </c>
      <c r="B36">
        <v>59.4</v>
      </c>
    </row>
    <row r="37" spans="1:2" x14ac:dyDescent="0.55000000000000004">
      <c r="A37" t="s">
        <v>20</v>
      </c>
      <c r="B37">
        <v>35.6</v>
      </c>
    </row>
    <row r="38" spans="1:2" x14ac:dyDescent="0.55000000000000004">
      <c r="A38" t="s">
        <v>19</v>
      </c>
      <c r="B38">
        <v>62.1</v>
      </c>
    </row>
    <row r="39" spans="1:2" x14ac:dyDescent="0.55000000000000004">
      <c r="A39" t="s">
        <v>18</v>
      </c>
      <c r="B39">
        <v>50.2</v>
      </c>
    </row>
    <row r="40" spans="1:2" x14ac:dyDescent="0.55000000000000004">
      <c r="A40" t="s">
        <v>17</v>
      </c>
      <c r="B40">
        <v>55.6</v>
      </c>
    </row>
    <row r="41" spans="1:2" x14ac:dyDescent="0.55000000000000004">
      <c r="A41" t="s">
        <v>16</v>
      </c>
      <c r="B41">
        <v>42.1</v>
      </c>
    </row>
    <row r="42" spans="1:2" x14ac:dyDescent="0.55000000000000004">
      <c r="A42" t="s">
        <v>15</v>
      </c>
      <c r="B42">
        <v>61.9</v>
      </c>
    </row>
    <row r="43" spans="1:2" x14ac:dyDescent="0.55000000000000004">
      <c r="A43" t="s">
        <v>14</v>
      </c>
      <c r="B43">
        <v>51.9</v>
      </c>
    </row>
    <row r="44" spans="1:2" x14ac:dyDescent="0.55000000000000004">
      <c r="A44" t="s">
        <v>13</v>
      </c>
      <c r="B44">
        <v>34.200000000000003</v>
      </c>
    </row>
    <row r="45" spans="1:2" x14ac:dyDescent="0.55000000000000004">
      <c r="A45" t="s">
        <v>12</v>
      </c>
      <c r="B45">
        <v>36.9</v>
      </c>
    </row>
    <row r="46" spans="1:2" x14ac:dyDescent="0.55000000000000004">
      <c r="A46" t="s">
        <v>11</v>
      </c>
      <c r="B46">
        <v>51.3</v>
      </c>
    </row>
    <row r="47" spans="1:2" x14ac:dyDescent="0.55000000000000004">
      <c r="A47" t="s">
        <v>10</v>
      </c>
      <c r="B47">
        <v>38.9</v>
      </c>
    </row>
    <row r="48" spans="1:2" x14ac:dyDescent="0.55000000000000004">
      <c r="A48" t="s">
        <v>9</v>
      </c>
      <c r="B48">
        <v>67.400000000000006</v>
      </c>
    </row>
    <row r="49" spans="1:2" x14ac:dyDescent="0.55000000000000004">
      <c r="A49" t="s">
        <v>8</v>
      </c>
      <c r="B49">
        <v>45.8</v>
      </c>
    </row>
    <row r="50" spans="1:2" x14ac:dyDescent="0.55000000000000004">
      <c r="A50" t="s">
        <v>7</v>
      </c>
      <c r="B50">
        <v>38.799999999999997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B36" sqref="B36"/>
    </sheetView>
  </sheetViews>
  <sheetFormatPr defaultRowHeight="14.4" x14ac:dyDescent="0.55000000000000004"/>
  <cols>
    <col min="1" max="1" width="18.3125" customWidth="1"/>
    <col min="2" max="2" width="31.83984375" customWidth="1"/>
    <col min="3" max="3" width="34.1015625" customWidth="1"/>
  </cols>
  <sheetData>
    <row r="1" spans="1:3" x14ac:dyDescent="0.55000000000000004">
      <c r="A1" t="s">
        <v>0</v>
      </c>
      <c r="B1" t="s">
        <v>56</v>
      </c>
      <c r="C1" t="s">
        <v>55</v>
      </c>
    </row>
    <row r="2" spans="1:3" x14ac:dyDescent="0.55000000000000004">
      <c r="A2" t="s">
        <v>6</v>
      </c>
      <c r="B2">
        <v>75.010000000000005</v>
      </c>
      <c r="C2">
        <v>95</v>
      </c>
    </row>
    <row r="3" spans="1:3" x14ac:dyDescent="0.55000000000000004">
      <c r="A3" t="s">
        <v>54</v>
      </c>
      <c r="B3">
        <v>72.14</v>
      </c>
      <c r="C3">
        <v>88.62</v>
      </c>
    </row>
    <row r="4" spans="1:3" x14ac:dyDescent="0.55000000000000004">
      <c r="A4" t="s">
        <v>53</v>
      </c>
      <c r="B4">
        <v>73.84</v>
      </c>
      <c r="C4">
        <v>96.66</v>
      </c>
    </row>
    <row r="5" spans="1:3" x14ac:dyDescent="0.55000000000000004">
      <c r="A5" t="s">
        <v>52</v>
      </c>
      <c r="B5">
        <v>68.33</v>
      </c>
      <c r="C5">
        <v>88.99</v>
      </c>
    </row>
    <row r="6" spans="1:3" x14ac:dyDescent="0.55000000000000004">
      <c r="A6" t="s">
        <v>51</v>
      </c>
      <c r="B6">
        <v>56.98</v>
      </c>
      <c r="C6">
        <v>85.67</v>
      </c>
    </row>
    <row r="7" spans="1:3" x14ac:dyDescent="0.55000000000000004">
      <c r="A7" t="s">
        <v>50</v>
      </c>
      <c r="B7">
        <v>57.92</v>
      </c>
      <c r="C7">
        <v>88.5</v>
      </c>
    </row>
    <row r="8" spans="1:3" x14ac:dyDescent="0.55000000000000004">
      <c r="A8" t="s">
        <v>49</v>
      </c>
      <c r="B8">
        <v>63.07</v>
      </c>
      <c r="C8">
        <v>90.1</v>
      </c>
    </row>
    <row r="9" spans="1:3" x14ac:dyDescent="0.55000000000000004">
      <c r="A9" t="s">
        <v>48</v>
      </c>
      <c r="B9">
        <v>65.180000000000007</v>
      </c>
      <c r="C9">
        <v>91.35</v>
      </c>
    </row>
    <row r="10" spans="1:3" x14ac:dyDescent="0.55000000000000004">
      <c r="A10" t="s">
        <v>47</v>
      </c>
      <c r="B10">
        <v>80.989999999999995</v>
      </c>
      <c r="C10">
        <v>94.82</v>
      </c>
    </row>
    <row r="11" spans="1:3" x14ac:dyDescent="0.55000000000000004">
      <c r="A11" t="s">
        <v>46</v>
      </c>
      <c r="B11">
        <v>75.45</v>
      </c>
      <c r="C11">
        <v>94.62</v>
      </c>
    </row>
    <row r="12" spans="1:3" x14ac:dyDescent="0.55000000000000004">
      <c r="A12" t="s">
        <v>45</v>
      </c>
      <c r="B12">
        <v>52.01</v>
      </c>
      <c r="C12">
        <v>83.44</v>
      </c>
    </row>
    <row r="13" spans="1:3" x14ac:dyDescent="0.55000000000000004">
      <c r="A13" t="s">
        <v>44</v>
      </c>
      <c r="B13">
        <v>62.82</v>
      </c>
      <c r="C13">
        <v>93.6</v>
      </c>
    </row>
    <row r="14" spans="1:3" x14ac:dyDescent="0.55000000000000004">
      <c r="A14" t="s">
        <v>43</v>
      </c>
      <c r="B14">
        <v>62.46</v>
      </c>
      <c r="C14">
        <v>92.2</v>
      </c>
    </row>
    <row r="15" spans="1:3" x14ac:dyDescent="0.55000000000000004">
      <c r="A15" t="s">
        <v>42</v>
      </c>
      <c r="B15">
        <v>59.02</v>
      </c>
      <c r="C15">
        <v>91.89</v>
      </c>
    </row>
    <row r="16" spans="1:3" x14ac:dyDescent="0.55000000000000004">
      <c r="A16" t="s">
        <v>41</v>
      </c>
      <c r="B16">
        <v>68.8</v>
      </c>
      <c r="C16">
        <v>93.34</v>
      </c>
    </row>
    <row r="17" spans="1:3" x14ac:dyDescent="0.55000000000000004">
      <c r="A17" t="s">
        <v>40</v>
      </c>
      <c r="B17">
        <v>65.540000000000006</v>
      </c>
      <c r="C17">
        <v>92.84</v>
      </c>
    </row>
    <row r="18" spans="1:3" x14ac:dyDescent="0.55000000000000004">
      <c r="A18" t="s">
        <v>39</v>
      </c>
      <c r="B18">
        <v>79.88</v>
      </c>
      <c r="C18">
        <v>96.83</v>
      </c>
    </row>
    <row r="19" spans="1:3" x14ac:dyDescent="0.55000000000000004">
      <c r="A19" t="s">
        <v>38</v>
      </c>
      <c r="B19">
        <v>50.64</v>
      </c>
      <c r="C19">
        <v>87.12</v>
      </c>
    </row>
    <row r="20" spans="1:3" x14ac:dyDescent="0.55000000000000004">
      <c r="A20" t="s">
        <v>37</v>
      </c>
      <c r="B20">
        <v>62.87</v>
      </c>
      <c r="C20">
        <v>89.97</v>
      </c>
    </row>
    <row r="21" spans="1:3" x14ac:dyDescent="0.55000000000000004">
      <c r="A21" t="s">
        <v>36</v>
      </c>
      <c r="B21">
        <v>56.17</v>
      </c>
      <c r="C21">
        <v>88.02</v>
      </c>
    </row>
    <row r="22" spans="1:3" x14ac:dyDescent="0.55000000000000004">
      <c r="A22" t="s">
        <v>35</v>
      </c>
      <c r="B22">
        <v>53.85</v>
      </c>
      <c r="C22">
        <v>88.85</v>
      </c>
    </row>
    <row r="23" spans="1:3" x14ac:dyDescent="0.55000000000000004">
      <c r="A23" t="s">
        <v>34</v>
      </c>
      <c r="B23">
        <v>52.74</v>
      </c>
      <c r="C23">
        <v>88.22</v>
      </c>
    </row>
    <row r="24" spans="1:3" x14ac:dyDescent="0.55000000000000004">
      <c r="A24" t="s">
        <v>33</v>
      </c>
      <c r="B24">
        <v>76.31</v>
      </c>
      <c r="C24">
        <v>96.03</v>
      </c>
    </row>
    <row r="25" spans="1:3" x14ac:dyDescent="0.55000000000000004">
      <c r="A25" t="s">
        <v>32</v>
      </c>
      <c r="B25">
        <v>65.97</v>
      </c>
      <c r="C25">
        <v>95.28</v>
      </c>
    </row>
    <row r="26" spans="1:3" x14ac:dyDescent="0.55000000000000004">
      <c r="A26" t="s">
        <v>31</v>
      </c>
      <c r="B26">
        <v>51.88</v>
      </c>
      <c r="C26">
        <v>84.24</v>
      </c>
    </row>
    <row r="27" spans="1:3" x14ac:dyDescent="0.55000000000000004">
      <c r="A27" t="s">
        <v>30</v>
      </c>
      <c r="B27">
        <v>62.18</v>
      </c>
      <c r="C27">
        <v>89.65</v>
      </c>
    </row>
    <row r="28" spans="1:3" x14ac:dyDescent="0.55000000000000004">
      <c r="A28" t="s">
        <v>29</v>
      </c>
      <c r="B28">
        <v>59.08</v>
      </c>
      <c r="C28">
        <v>84.46</v>
      </c>
    </row>
    <row r="29" spans="1:3" x14ac:dyDescent="0.55000000000000004">
      <c r="A29" t="s">
        <v>28</v>
      </c>
      <c r="B29">
        <v>52.27</v>
      </c>
      <c r="C29">
        <v>87.35</v>
      </c>
    </row>
    <row r="30" spans="1:3" x14ac:dyDescent="0.55000000000000004">
      <c r="A30" t="s">
        <v>27</v>
      </c>
      <c r="B30">
        <v>61.2</v>
      </c>
      <c r="C30">
        <v>89.74</v>
      </c>
    </row>
    <row r="31" spans="1:3" x14ac:dyDescent="0.55000000000000004">
      <c r="A31" t="s">
        <v>26</v>
      </c>
      <c r="B31">
        <v>67.760000000000005</v>
      </c>
      <c r="C31">
        <v>86.19</v>
      </c>
    </row>
    <row r="32" spans="1:3" x14ac:dyDescent="0.55000000000000004">
      <c r="A32" t="s">
        <v>25</v>
      </c>
      <c r="B32">
        <v>54</v>
      </c>
      <c r="C32">
        <v>88.02</v>
      </c>
    </row>
    <row r="33" spans="1:3" x14ac:dyDescent="0.55000000000000004">
      <c r="A33" t="s">
        <v>24</v>
      </c>
      <c r="B33">
        <v>69.55</v>
      </c>
      <c r="C33">
        <v>92.47</v>
      </c>
    </row>
    <row r="34" spans="1:3" x14ac:dyDescent="0.55000000000000004">
      <c r="A34" t="s">
        <v>23</v>
      </c>
      <c r="B34">
        <v>51.94</v>
      </c>
      <c r="C34">
        <v>86.74</v>
      </c>
    </row>
    <row r="35" spans="1:3" x14ac:dyDescent="0.55000000000000004">
      <c r="A35" t="s">
        <v>22</v>
      </c>
      <c r="B35">
        <v>60.84</v>
      </c>
      <c r="C35">
        <v>90.39</v>
      </c>
    </row>
    <row r="36" spans="1:3" x14ac:dyDescent="0.55000000000000004">
      <c r="A36" t="s">
        <v>21</v>
      </c>
      <c r="B36">
        <v>74.849999999999994</v>
      </c>
      <c r="C36">
        <v>96.27</v>
      </c>
    </row>
    <row r="37" spans="1:3" x14ac:dyDescent="0.55000000000000004">
      <c r="A37" t="s">
        <v>20</v>
      </c>
      <c r="B37">
        <v>55.95</v>
      </c>
      <c r="C37">
        <v>83.03</v>
      </c>
    </row>
    <row r="38" spans="1:3" x14ac:dyDescent="0.55000000000000004">
      <c r="A38" t="s">
        <v>19</v>
      </c>
      <c r="B38">
        <v>57.87</v>
      </c>
      <c r="C38">
        <v>88.5</v>
      </c>
    </row>
    <row r="39" spans="1:3" x14ac:dyDescent="0.55000000000000004">
      <c r="A39" t="s">
        <v>18</v>
      </c>
      <c r="B39">
        <v>58.3</v>
      </c>
      <c r="C39">
        <v>88.54</v>
      </c>
    </row>
    <row r="40" spans="1:3" x14ac:dyDescent="0.55000000000000004">
      <c r="A40" t="s">
        <v>17</v>
      </c>
      <c r="B40">
        <v>74.27</v>
      </c>
      <c r="C40">
        <v>94.6</v>
      </c>
    </row>
    <row r="41" spans="1:3" x14ac:dyDescent="0.55000000000000004">
      <c r="A41" t="s">
        <v>16</v>
      </c>
      <c r="B41">
        <v>57.38</v>
      </c>
      <c r="C41">
        <v>88.57</v>
      </c>
    </row>
    <row r="42" spans="1:3" x14ac:dyDescent="0.55000000000000004">
      <c r="A42" t="s">
        <v>15</v>
      </c>
      <c r="B42">
        <v>68.2</v>
      </c>
      <c r="C42">
        <v>93.23</v>
      </c>
    </row>
    <row r="43" spans="1:3" x14ac:dyDescent="0.55000000000000004">
      <c r="A43" t="s">
        <v>14</v>
      </c>
      <c r="B43">
        <v>80.66</v>
      </c>
      <c r="C43">
        <v>94.6</v>
      </c>
    </row>
    <row r="44" spans="1:3" x14ac:dyDescent="0.55000000000000004">
      <c r="A44" t="s">
        <v>13</v>
      </c>
      <c r="B44">
        <v>57.26</v>
      </c>
      <c r="C44">
        <v>84.33</v>
      </c>
    </row>
    <row r="45" spans="1:3" x14ac:dyDescent="0.55000000000000004">
      <c r="A45" t="s">
        <v>12</v>
      </c>
      <c r="B45">
        <v>51.4</v>
      </c>
      <c r="C45">
        <v>87.75</v>
      </c>
    </row>
    <row r="46" spans="1:3" x14ac:dyDescent="0.55000000000000004">
      <c r="A46" t="s">
        <v>11</v>
      </c>
      <c r="B46">
        <v>65.680000000000007</v>
      </c>
      <c r="C46">
        <v>90.52</v>
      </c>
    </row>
    <row r="47" spans="1:3" x14ac:dyDescent="0.55000000000000004">
      <c r="A47" t="s">
        <v>10</v>
      </c>
      <c r="B47">
        <v>54.72</v>
      </c>
      <c r="C47">
        <v>84.59</v>
      </c>
    </row>
    <row r="48" spans="1:3" x14ac:dyDescent="0.55000000000000004">
      <c r="A48" t="s">
        <v>9</v>
      </c>
      <c r="B48">
        <v>61.19</v>
      </c>
      <c r="C48">
        <v>88.9</v>
      </c>
    </row>
    <row r="49" spans="1:3" x14ac:dyDescent="0.55000000000000004">
      <c r="A49" t="s">
        <v>8</v>
      </c>
      <c r="B49">
        <v>54.1</v>
      </c>
      <c r="C49">
        <v>88.9</v>
      </c>
    </row>
    <row r="50" spans="1:3" x14ac:dyDescent="0.55000000000000004">
      <c r="A50" t="s">
        <v>7</v>
      </c>
      <c r="B50">
        <v>51.58</v>
      </c>
      <c r="C50">
        <v>83.12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1" sqref="B1"/>
    </sheetView>
  </sheetViews>
  <sheetFormatPr defaultRowHeight="14.4" x14ac:dyDescent="0.55000000000000004"/>
  <cols>
    <col min="1" max="1" width="20.05078125" customWidth="1"/>
    <col min="2" max="2" width="13.15625" customWidth="1"/>
  </cols>
  <sheetData>
    <row r="1" spans="1:3" ht="43.2" x14ac:dyDescent="0.55000000000000004">
      <c r="A1" s="3" t="s">
        <v>0</v>
      </c>
      <c r="B1" s="4" t="s">
        <v>152</v>
      </c>
      <c r="C1" s="4" t="s">
        <v>151</v>
      </c>
    </row>
    <row r="2" spans="1:3" x14ac:dyDescent="0.55000000000000004">
      <c r="A2" s="2" t="s">
        <v>6</v>
      </c>
      <c r="B2" s="1" t="s">
        <v>150</v>
      </c>
      <c r="C2" s="1" t="s">
        <v>149</v>
      </c>
    </row>
    <row r="3" spans="1:3" x14ac:dyDescent="0.55000000000000004">
      <c r="A3" s="2" t="s">
        <v>148</v>
      </c>
      <c r="B3" s="1" t="s">
        <v>147</v>
      </c>
      <c r="C3" s="1" t="s">
        <v>146</v>
      </c>
    </row>
    <row r="4" spans="1:3" x14ac:dyDescent="0.55000000000000004">
      <c r="A4" s="2" t="s">
        <v>54</v>
      </c>
      <c r="B4" s="1" t="s">
        <v>145</v>
      </c>
      <c r="C4" s="1" t="s">
        <v>80</v>
      </c>
    </row>
    <row r="5" spans="1:3" x14ac:dyDescent="0.55000000000000004">
      <c r="A5" s="2" t="s">
        <v>53</v>
      </c>
      <c r="B5" s="1" t="s">
        <v>144</v>
      </c>
      <c r="C5" s="1" t="s">
        <v>143</v>
      </c>
    </row>
    <row r="6" spans="1:3" x14ac:dyDescent="0.55000000000000004">
      <c r="A6" s="2" t="s">
        <v>52</v>
      </c>
      <c r="B6" s="1" t="s">
        <v>142</v>
      </c>
      <c r="C6" s="1" t="s">
        <v>141</v>
      </c>
    </row>
    <row r="7" spans="1:3" x14ac:dyDescent="0.55000000000000004">
      <c r="A7" s="2" t="s">
        <v>51</v>
      </c>
      <c r="B7" s="1" t="s">
        <v>140</v>
      </c>
      <c r="C7" s="1" t="s">
        <v>139</v>
      </c>
    </row>
    <row r="8" spans="1:3" x14ac:dyDescent="0.55000000000000004">
      <c r="A8" s="2" t="s">
        <v>50</v>
      </c>
      <c r="B8" s="1" t="s">
        <v>138</v>
      </c>
      <c r="C8" s="1" t="s">
        <v>137</v>
      </c>
    </row>
    <row r="9" spans="1:3" x14ac:dyDescent="0.55000000000000004">
      <c r="A9" s="2" t="s">
        <v>49</v>
      </c>
      <c r="B9" s="1" t="s">
        <v>136</v>
      </c>
      <c r="C9" s="1" t="s">
        <v>135</v>
      </c>
    </row>
    <row r="10" spans="1:3" x14ac:dyDescent="0.55000000000000004">
      <c r="A10" s="2" t="s">
        <v>48</v>
      </c>
      <c r="B10" s="1" t="s">
        <v>134</v>
      </c>
      <c r="C10" s="1" t="s">
        <v>133</v>
      </c>
    </row>
    <row r="11" spans="1:3" x14ac:dyDescent="0.55000000000000004">
      <c r="A11" s="2" t="s">
        <v>47</v>
      </c>
      <c r="B11" s="1" t="s">
        <v>132</v>
      </c>
      <c r="C11" s="1" t="s">
        <v>131</v>
      </c>
    </row>
    <row r="12" spans="1:3" x14ac:dyDescent="0.55000000000000004">
      <c r="A12" s="2" t="s">
        <v>46</v>
      </c>
      <c r="B12" s="1" t="s">
        <v>130</v>
      </c>
      <c r="C12" s="1" t="s">
        <v>129</v>
      </c>
    </row>
    <row r="13" spans="1:3" x14ac:dyDescent="0.55000000000000004">
      <c r="A13" s="3" t="s">
        <v>128</v>
      </c>
      <c r="B13" s="1" t="s">
        <v>127</v>
      </c>
      <c r="C13" s="1" t="s">
        <v>63</v>
      </c>
    </row>
    <row r="14" spans="1:3" x14ac:dyDescent="0.55000000000000004">
      <c r="A14" s="2" t="s">
        <v>45</v>
      </c>
      <c r="B14" s="1" t="s">
        <v>126</v>
      </c>
      <c r="C14" s="1" t="s">
        <v>80</v>
      </c>
    </row>
    <row r="15" spans="1:3" x14ac:dyDescent="0.55000000000000004">
      <c r="A15" s="2" t="s">
        <v>44</v>
      </c>
      <c r="B15" s="1" t="s">
        <v>125</v>
      </c>
      <c r="C15" s="1" t="s">
        <v>124</v>
      </c>
    </row>
    <row r="16" spans="1:3" x14ac:dyDescent="0.55000000000000004">
      <c r="A16" s="2" t="s">
        <v>43</v>
      </c>
      <c r="B16" s="1" t="s">
        <v>123</v>
      </c>
      <c r="C16" s="1" t="s">
        <v>72</v>
      </c>
    </row>
    <row r="17" spans="1:3" x14ac:dyDescent="0.55000000000000004">
      <c r="A17" s="2" t="s">
        <v>42</v>
      </c>
      <c r="B17" s="1" t="s">
        <v>122</v>
      </c>
      <c r="C17" s="1" t="s">
        <v>121</v>
      </c>
    </row>
    <row r="18" spans="1:3" x14ac:dyDescent="0.55000000000000004">
      <c r="A18" s="2" t="s">
        <v>41</v>
      </c>
      <c r="B18" s="1" t="s">
        <v>120</v>
      </c>
      <c r="C18" s="1" t="s">
        <v>119</v>
      </c>
    </row>
    <row r="19" spans="1:3" x14ac:dyDescent="0.55000000000000004">
      <c r="A19" s="2" t="s">
        <v>40</v>
      </c>
      <c r="B19" s="1" t="s">
        <v>118</v>
      </c>
      <c r="C19" s="1" t="s">
        <v>106</v>
      </c>
    </row>
    <row r="20" spans="1:3" x14ac:dyDescent="0.55000000000000004">
      <c r="A20" s="2" t="s">
        <v>39</v>
      </c>
      <c r="B20" s="1" t="s">
        <v>117</v>
      </c>
      <c r="C20" s="1" t="s">
        <v>116</v>
      </c>
    </row>
    <row r="21" spans="1:3" x14ac:dyDescent="0.55000000000000004">
      <c r="A21" s="2" t="s">
        <v>38</v>
      </c>
      <c r="B21" s="1" t="s">
        <v>115</v>
      </c>
      <c r="C21" s="1" t="s">
        <v>70</v>
      </c>
    </row>
    <row r="22" spans="1:3" x14ac:dyDescent="0.55000000000000004">
      <c r="A22" s="2" t="s">
        <v>37</v>
      </c>
      <c r="B22" s="1" t="s">
        <v>114</v>
      </c>
      <c r="C22" s="1" t="s">
        <v>87</v>
      </c>
    </row>
    <row r="23" spans="1:3" x14ac:dyDescent="0.55000000000000004">
      <c r="A23" s="2" t="s">
        <v>36</v>
      </c>
      <c r="B23" s="1" t="s">
        <v>113</v>
      </c>
      <c r="C23" s="1" t="s">
        <v>112</v>
      </c>
    </row>
    <row r="24" spans="1:3" x14ac:dyDescent="0.55000000000000004">
      <c r="A24" s="2" t="s">
        <v>35</v>
      </c>
      <c r="B24" s="1" t="s">
        <v>111</v>
      </c>
      <c r="C24" s="1" t="s">
        <v>110</v>
      </c>
    </row>
    <row r="25" spans="1:3" x14ac:dyDescent="0.55000000000000004">
      <c r="A25" s="2" t="s">
        <v>34</v>
      </c>
      <c r="B25" s="1" t="s">
        <v>109</v>
      </c>
      <c r="C25" s="1" t="s">
        <v>108</v>
      </c>
    </row>
    <row r="26" spans="1:3" x14ac:dyDescent="0.55000000000000004">
      <c r="A26" s="2" t="s">
        <v>33</v>
      </c>
      <c r="B26" s="1" t="s">
        <v>107</v>
      </c>
      <c r="C26" s="1" t="s">
        <v>106</v>
      </c>
    </row>
    <row r="27" spans="1:3" x14ac:dyDescent="0.55000000000000004">
      <c r="A27" s="2" t="s">
        <v>32</v>
      </c>
      <c r="B27" s="1" t="s">
        <v>105</v>
      </c>
      <c r="C27" s="1" t="s">
        <v>104</v>
      </c>
    </row>
    <row r="28" spans="1:3" x14ac:dyDescent="0.55000000000000004">
      <c r="A28" s="2" t="s">
        <v>31</v>
      </c>
      <c r="B28" s="1" t="s">
        <v>103</v>
      </c>
      <c r="C28" s="1" t="s">
        <v>102</v>
      </c>
    </row>
    <row r="29" spans="1:3" x14ac:dyDescent="0.55000000000000004">
      <c r="A29" s="2" t="s">
        <v>30</v>
      </c>
      <c r="B29" s="1" t="s">
        <v>101</v>
      </c>
      <c r="C29" s="1" t="s">
        <v>100</v>
      </c>
    </row>
    <row r="30" spans="1:3" x14ac:dyDescent="0.55000000000000004">
      <c r="A30" s="2" t="s">
        <v>29</v>
      </c>
      <c r="B30" s="1" t="s">
        <v>99</v>
      </c>
      <c r="C30" s="1" t="s">
        <v>98</v>
      </c>
    </row>
    <row r="31" spans="1:3" x14ac:dyDescent="0.55000000000000004">
      <c r="A31" s="2" t="s">
        <v>28</v>
      </c>
      <c r="B31" s="1" t="s">
        <v>97</v>
      </c>
      <c r="C31" s="1" t="s">
        <v>96</v>
      </c>
    </row>
    <row r="32" spans="1:3" x14ac:dyDescent="0.55000000000000004">
      <c r="A32" s="2" t="s">
        <v>27</v>
      </c>
      <c r="B32" s="1" t="s">
        <v>95</v>
      </c>
      <c r="C32" s="1" t="s">
        <v>94</v>
      </c>
    </row>
    <row r="33" spans="1:3" x14ac:dyDescent="0.55000000000000004">
      <c r="A33" s="2" t="s">
        <v>26</v>
      </c>
      <c r="B33" s="1" t="s">
        <v>93</v>
      </c>
      <c r="C33" s="1" t="s">
        <v>92</v>
      </c>
    </row>
    <row r="34" spans="1:3" x14ac:dyDescent="0.55000000000000004">
      <c r="A34" s="2" t="s">
        <v>25</v>
      </c>
      <c r="B34" s="1" t="s">
        <v>91</v>
      </c>
      <c r="C34" s="1" t="s">
        <v>74</v>
      </c>
    </row>
    <row r="35" spans="1:3" x14ac:dyDescent="0.55000000000000004">
      <c r="A35" s="2" t="s">
        <v>24</v>
      </c>
      <c r="B35" s="1" t="s">
        <v>90</v>
      </c>
      <c r="C35" s="1" t="s">
        <v>89</v>
      </c>
    </row>
    <row r="36" spans="1:3" x14ac:dyDescent="0.55000000000000004">
      <c r="A36" s="2" t="s">
        <v>23</v>
      </c>
      <c r="B36" s="1" t="s">
        <v>88</v>
      </c>
      <c r="C36" s="1" t="s">
        <v>87</v>
      </c>
    </row>
    <row r="37" spans="1:3" x14ac:dyDescent="0.55000000000000004">
      <c r="A37" s="2" t="s">
        <v>22</v>
      </c>
      <c r="B37" s="1" t="s">
        <v>86</v>
      </c>
      <c r="C37" s="1" t="s">
        <v>57</v>
      </c>
    </row>
    <row r="38" spans="1:3" x14ac:dyDescent="0.55000000000000004">
      <c r="A38" s="2" t="s">
        <v>21</v>
      </c>
      <c r="B38" s="1" t="s">
        <v>85</v>
      </c>
      <c r="C38" s="1" t="s">
        <v>84</v>
      </c>
    </row>
    <row r="39" spans="1:3" x14ac:dyDescent="0.55000000000000004">
      <c r="A39" s="2" t="s">
        <v>20</v>
      </c>
      <c r="B39" s="1" t="s">
        <v>83</v>
      </c>
      <c r="C39" s="1" t="s">
        <v>82</v>
      </c>
    </row>
    <row r="40" spans="1:3" x14ac:dyDescent="0.55000000000000004">
      <c r="A40" s="2" t="s">
        <v>19</v>
      </c>
      <c r="B40" s="1" t="s">
        <v>81</v>
      </c>
      <c r="C40" s="1" t="s">
        <v>80</v>
      </c>
    </row>
    <row r="41" spans="1:3" x14ac:dyDescent="0.55000000000000004">
      <c r="A41" s="2" t="s">
        <v>18</v>
      </c>
      <c r="B41" s="1" t="s">
        <v>79</v>
      </c>
      <c r="C41" s="1" t="s">
        <v>78</v>
      </c>
    </row>
    <row r="42" spans="1:3" x14ac:dyDescent="0.55000000000000004">
      <c r="A42" s="2" t="s">
        <v>17</v>
      </c>
      <c r="B42" s="1" t="s">
        <v>77</v>
      </c>
      <c r="C42" s="1" t="s">
        <v>76</v>
      </c>
    </row>
    <row r="43" spans="1:3" x14ac:dyDescent="0.55000000000000004">
      <c r="A43" s="2" t="s">
        <v>16</v>
      </c>
      <c r="B43" s="1" t="s">
        <v>75</v>
      </c>
      <c r="C43" s="1" t="s">
        <v>74</v>
      </c>
    </row>
    <row r="44" spans="1:3" x14ac:dyDescent="0.55000000000000004">
      <c r="A44" s="2" t="s">
        <v>15</v>
      </c>
      <c r="B44" s="1" t="s">
        <v>73</v>
      </c>
      <c r="C44" s="1" t="s">
        <v>72</v>
      </c>
    </row>
    <row r="45" spans="1:3" x14ac:dyDescent="0.55000000000000004">
      <c r="A45" s="2" t="s">
        <v>14</v>
      </c>
      <c r="B45" s="1" t="s">
        <v>71</v>
      </c>
      <c r="C45" s="1" t="s">
        <v>70</v>
      </c>
    </row>
    <row r="46" spans="1:3" x14ac:dyDescent="0.55000000000000004">
      <c r="A46" s="2" t="s">
        <v>13</v>
      </c>
      <c r="B46" s="1" t="s">
        <v>69</v>
      </c>
      <c r="C46" s="1" t="s">
        <v>63</v>
      </c>
    </row>
    <row r="47" spans="1:3" x14ac:dyDescent="0.55000000000000004">
      <c r="A47" s="2" t="s">
        <v>12</v>
      </c>
      <c r="B47" s="1" t="s">
        <v>68</v>
      </c>
      <c r="C47" s="1" t="s">
        <v>67</v>
      </c>
    </row>
    <row r="48" spans="1:3" x14ac:dyDescent="0.55000000000000004">
      <c r="A48" s="2" t="s">
        <v>11</v>
      </c>
      <c r="B48" s="1" t="s">
        <v>66</v>
      </c>
      <c r="C48" s="1" t="s">
        <v>65</v>
      </c>
    </row>
    <row r="49" spans="1:3" x14ac:dyDescent="0.55000000000000004">
      <c r="A49" s="2" t="s">
        <v>10</v>
      </c>
      <c r="B49" s="1" t="s">
        <v>64</v>
      </c>
      <c r="C49" s="1" t="s">
        <v>63</v>
      </c>
    </row>
    <row r="50" spans="1:3" x14ac:dyDescent="0.55000000000000004">
      <c r="A50" s="2" t="s">
        <v>9</v>
      </c>
      <c r="B50" s="1" t="s">
        <v>62</v>
      </c>
      <c r="C50" s="1" t="s">
        <v>61</v>
      </c>
    </row>
    <row r="51" spans="1:3" x14ac:dyDescent="0.55000000000000004">
      <c r="A51" s="2" t="s">
        <v>8</v>
      </c>
      <c r="B51" s="1" t="s">
        <v>60</v>
      </c>
      <c r="C51" s="1" t="s">
        <v>59</v>
      </c>
    </row>
    <row r="52" spans="1:3" x14ac:dyDescent="0.55000000000000004">
      <c r="A52" s="2" t="s">
        <v>7</v>
      </c>
      <c r="B52" s="1" t="s">
        <v>58</v>
      </c>
      <c r="C52" s="1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7" sqref="F7"/>
    </sheetView>
  </sheetViews>
  <sheetFormatPr defaultRowHeight="14.4" x14ac:dyDescent="0.55000000000000004"/>
  <sheetData>
    <row r="1" spans="1:6" x14ac:dyDescent="0.55000000000000004">
      <c r="A1" s="8" t="s">
        <v>158</v>
      </c>
      <c r="B1" t="s">
        <v>0</v>
      </c>
      <c r="C1" t="s">
        <v>157</v>
      </c>
      <c r="D1" t="s">
        <v>156</v>
      </c>
      <c r="E1" t="s">
        <v>155</v>
      </c>
      <c r="F1" t="s">
        <v>154</v>
      </c>
    </row>
    <row r="2" spans="1:6" x14ac:dyDescent="0.55000000000000004">
      <c r="A2">
        <v>1</v>
      </c>
      <c r="B2" t="s">
        <v>6</v>
      </c>
      <c r="C2">
        <v>2011</v>
      </c>
      <c r="D2">
        <v>0.49</v>
      </c>
      <c r="F2" t="s">
        <v>153</v>
      </c>
    </row>
    <row r="3" spans="1:6" x14ac:dyDescent="0.55000000000000004">
      <c r="A3">
        <v>2</v>
      </c>
      <c r="B3" t="s">
        <v>54</v>
      </c>
      <c r="C3">
        <v>2011</v>
      </c>
      <c r="D3">
        <v>0.43</v>
      </c>
      <c r="F3" t="s">
        <v>153</v>
      </c>
    </row>
    <row r="4" spans="1:6" x14ac:dyDescent="0.55000000000000004">
      <c r="A4">
        <v>3</v>
      </c>
      <c r="B4" t="s">
        <v>53</v>
      </c>
      <c r="C4">
        <v>2011</v>
      </c>
      <c r="D4">
        <v>0.46</v>
      </c>
      <c r="F4" t="s">
        <v>153</v>
      </c>
    </row>
    <row r="5" spans="1:6" x14ac:dyDescent="0.55000000000000004">
      <c r="A5">
        <v>4</v>
      </c>
      <c r="B5" t="s">
        <v>52</v>
      </c>
      <c r="C5">
        <v>2011</v>
      </c>
      <c r="D5">
        <v>0.64</v>
      </c>
      <c r="F5" t="s">
        <v>153</v>
      </c>
    </row>
    <row r="6" spans="1:6" x14ac:dyDescent="0.55000000000000004">
      <c r="A6">
        <v>5</v>
      </c>
      <c r="B6" t="s">
        <v>51</v>
      </c>
      <c r="C6">
        <v>2011</v>
      </c>
      <c r="D6">
        <v>0.87</v>
      </c>
      <c r="F6" t="s">
        <v>153</v>
      </c>
    </row>
    <row r="7" spans="1:6" x14ac:dyDescent="0.55000000000000004">
      <c r="A7">
        <v>6</v>
      </c>
      <c r="B7" t="s">
        <v>50</v>
      </c>
      <c r="C7">
        <v>2011</v>
      </c>
      <c r="D7">
        <v>0.86</v>
      </c>
      <c r="F7" t="s">
        <v>153</v>
      </c>
    </row>
    <row r="8" spans="1:6" x14ac:dyDescent="0.55000000000000004">
      <c r="A8">
        <v>7</v>
      </c>
      <c r="B8" t="s">
        <v>49</v>
      </c>
      <c r="C8">
        <v>2011</v>
      </c>
      <c r="D8">
        <v>0.69</v>
      </c>
      <c r="F8" t="s">
        <v>153</v>
      </c>
    </row>
    <row r="9" spans="1:6" x14ac:dyDescent="0.55000000000000004">
      <c r="A9">
        <v>8</v>
      </c>
      <c r="B9" t="s">
        <v>47</v>
      </c>
      <c r="C9">
        <v>2011</v>
      </c>
      <c r="D9">
        <v>0.53</v>
      </c>
      <c r="F9" t="s">
        <v>153</v>
      </c>
    </row>
    <row r="10" spans="1:6" x14ac:dyDescent="0.55000000000000004">
      <c r="A10">
        <v>9</v>
      </c>
      <c r="B10" t="s">
        <v>46</v>
      </c>
      <c r="C10">
        <v>2011</v>
      </c>
      <c r="D10">
        <v>0.55000000000000004</v>
      </c>
      <c r="F10" t="s">
        <v>153</v>
      </c>
    </row>
    <row r="11" spans="1:6" x14ac:dyDescent="0.55000000000000004">
      <c r="A11">
        <v>10</v>
      </c>
      <c r="B11" t="s">
        <v>128</v>
      </c>
      <c r="C11">
        <v>2011</v>
      </c>
      <c r="D11">
        <v>0.42</v>
      </c>
      <c r="F11" t="s">
        <v>153</v>
      </c>
    </row>
    <row r="12" spans="1:6" x14ac:dyDescent="0.55000000000000004">
      <c r="A12">
        <v>11</v>
      </c>
      <c r="B12" t="s">
        <v>45</v>
      </c>
      <c r="C12">
        <v>2011</v>
      </c>
      <c r="D12">
        <v>0.55000000000000004</v>
      </c>
      <c r="F12" t="s">
        <v>153</v>
      </c>
    </row>
    <row r="13" spans="1:6" x14ac:dyDescent="0.55000000000000004">
      <c r="A13">
        <v>12</v>
      </c>
      <c r="B13" t="s">
        <v>44</v>
      </c>
      <c r="C13">
        <v>2011</v>
      </c>
      <c r="D13">
        <v>0.66</v>
      </c>
      <c r="F13" t="s">
        <v>153</v>
      </c>
    </row>
    <row r="14" spans="1:6" x14ac:dyDescent="0.55000000000000004">
      <c r="A14">
        <v>13</v>
      </c>
      <c r="B14" t="s">
        <v>43</v>
      </c>
      <c r="C14">
        <v>2011</v>
      </c>
      <c r="D14">
        <v>0.66</v>
      </c>
      <c r="F14" t="s">
        <v>153</v>
      </c>
    </row>
    <row r="15" spans="1:6" x14ac:dyDescent="0.55000000000000004">
      <c r="A15">
        <v>14</v>
      </c>
      <c r="B15" t="s">
        <v>42</v>
      </c>
      <c r="C15">
        <v>2011</v>
      </c>
      <c r="D15">
        <v>0.55000000000000004</v>
      </c>
      <c r="F15" t="s">
        <v>153</v>
      </c>
    </row>
    <row r="16" spans="1:6" x14ac:dyDescent="0.55000000000000004">
      <c r="A16">
        <v>15</v>
      </c>
      <c r="B16" t="s">
        <v>41</v>
      </c>
      <c r="C16">
        <v>2011</v>
      </c>
      <c r="D16">
        <v>0.56000000000000005</v>
      </c>
      <c r="F16" t="s">
        <v>153</v>
      </c>
    </row>
    <row r="17" spans="1:6" x14ac:dyDescent="0.55000000000000004">
      <c r="A17">
        <v>16</v>
      </c>
      <c r="B17" t="s">
        <v>40</v>
      </c>
      <c r="C17">
        <v>2011</v>
      </c>
      <c r="D17">
        <v>0.56000000000000005</v>
      </c>
      <c r="F17" t="s">
        <v>153</v>
      </c>
    </row>
    <row r="18" spans="1:6" x14ac:dyDescent="0.55000000000000004">
      <c r="A18">
        <v>17</v>
      </c>
      <c r="B18" t="s">
        <v>39</v>
      </c>
      <c r="C18">
        <v>2011</v>
      </c>
      <c r="D18">
        <v>0.52</v>
      </c>
      <c r="F18" t="s">
        <v>153</v>
      </c>
    </row>
    <row r="19" spans="1:6" x14ac:dyDescent="0.55000000000000004">
      <c r="A19">
        <v>18</v>
      </c>
      <c r="B19" t="s">
        <v>38</v>
      </c>
      <c r="C19">
        <v>2011</v>
      </c>
      <c r="D19">
        <v>0.51</v>
      </c>
      <c r="F19" t="s">
        <v>153</v>
      </c>
    </row>
    <row r="20" spans="1:6" x14ac:dyDescent="0.55000000000000004">
      <c r="A20">
        <v>19</v>
      </c>
      <c r="B20" t="s">
        <v>37</v>
      </c>
      <c r="C20">
        <v>2011</v>
      </c>
      <c r="D20">
        <v>0.8</v>
      </c>
      <c r="F20" t="s">
        <v>153</v>
      </c>
    </row>
    <row r="21" spans="1:6" x14ac:dyDescent="0.55000000000000004">
      <c r="A21">
        <v>20</v>
      </c>
      <c r="B21" t="s">
        <v>36</v>
      </c>
      <c r="C21">
        <v>2011</v>
      </c>
      <c r="D21">
        <v>0.81</v>
      </c>
      <c r="F21" t="s">
        <v>153</v>
      </c>
    </row>
    <row r="22" spans="1:6" x14ac:dyDescent="0.55000000000000004">
      <c r="A22">
        <v>21</v>
      </c>
      <c r="B22" t="s">
        <v>35</v>
      </c>
      <c r="C22">
        <v>2011</v>
      </c>
      <c r="D22">
        <v>0.67</v>
      </c>
      <c r="F22" t="s">
        <v>153</v>
      </c>
    </row>
    <row r="23" spans="1:6" x14ac:dyDescent="0.55000000000000004">
      <c r="A23">
        <v>22</v>
      </c>
      <c r="B23" t="s">
        <v>34</v>
      </c>
      <c r="C23">
        <v>2011</v>
      </c>
      <c r="D23">
        <v>0.72</v>
      </c>
      <c r="F23" t="s">
        <v>153</v>
      </c>
    </row>
    <row r="24" spans="1:6" x14ac:dyDescent="0.55000000000000004">
      <c r="A24">
        <v>23</v>
      </c>
      <c r="B24" t="s">
        <v>33</v>
      </c>
      <c r="C24">
        <v>2011</v>
      </c>
      <c r="D24">
        <v>0.42</v>
      </c>
      <c r="F24" t="s">
        <v>153</v>
      </c>
    </row>
    <row r="25" spans="1:6" x14ac:dyDescent="0.55000000000000004">
      <c r="A25">
        <v>24</v>
      </c>
      <c r="B25" t="s">
        <v>32</v>
      </c>
      <c r="C25">
        <v>2011</v>
      </c>
      <c r="D25">
        <v>0.54</v>
      </c>
      <c r="F25" t="s">
        <v>153</v>
      </c>
    </row>
    <row r="26" spans="1:6" x14ac:dyDescent="0.55000000000000004">
      <c r="A26">
        <v>25</v>
      </c>
      <c r="B26" t="s">
        <v>31</v>
      </c>
      <c r="C26">
        <v>2011</v>
      </c>
      <c r="D26">
        <v>0.39</v>
      </c>
      <c r="F26" t="s">
        <v>153</v>
      </c>
    </row>
    <row r="27" spans="1:6" x14ac:dyDescent="0.55000000000000004">
      <c r="A27">
        <v>26</v>
      </c>
      <c r="B27" t="s">
        <v>30</v>
      </c>
      <c r="C27">
        <v>2011</v>
      </c>
      <c r="D27">
        <v>0.55000000000000004</v>
      </c>
      <c r="F27" t="s">
        <v>153</v>
      </c>
    </row>
    <row r="28" spans="1:6" x14ac:dyDescent="0.55000000000000004">
      <c r="A28">
        <v>27</v>
      </c>
      <c r="B28" t="s">
        <v>29</v>
      </c>
      <c r="C28">
        <v>2011</v>
      </c>
      <c r="D28">
        <v>0.65</v>
      </c>
      <c r="F28" t="s">
        <v>153</v>
      </c>
    </row>
    <row r="29" spans="1:6" x14ac:dyDescent="0.55000000000000004">
      <c r="A29">
        <v>28</v>
      </c>
      <c r="B29" t="s">
        <v>28</v>
      </c>
      <c r="C29">
        <v>2011</v>
      </c>
      <c r="D29">
        <v>0.62</v>
      </c>
      <c r="F29" t="s">
        <v>153</v>
      </c>
    </row>
    <row r="30" spans="1:6" x14ac:dyDescent="0.55000000000000004">
      <c r="A30">
        <v>29</v>
      </c>
      <c r="B30" t="s">
        <v>27</v>
      </c>
      <c r="C30">
        <v>2011</v>
      </c>
      <c r="D30">
        <v>0.91</v>
      </c>
      <c r="F30" t="s">
        <v>153</v>
      </c>
    </row>
    <row r="31" spans="1:6" x14ac:dyDescent="0.55000000000000004">
      <c r="A31">
        <v>30</v>
      </c>
      <c r="B31" t="s">
        <v>26</v>
      </c>
      <c r="C31">
        <v>2011</v>
      </c>
      <c r="D31">
        <v>0.45</v>
      </c>
      <c r="F31" t="s">
        <v>153</v>
      </c>
    </row>
    <row r="32" spans="1:6" x14ac:dyDescent="0.55000000000000004">
      <c r="A32">
        <v>31</v>
      </c>
      <c r="B32" t="s">
        <v>25</v>
      </c>
      <c r="C32">
        <v>2011</v>
      </c>
      <c r="D32">
        <v>1.0900000000000001</v>
      </c>
      <c r="F32" t="s">
        <v>153</v>
      </c>
    </row>
    <row r="33" spans="1:6" x14ac:dyDescent="0.55000000000000004">
      <c r="A33">
        <v>32</v>
      </c>
      <c r="B33" t="s">
        <v>24</v>
      </c>
      <c r="C33">
        <v>2011</v>
      </c>
      <c r="D33">
        <v>0.5</v>
      </c>
      <c r="F33" t="s">
        <v>153</v>
      </c>
    </row>
    <row r="34" spans="1:6" x14ac:dyDescent="0.55000000000000004">
      <c r="A34">
        <v>33</v>
      </c>
      <c r="B34" t="s">
        <v>23</v>
      </c>
      <c r="C34">
        <v>2011</v>
      </c>
      <c r="D34">
        <v>0.59</v>
      </c>
      <c r="F34" t="s">
        <v>153</v>
      </c>
    </row>
    <row r="35" spans="1:6" x14ac:dyDescent="0.55000000000000004">
      <c r="A35">
        <v>34</v>
      </c>
      <c r="B35" t="s">
        <v>22</v>
      </c>
      <c r="C35">
        <v>2011</v>
      </c>
      <c r="D35">
        <v>0.8</v>
      </c>
      <c r="F35" t="s">
        <v>153</v>
      </c>
    </row>
    <row r="36" spans="1:6" x14ac:dyDescent="0.55000000000000004">
      <c r="A36">
        <v>35</v>
      </c>
      <c r="B36" t="s">
        <v>21</v>
      </c>
      <c r="C36">
        <v>2011</v>
      </c>
      <c r="D36">
        <v>0.55000000000000004</v>
      </c>
      <c r="F36" t="s">
        <v>153</v>
      </c>
    </row>
    <row r="37" spans="1:6" x14ac:dyDescent="0.55000000000000004">
      <c r="A37">
        <v>36</v>
      </c>
      <c r="B37" t="s">
        <v>20</v>
      </c>
      <c r="C37">
        <v>2011</v>
      </c>
      <c r="D37">
        <v>0.86</v>
      </c>
      <c r="F37" t="s">
        <v>153</v>
      </c>
    </row>
    <row r="38" spans="1:6" x14ac:dyDescent="0.55000000000000004">
      <c r="A38">
        <v>37</v>
      </c>
      <c r="B38" t="s">
        <v>19</v>
      </c>
      <c r="C38">
        <v>2011</v>
      </c>
      <c r="D38">
        <v>0.86</v>
      </c>
      <c r="F38" t="s">
        <v>153</v>
      </c>
    </row>
    <row r="39" spans="1:6" x14ac:dyDescent="0.55000000000000004">
      <c r="A39">
        <v>38</v>
      </c>
      <c r="B39" t="s">
        <v>18</v>
      </c>
      <c r="C39">
        <v>2011</v>
      </c>
      <c r="D39">
        <v>0.78</v>
      </c>
      <c r="F39" t="s">
        <v>153</v>
      </c>
    </row>
    <row r="40" spans="1:6" x14ac:dyDescent="0.55000000000000004">
      <c r="A40">
        <v>39</v>
      </c>
      <c r="B40" t="s">
        <v>17</v>
      </c>
      <c r="C40">
        <v>2011</v>
      </c>
      <c r="D40">
        <v>0.46</v>
      </c>
      <c r="F40" t="s">
        <v>153</v>
      </c>
    </row>
    <row r="41" spans="1:6" x14ac:dyDescent="0.55000000000000004">
      <c r="A41">
        <v>40</v>
      </c>
      <c r="B41" t="s">
        <v>16</v>
      </c>
      <c r="C41">
        <v>2011</v>
      </c>
      <c r="D41">
        <v>0.4</v>
      </c>
      <c r="F41" t="s">
        <v>153</v>
      </c>
    </row>
    <row r="42" spans="1:6" x14ac:dyDescent="0.55000000000000004">
      <c r="A42">
        <v>41</v>
      </c>
      <c r="B42" t="s">
        <v>15</v>
      </c>
      <c r="C42">
        <v>2011</v>
      </c>
      <c r="D42">
        <v>0.44</v>
      </c>
      <c r="F42" t="s">
        <v>153</v>
      </c>
    </row>
    <row r="43" spans="1:6" x14ac:dyDescent="0.55000000000000004">
      <c r="A43">
        <v>42</v>
      </c>
      <c r="B43" t="s">
        <v>14</v>
      </c>
      <c r="C43">
        <v>2011</v>
      </c>
      <c r="D43">
        <v>0.49</v>
      </c>
      <c r="F43" t="s">
        <v>153</v>
      </c>
    </row>
    <row r="44" spans="1:6" x14ac:dyDescent="0.55000000000000004">
      <c r="A44">
        <v>43</v>
      </c>
      <c r="B44" t="s">
        <v>13</v>
      </c>
      <c r="C44">
        <v>2011</v>
      </c>
      <c r="D44">
        <v>0.56999999999999995</v>
      </c>
      <c r="F44" t="s">
        <v>153</v>
      </c>
    </row>
    <row r="45" spans="1:6" x14ac:dyDescent="0.55000000000000004">
      <c r="A45">
        <v>44</v>
      </c>
      <c r="B45" t="s">
        <v>12</v>
      </c>
      <c r="C45">
        <v>2011</v>
      </c>
      <c r="D45">
        <v>0.55000000000000004</v>
      </c>
      <c r="F45" t="s">
        <v>153</v>
      </c>
    </row>
    <row r="46" spans="1:6" x14ac:dyDescent="0.55000000000000004">
      <c r="A46">
        <v>45</v>
      </c>
      <c r="B46" t="s">
        <v>11</v>
      </c>
      <c r="C46">
        <v>2011</v>
      </c>
      <c r="D46">
        <v>0.63</v>
      </c>
      <c r="F46" t="s">
        <v>153</v>
      </c>
    </row>
    <row r="47" spans="1:6" x14ac:dyDescent="0.55000000000000004">
      <c r="A47">
        <v>46</v>
      </c>
      <c r="B47" t="s">
        <v>10</v>
      </c>
      <c r="C47">
        <v>2011</v>
      </c>
      <c r="D47">
        <v>1.01</v>
      </c>
      <c r="F47" t="s">
        <v>153</v>
      </c>
    </row>
    <row r="48" spans="1:6" x14ac:dyDescent="0.55000000000000004">
      <c r="A48">
        <v>47</v>
      </c>
      <c r="B48" t="s">
        <v>9</v>
      </c>
      <c r="C48">
        <v>2011</v>
      </c>
      <c r="D48">
        <v>0.52</v>
      </c>
      <c r="F48" t="s">
        <v>153</v>
      </c>
    </row>
    <row r="49" spans="1:6" x14ac:dyDescent="0.55000000000000004">
      <c r="A49">
        <v>48</v>
      </c>
      <c r="B49" t="s">
        <v>8</v>
      </c>
      <c r="C49">
        <v>2011</v>
      </c>
      <c r="D49">
        <v>0.6</v>
      </c>
      <c r="F49" t="s">
        <v>153</v>
      </c>
    </row>
    <row r="50" spans="1:6" x14ac:dyDescent="0.55000000000000004">
      <c r="A50">
        <v>49</v>
      </c>
      <c r="B50" t="s">
        <v>7</v>
      </c>
      <c r="C50">
        <v>2011</v>
      </c>
      <c r="D50">
        <v>0.37</v>
      </c>
      <c r="F50" t="s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19" workbookViewId="0">
      <selection activeCell="A2" sqref="A2:A50"/>
    </sheetView>
  </sheetViews>
  <sheetFormatPr defaultRowHeight="14.4" x14ac:dyDescent="0.55000000000000004"/>
  <cols>
    <col min="1" max="1" width="19.578125" customWidth="1"/>
    <col min="2" max="2" width="16.3125" customWidth="1"/>
  </cols>
  <sheetData>
    <row r="1" spans="1:6" ht="105" x14ac:dyDescent="0.55000000000000004">
      <c r="A1" s="7" t="s">
        <v>0</v>
      </c>
      <c r="B1" s="7" t="s">
        <v>163</v>
      </c>
      <c r="C1" s="7" t="s">
        <v>162</v>
      </c>
      <c r="D1" s="7" t="s">
        <v>161</v>
      </c>
      <c r="E1" s="7" t="s">
        <v>160</v>
      </c>
      <c r="F1" s="7" t="s">
        <v>159</v>
      </c>
    </row>
    <row r="2" spans="1:6" ht="15" x14ac:dyDescent="0.55000000000000004">
      <c r="A2" s="5" t="s">
        <v>6</v>
      </c>
      <c r="B2" s="5">
        <v>31</v>
      </c>
      <c r="C2" s="5">
        <v>27</v>
      </c>
      <c r="D2" s="5">
        <v>29</v>
      </c>
      <c r="E2" s="5">
        <v>32</v>
      </c>
      <c r="F2" s="5">
        <v>39</v>
      </c>
    </row>
    <row r="3" spans="1:6" ht="15" x14ac:dyDescent="0.55000000000000004">
      <c r="A3" s="6" t="s">
        <v>54</v>
      </c>
      <c r="B3" s="6">
        <v>38</v>
      </c>
      <c r="C3" s="6">
        <v>30</v>
      </c>
      <c r="D3" s="6">
        <v>13</v>
      </c>
      <c r="E3" s="6">
        <v>41</v>
      </c>
      <c r="F3" s="6">
        <v>42</v>
      </c>
    </row>
    <row r="4" spans="1:6" ht="15" x14ac:dyDescent="0.55000000000000004">
      <c r="A4" s="6" t="s">
        <v>53</v>
      </c>
      <c r="B4" s="6">
        <v>30</v>
      </c>
      <c r="C4" s="6">
        <v>32</v>
      </c>
      <c r="D4" s="6">
        <v>35</v>
      </c>
      <c r="E4" s="6">
        <v>38</v>
      </c>
      <c r="F4" s="6">
        <v>9</v>
      </c>
    </row>
    <row r="5" spans="1:6" ht="15" x14ac:dyDescent="0.55000000000000004">
      <c r="A5" s="5" t="s">
        <v>52</v>
      </c>
      <c r="B5" s="5">
        <v>3</v>
      </c>
      <c r="C5" s="5">
        <v>25</v>
      </c>
      <c r="D5" s="5">
        <v>1</v>
      </c>
      <c r="E5" s="5">
        <v>1</v>
      </c>
      <c r="F5" s="5">
        <v>9</v>
      </c>
    </row>
    <row r="6" spans="1:6" ht="15" x14ac:dyDescent="0.55000000000000004">
      <c r="A6" s="5" t="s">
        <v>51</v>
      </c>
      <c r="B6" s="5">
        <v>35</v>
      </c>
      <c r="C6" s="5">
        <v>42</v>
      </c>
      <c r="D6" s="5">
        <v>15</v>
      </c>
      <c r="E6" s="5">
        <v>19</v>
      </c>
      <c r="F6" s="5">
        <v>43</v>
      </c>
    </row>
    <row r="7" spans="1:6" ht="15" x14ac:dyDescent="0.55000000000000004">
      <c r="A7" s="6" t="s">
        <v>50</v>
      </c>
      <c r="B7" s="6">
        <v>22</v>
      </c>
      <c r="C7" s="6">
        <v>31</v>
      </c>
      <c r="D7" s="6">
        <v>16</v>
      </c>
      <c r="E7" s="6">
        <v>19</v>
      </c>
      <c r="F7" s="6">
        <v>21</v>
      </c>
    </row>
    <row r="8" spans="1:6" ht="15" x14ac:dyDescent="0.55000000000000004">
      <c r="A8" s="5" t="s">
        <v>49</v>
      </c>
      <c r="B8" s="5">
        <v>9</v>
      </c>
      <c r="C8" s="5">
        <v>1</v>
      </c>
      <c r="D8" s="5">
        <v>21</v>
      </c>
      <c r="E8" s="5">
        <v>7</v>
      </c>
      <c r="F8" s="5">
        <v>46</v>
      </c>
    </row>
    <row r="9" spans="1:6" ht="15" x14ac:dyDescent="0.55000000000000004">
      <c r="A9" s="6" t="s">
        <v>47</v>
      </c>
      <c r="B9" s="6">
        <v>6</v>
      </c>
      <c r="C9" s="6">
        <v>18</v>
      </c>
      <c r="D9" s="6">
        <v>6</v>
      </c>
      <c r="E9" s="6">
        <v>5</v>
      </c>
      <c r="F9" s="6">
        <v>14</v>
      </c>
    </row>
    <row r="10" spans="1:6" ht="15" x14ac:dyDescent="0.55000000000000004">
      <c r="A10" s="6" t="s">
        <v>46</v>
      </c>
      <c r="B10" s="6">
        <v>24</v>
      </c>
      <c r="C10" s="6">
        <v>19</v>
      </c>
      <c r="D10" s="6">
        <v>37</v>
      </c>
      <c r="E10" s="6">
        <v>40</v>
      </c>
      <c r="F10" s="6">
        <v>16</v>
      </c>
    </row>
    <row r="11" spans="1:6" ht="15" x14ac:dyDescent="0.55000000000000004">
      <c r="A11" s="6" t="s">
        <v>128</v>
      </c>
      <c r="B11" s="6">
        <v>2</v>
      </c>
      <c r="C11" s="6">
        <v>1</v>
      </c>
      <c r="D11" s="6">
        <v>2</v>
      </c>
      <c r="E11" s="6">
        <v>24</v>
      </c>
      <c r="F11" s="6">
        <v>8</v>
      </c>
    </row>
    <row r="12" spans="1:6" ht="15" x14ac:dyDescent="0.55000000000000004">
      <c r="A12" s="5" t="s">
        <v>45</v>
      </c>
      <c r="B12" s="5">
        <v>17</v>
      </c>
      <c r="C12" s="5">
        <v>1</v>
      </c>
      <c r="D12" s="5">
        <v>46</v>
      </c>
      <c r="E12" s="5">
        <v>25</v>
      </c>
      <c r="F12" s="5">
        <v>30</v>
      </c>
    </row>
    <row r="13" spans="1:6" ht="15" x14ac:dyDescent="0.55000000000000004">
      <c r="A13" s="5" t="s">
        <v>44</v>
      </c>
      <c r="B13" s="5">
        <v>45</v>
      </c>
      <c r="C13" s="5">
        <v>34</v>
      </c>
      <c r="D13" s="5">
        <v>28</v>
      </c>
      <c r="E13" s="5">
        <v>43</v>
      </c>
      <c r="F13" s="5">
        <v>45</v>
      </c>
    </row>
    <row r="14" spans="1:6" ht="15" x14ac:dyDescent="0.55000000000000004">
      <c r="A14" s="6" t="s">
        <v>43</v>
      </c>
      <c r="B14" s="6">
        <v>46</v>
      </c>
      <c r="C14" s="6">
        <v>29</v>
      </c>
      <c r="D14" s="6">
        <v>34</v>
      </c>
      <c r="E14" s="6">
        <v>45</v>
      </c>
      <c r="F14" s="6">
        <v>48</v>
      </c>
    </row>
    <row r="15" spans="1:6" ht="15" x14ac:dyDescent="0.55000000000000004">
      <c r="A15" s="5" t="s">
        <v>42</v>
      </c>
      <c r="B15" s="5">
        <v>27</v>
      </c>
      <c r="C15" s="5">
        <v>11</v>
      </c>
      <c r="D15" s="5">
        <v>50</v>
      </c>
      <c r="E15" s="5">
        <v>27</v>
      </c>
      <c r="F15" s="5">
        <v>34</v>
      </c>
    </row>
    <row r="16" spans="1:6" ht="15" x14ac:dyDescent="0.55000000000000004">
      <c r="A16" s="6" t="s">
        <v>41</v>
      </c>
      <c r="B16" s="6">
        <v>44</v>
      </c>
      <c r="C16" s="6">
        <v>35</v>
      </c>
      <c r="D16" s="6">
        <v>49</v>
      </c>
      <c r="E16" s="6">
        <v>41</v>
      </c>
      <c r="F16" s="6">
        <v>25</v>
      </c>
    </row>
    <row r="17" spans="1:6" ht="15" x14ac:dyDescent="0.55000000000000004">
      <c r="A17" s="6" t="s">
        <v>40</v>
      </c>
      <c r="B17" s="6">
        <v>28</v>
      </c>
      <c r="C17" s="6">
        <v>45</v>
      </c>
      <c r="D17" s="6">
        <v>11</v>
      </c>
      <c r="E17" s="6">
        <v>32</v>
      </c>
      <c r="F17" s="6">
        <v>5</v>
      </c>
    </row>
    <row r="18" spans="1:6" ht="15" x14ac:dyDescent="0.55000000000000004">
      <c r="A18" s="6" t="s">
        <v>39</v>
      </c>
      <c r="B18" s="6">
        <v>50</v>
      </c>
      <c r="C18" s="6">
        <v>47</v>
      </c>
      <c r="D18" s="6">
        <v>36</v>
      </c>
      <c r="E18" s="6">
        <v>49</v>
      </c>
      <c r="F18" s="6">
        <v>49</v>
      </c>
    </row>
    <row r="19" spans="1:6" ht="15" x14ac:dyDescent="0.55000000000000004">
      <c r="A19" s="5" t="s">
        <v>38</v>
      </c>
      <c r="B19" s="5">
        <v>5</v>
      </c>
      <c r="C19" s="5">
        <v>1</v>
      </c>
      <c r="D19" s="5">
        <v>25</v>
      </c>
      <c r="E19" s="5">
        <v>4</v>
      </c>
      <c r="F19" s="5">
        <v>28</v>
      </c>
    </row>
    <row r="20" spans="1:6" ht="15" x14ac:dyDescent="0.55000000000000004">
      <c r="A20" s="6" t="s">
        <v>37</v>
      </c>
      <c r="B20" s="6">
        <v>14</v>
      </c>
      <c r="C20" s="6">
        <v>26</v>
      </c>
      <c r="D20" s="6">
        <v>8</v>
      </c>
      <c r="E20" s="6">
        <v>10</v>
      </c>
      <c r="F20" s="6">
        <v>13</v>
      </c>
    </row>
    <row r="21" spans="1:6" ht="15" x14ac:dyDescent="0.55000000000000004">
      <c r="A21" s="5" t="s">
        <v>36</v>
      </c>
      <c r="B21" s="5">
        <v>13</v>
      </c>
      <c r="C21" s="5">
        <v>16</v>
      </c>
      <c r="D21" s="5">
        <v>5</v>
      </c>
      <c r="E21" s="5">
        <v>18</v>
      </c>
      <c r="F21" s="5">
        <v>25</v>
      </c>
    </row>
    <row r="22" spans="1:6" ht="15" x14ac:dyDescent="0.55000000000000004">
      <c r="A22" s="6" t="s">
        <v>35</v>
      </c>
      <c r="B22" s="6">
        <v>12</v>
      </c>
      <c r="C22" s="6">
        <v>24</v>
      </c>
      <c r="D22" s="6">
        <v>4</v>
      </c>
      <c r="E22" s="6">
        <v>11</v>
      </c>
      <c r="F22" s="6">
        <v>18</v>
      </c>
    </row>
    <row r="23" spans="1:6" ht="15" x14ac:dyDescent="0.55000000000000004">
      <c r="A23" s="5" t="s">
        <v>34</v>
      </c>
      <c r="B23" s="5">
        <v>11</v>
      </c>
      <c r="C23" s="5">
        <v>12</v>
      </c>
      <c r="D23" s="5">
        <v>45</v>
      </c>
      <c r="E23" s="5">
        <v>17</v>
      </c>
      <c r="F23" s="5">
        <v>3</v>
      </c>
    </row>
    <row r="24" spans="1:6" ht="15" x14ac:dyDescent="0.55000000000000004">
      <c r="A24" s="6" t="s">
        <v>33</v>
      </c>
      <c r="B24" s="6">
        <v>42</v>
      </c>
      <c r="C24" s="6">
        <v>33</v>
      </c>
      <c r="D24" s="6">
        <v>43</v>
      </c>
      <c r="E24" s="6">
        <v>48</v>
      </c>
      <c r="F24" s="6">
        <v>18</v>
      </c>
    </row>
    <row r="25" spans="1:6" ht="15" x14ac:dyDescent="0.55000000000000004">
      <c r="A25" s="5" t="s">
        <v>32</v>
      </c>
      <c r="B25" s="5">
        <v>23</v>
      </c>
      <c r="C25" s="5">
        <v>17</v>
      </c>
      <c r="D25" s="5">
        <v>41</v>
      </c>
      <c r="E25" s="5">
        <v>35</v>
      </c>
      <c r="F25" s="5">
        <v>6</v>
      </c>
    </row>
    <row r="26" spans="1:6" ht="15" x14ac:dyDescent="0.55000000000000004">
      <c r="A26" s="6" t="s">
        <v>31</v>
      </c>
      <c r="B26" s="6">
        <v>40</v>
      </c>
      <c r="C26" s="6">
        <v>36</v>
      </c>
      <c r="D26" s="6">
        <v>26</v>
      </c>
      <c r="E26" s="6">
        <v>38</v>
      </c>
      <c r="F26" s="6">
        <v>32</v>
      </c>
    </row>
    <row r="27" spans="1:6" ht="15" x14ac:dyDescent="0.55000000000000004">
      <c r="A27" s="6" t="s">
        <v>30</v>
      </c>
      <c r="B27" s="6">
        <v>32</v>
      </c>
      <c r="C27" s="6">
        <v>13</v>
      </c>
      <c r="D27" s="6">
        <v>48</v>
      </c>
      <c r="E27" s="6">
        <v>37</v>
      </c>
      <c r="F27" s="6">
        <v>40</v>
      </c>
    </row>
    <row r="28" spans="1:6" ht="15" x14ac:dyDescent="0.55000000000000004">
      <c r="A28" s="6" t="s">
        <v>29</v>
      </c>
      <c r="B28" s="6">
        <v>16</v>
      </c>
      <c r="C28" s="6">
        <v>8</v>
      </c>
      <c r="D28" s="6">
        <v>41</v>
      </c>
      <c r="E28" s="6">
        <v>8</v>
      </c>
      <c r="F28" s="6">
        <v>36</v>
      </c>
    </row>
    <row r="29" spans="1:6" ht="15" x14ac:dyDescent="0.55000000000000004">
      <c r="A29" s="5" t="s">
        <v>28</v>
      </c>
      <c r="B29" s="5">
        <v>7</v>
      </c>
      <c r="C29" s="5">
        <v>22</v>
      </c>
      <c r="D29" s="5">
        <v>32</v>
      </c>
      <c r="E29" s="5">
        <v>5</v>
      </c>
      <c r="F29" s="5">
        <v>1</v>
      </c>
    </row>
    <row r="30" spans="1:6" ht="15" x14ac:dyDescent="0.55000000000000004">
      <c r="A30" s="5" t="s">
        <v>27</v>
      </c>
      <c r="B30" s="5">
        <v>25</v>
      </c>
      <c r="C30" s="5">
        <v>40</v>
      </c>
      <c r="D30" s="5">
        <v>10</v>
      </c>
      <c r="E30" s="5">
        <v>22</v>
      </c>
      <c r="F30" s="5">
        <v>14</v>
      </c>
    </row>
    <row r="31" spans="1:6" ht="15" x14ac:dyDescent="0.55000000000000004">
      <c r="A31" s="5" t="s">
        <v>26</v>
      </c>
      <c r="B31" s="5">
        <v>39</v>
      </c>
      <c r="C31" s="5">
        <v>48</v>
      </c>
      <c r="D31" s="5">
        <v>32</v>
      </c>
      <c r="E31" s="5">
        <v>21</v>
      </c>
      <c r="F31" s="5">
        <v>27</v>
      </c>
    </row>
    <row r="32" spans="1:6" ht="15" x14ac:dyDescent="0.55000000000000004">
      <c r="A32" s="5" t="s">
        <v>25</v>
      </c>
      <c r="B32" s="5">
        <v>15</v>
      </c>
      <c r="C32" s="5">
        <v>15</v>
      </c>
      <c r="D32" s="5">
        <v>8</v>
      </c>
      <c r="E32" s="5">
        <v>30</v>
      </c>
      <c r="F32" s="5">
        <v>16</v>
      </c>
    </row>
    <row r="33" spans="1:6" ht="15" x14ac:dyDescent="0.55000000000000004">
      <c r="A33" s="5" t="s">
        <v>24</v>
      </c>
      <c r="B33" s="5">
        <v>29</v>
      </c>
      <c r="C33" s="5">
        <v>23</v>
      </c>
      <c r="D33" s="5">
        <v>3</v>
      </c>
      <c r="E33" s="5">
        <v>44</v>
      </c>
      <c r="F33" s="5">
        <v>37</v>
      </c>
    </row>
    <row r="34" spans="1:6" ht="15" x14ac:dyDescent="0.55000000000000004">
      <c r="A34" s="5" t="s">
        <v>23</v>
      </c>
      <c r="B34" s="5">
        <v>47</v>
      </c>
      <c r="C34" s="5">
        <v>39</v>
      </c>
      <c r="D34" s="5">
        <v>47</v>
      </c>
      <c r="E34" s="5">
        <v>46</v>
      </c>
      <c r="F34" s="5">
        <v>32</v>
      </c>
    </row>
    <row r="35" spans="1:6" ht="15" x14ac:dyDescent="0.55000000000000004">
      <c r="A35" s="5" t="s">
        <v>22</v>
      </c>
      <c r="B35" s="5">
        <v>36</v>
      </c>
      <c r="C35" s="5">
        <v>38</v>
      </c>
      <c r="D35" s="5">
        <v>26</v>
      </c>
      <c r="E35" s="5">
        <v>30</v>
      </c>
      <c r="F35" s="5">
        <v>35</v>
      </c>
    </row>
    <row r="36" spans="1:6" ht="15" x14ac:dyDescent="0.55000000000000004">
      <c r="A36" s="6" t="s">
        <v>21</v>
      </c>
      <c r="B36" s="6">
        <v>48</v>
      </c>
      <c r="C36" s="6">
        <v>43</v>
      </c>
      <c r="D36" s="6">
        <v>43</v>
      </c>
      <c r="E36" s="6">
        <v>47</v>
      </c>
      <c r="F36" s="6">
        <v>40</v>
      </c>
    </row>
    <row r="37" spans="1:6" ht="15" x14ac:dyDescent="0.55000000000000004">
      <c r="A37" s="6" t="s">
        <v>20</v>
      </c>
      <c r="B37" s="6">
        <v>10</v>
      </c>
      <c r="C37" s="6">
        <v>7</v>
      </c>
      <c r="D37" s="6">
        <v>39</v>
      </c>
      <c r="E37" s="6">
        <v>15</v>
      </c>
      <c r="F37" s="6">
        <v>9</v>
      </c>
    </row>
    <row r="38" spans="1:6" ht="15" x14ac:dyDescent="0.55000000000000004">
      <c r="A38" s="6" t="s">
        <v>19</v>
      </c>
      <c r="B38" s="6">
        <v>26</v>
      </c>
      <c r="C38" s="6">
        <v>41</v>
      </c>
      <c r="D38" s="6">
        <v>18</v>
      </c>
      <c r="E38" s="6">
        <v>9</v>
      </c>
      <c r="F38" s="6">
        <v>31</v>
      </c>
    </row>
    <row r="39" spans="1:6" ht="15" x14ac:dyDescent="0.55000000000000004">
      <c r="A39" s="6" t="s">
        <v>18</v>
      </c>
      <c r="B39" s="6">
        <v>4</v>
      </c>
      <c r="C39" s="6">
        <v>1</v>
      </c>
      <c r="D39" s="6">
        <v>29</v>
      </c>
      <c r="E39" s="6">
        <v>16</v>
      </c>
      <c r="F39" s="6">
        <v>3</v>
      </c>
    </row>
    <row r="40" spans="1:6" ht="15" x14ac:dyDescent="0.55000000000000004">
      <c r="A40" s="5" t="s">
        <v>17</v>
      </c>
      <c r="B40" s="5">
        <v>33</v>
      </c>
      <c r="C40" s="5">
        <v>28</v>
      </c>
      <c r="D40" s="5">
        <v>29</v>
      </c>
      <c r="E40" s="5">
        <v>34</v>
      </c>
      <c r="F40" s="5">
        <v>38</v>
      </c>
    </row>
    <row r="41" spans="1:6" ht="15" x14ac:dyDescent="0.55000000000000004">
      <c r="A41" s="5" t="s">
        <v>16</v>
      </c>
      <c r="B41" s="5">
        <v>21</v>
      </c>
      <c r="C41" s="5">
        <v>9</v>
      </c>
      <c r="D41" s="5">
        <v>38</v>
      </c>
      <c r="E41" s="5">
        <v>35</v>
      </c>
      <c r="F41" s="5">
        <v>20</v>
      </c>
    </row>
    <row r="42" spans="1:6" ht="15" x14ac:dyDescent="0.55000000000000004">
      <c r="A42" s="6" t="s">
        <v>15</v>
      </c>
      <c r="B42" s="6">
        <v>20</v>
      </c>
      <c r="C42" s="6">
        <v>20</v>
      </c>
      <c r="D42" s="6">
        <v>21</v>
      </c>
      <c r="E42" s="6">
        <v>27</v>
      </c>
      <c r="F42" s="6">
        <v>21</v>
      </c>
    </row>
    <row r="43" spans="1:6" ht="15" x14ac:dyDescent="0.55000000000000004">
      <c r="A43" s="6" t="s">
        <v>14</v>
      </c>
      <c r="B43" s="6">
        <v>36</v>
      </c>
      <c r="C43" s="6">
        <v>44</v>
      </c>
      <c r="D43" s="6">
        <v>21</v>
      </c>
      <c r="E43" s="6">
        <v>13</v>
      </c>
      <c r="F43" s="6">
        <v>44</v>
      </c>
    </row>
    <row r="44" spans="1:6" ht="15" x14ac:dyDescent="0.55000000000000004">
      <c r="A44" s="5" t="s">
        <v>13</v>
      </c>
      <c r="B44" s="5">
        <v>43</v>
      </c>
      <c r="C44" s="5">
        <v>46</v>
      </c>
      <c r="D44" s="5">
        <v>12</v>
      </c>
      <c r="E44" s="5">
        <v>13</v>
      </c>
      <c r="F44" s="5">
        <v>50</v>
      </c>
    </row>
    <row r="45" spans="1:6" ht="15" x14ac:dyDescent="0.55000000000000004">
      <c r="A45" s="6" t="s">
        <v>12</v>
      </c>
      <c r="B45" s="6">
        <v>8</v>
      </c>
      <c r="C45" s="6">
        <v>21</v>
      </c>
      <c r="D45" s="6">
        <v>40</v>
      </c>
      <c r="E45" s="6">
        <v>2</v>
      </c>
      <c r="F45" s="6">
        <v>2</v>
      </c>
    </row>
    <row r="46" spans="1:6" ht="15" x14ac:dyDescent="0.55000000000000004">
      <c r="A46" s="5" t="s">
        <v>11</v>
      </c>
      <c r="B46" s="5">
        <v>19</v>
      </c>
      <c r="C46" s="5">
        <v>37</v>
      </c>
      <c r="D46" s="5">
        <v>13</v>
      </c>
      <c r="E46" s="5">
        <v>12</v>
      </c>
      <c r="F46" s="5">
        <v>7</v>
      </c>
    </row>
    <row r="47" spans="1:6" ht="15" x14ac:dyDescent="0.55000000000000004">
      <c r="A47" s="5" t="s">
        <v>10</v>
      </c>
      <c r="B47" s="5">
        <v>1</v>
      </c>
      <c r="C47" s="5">
        <v>10</v>
      </c>
      <c r="D47" s="5">
        <v>6</v>
      </c>
      <c r="E47" s="5">
        <v>2</v>
      </c>
      <c r="F47" s="5">
        <v>12</v>
      </c>
    </row>
    <row r="48" spans="1:6" ht="15" x14ac:dyDescent="0.55000000000000004">
      <c r="A48" s="6" t="s">
        <v>9</v>
      </c>
      <c r="B48" s="6">
        <v>34</v>
      </c>
      <c r="C48" s="6">
        <v>49</v>
      </c>
      <c r="D48" s="6">
        <v>17</v>
      </c>
      <c r="E48" s="6">
        <v>25</v>
      </c>
      <c r="F48" s="6">
        <v>23</v>
      </c>
    </row>
    <row r="49" spans="1:6" ht="15" x14ac:dyDescent="0.55000000000000004">
      <c r="A49" s="6" t="s">
        <v>8</v>
      </c>
      <c r="B49" s="6">
        <v>18</v>
      </c>
      <c r="C49" s="6">
        <v>14</v>
      </c>
      <c r="D49" s="6">
        <v>19</v>
      </c>
      <c r="E49" s="6">
        <v>29</v>
      </c>
      <c r="F49" s="6">
        <v>24</v>
      </c>
    </row>
    <row r="50" spans="1:6" ht="15" x14ac:dyDescent="0.55000000000000004">
      <c r="A50" s="5" t="s">
        <v>7</v>
      </c>
      <c r="B50" s="5">
        <v>41</v>
      </c>
      <c r="C50" s="5">
        <v>51</v>
      </c>
      <c r="D50" s="5">
        <v>24</v>
      </c>
      <c r="E50" s="5">
        <v>22</v>
      </c>
      <c r="F50" s="5">
        <v>28</v>
      </c>
    </row>
  </sheetData>
  <autoFilter ref="A1:F1">
    <sortState ref="A2:F51">
      <sortCondition ref="A1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M13" sqref="M13"/>
    </sheetView>
  </sheetViews>
  <sheetFormatPr defaultRowHeight="14.4" x14ac:dyDescent="0.55000000000000004"/>
  <cols>
    <col min="1" max="1" width="20.83984375" customWidth="1"/>
    <col min="2" max="2" width="10.3125" customWidth="1"/>
    <col min="3" max="3" width="11.9453125" customWidth="1"/>
    <col min="4" max="4" width="14.47265625" customWidth="1"/>
    <col min="5" max="5" width="15.15625" customWidth="1"/>
    <col min="7" max="7" width="13.15625" customWidth="1"/>
    <col min="8" max="8" width="18" customWidth="1"/>
  </cols>
  <sheetData>
    <row r="1" spans="1:8" x14ac:dyDescent="0.55000000000000004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164</v>
      </c>
      <c r="H1" t="s">
        <v>165</v>
      </c>
    </row>
    <row r="2" spans="1:8" x14ac:dyDescent="0.55000000000000004">
      <c r="A2" t="str">
        <f>'Cardio disease hospitalization'!A2:A50</f>
        <v>Alabama</v>
      </c>
      <c r="B2">
        <f>'Extreme heat event'!B2</f>
        <v>75.010000000000005</v>
      </c>
      <c r="C2">
        <f>'Extreme heat event'!C2</f>
        <v>95</v>
      </c>
      <c r="D2">
        <f>'Cardio disease hospitalization'!B2</f>
        <v>62</v>
      </c>
      <c r="E2" t="str">
        <f>Demographic!B2</f>
        <v>40,474</v>
      </c>
      <c r="F2" t="str">
        <f>Demographic!C2</f>
        <v>13.9%</v>
      </c>
      <c r="G2">
        <f>'Air Quality'!D2</f>
        <v>0.49</v>
      </c>
      <c r="H2">
        <f>Greenspaces!B2</f>
        <v>31</v>
      </c>
    </row>
    <row r="3" spans="1:8" x14ac:dyDescent="0.55000000000000004">
      <c r="A3" t="str">
        <f>'Cardio disease hospitalization'!A3:A51</f>
        <v>Arizona</v>
      </c>
      <c r="B3">
        <f>'Extreme heat event'!B3</f>
        <v>72.14</v>
      </c>
      <c r="C3">
        <f>'Extreme heat event'!C3</f>
        <v>88.62</v>
      </c>
      <c r="D3">
        <f>'Cardio disease hospitalization'!B3</f>
        <v>48.8</v>
      </c>
      <c r="E3" t="str">
        <f>Demographic!B3</f>
        <v>64,576</v>
      </c>
      <c r="F3" t="str">
        <f>Demographic!C3</f>
        <v>18.5%</v>
      </c>
      <c r="G3">
        <f>'Air Quality'!D3</f>
        <v>0.43</v>
      </c>
      <c r="H3">
        <f>Greenspaces!B3</f>
        <v>38</v>
      </c>
    </row>
    <row r="4" spans="1:8" x14ac:dyDescent="0.55000000000000004">
      <c r="A4" t="str">
        <f>'Cardio disease hospitalization'!A4:A52</f>
        <v>Arkansas</v>
      </c>
      <c r="B4">
        <f>'Extreme heat event'!B4</f>
        <v>73.84</v>
      </c>
      <c r="C4">
        <f>'Extreme heat event'!C4</f>
        <v>96.66</v>
      </c>
      <c r="D4">
        <f>'Cardio disease hospitalization'!B4</f>
        <v>61.5</v>
      </c>
      <c r="E4" t="str">
        <f>Demographic!B4</f>
        <v>46,789</v>
      </c>
      <c r="F4" t="str">
        <f>Demographic!C4</f>
        <v>16.7%</v>
      </c>
      <c r="G4">
        <f>'Air Quality'!D4</f>
        <v>0.46</v>
      </c>
      <c r="H4">
        <f>Greenspaces!B4</f>
        <v>30</v>
      </c>
    </row>
    <row r="5" spans="1:8" x14ac:dyDescent="0.55000000000000004">
      <c r="A5" t="str">
        <f>'Cardio disease hospitalization'!A5:A53</f>
        <v>California</v>
      </c>
      <c r="B5">
        <f>'Extreme heat event'!B5</f>
        <v>68.33</v>
      </c>
      <c r="C5">
        <f>'Extreme heat event'!C5</f>
        <v>88.99</v>
      </c>
      <c r="D5">
        <f>'Cardio disease hospitalization'!B5</f>
        <v>42.8</v>
      </c>
      <c r="E5" t="str">
        <f>Demographic!B5</f>
        <v>38,307</v>
      </c>
      <c r="F5" t="str">
        <f>Demographic!C5</f>
        <v>13.2%</v>
      </c>
      <c r="G5">
        <f>'Air Quality'!D5</f>
        <v>0.64</v>
      </c>
      <c r="H5">
        <f>Greenspaces!B5</f>
        <v>3</v>
      </c>
    </row>
    <row r="6" spans="1:8" x14ac:dyDescent="0.55000000000000004">
      <c r="A6" t="str">
        <f>'Cardio disease hospitalization'!A6:A54</f>
        <v>Colorado</v>
      </c>
      <c r="B6">
        <f>'Extreme heat event'!B6</f>
        <v>56.98</v>
      </c>
      <c r="C6">
        <f>'Extreme heat event'!C6</f>
        <v>85.67</v>
      </c>
      <c r="D6">
        <f>'Cardio disease hospitalization'!B6</f>
        <v>35.799999999999997</v>
      </c>
      <c r="E6" t="str">
        <f>Demographic!B6</f>
        <v>57,708</v>
      </c>
      <c r="F6" t="str">
        <f>Demographic!C6</f>
        <v>19.1%</v>
      </c>
      <c r="G6">
        <f>'Air Quality'!D6</f>
        <v>0.87</v>
      </c>
      <c r="H6">
        <f>Greenspaces!B6</f>
        <v>35</v>
      </c>
    </row>
    <row r="7" spans="1:8" x14ac:dyDescent="0.55000000000000004">
      <c r="A7" t="str">
        <f>'Cardio disease hospitalization'!A7:A55</f>
        <v>Connecticut</v>
      </c>
      <c r="B7">
        <f>'Extreme heat event'!B7</f>
        <v>57.92</v>
      </c>
      <c r="C7">
        <f>'Extreme heat event'!C7</f>
        <v>88.5</v>
      </c>
      <c r="D7">
        <f>'Cardio disease hospitalization'!B7</f>
        <v>52</v>
      </c>
      <c r="E7" t="str">
        <f>Demographic!B7</f>
        <v>54,046</v>
      </c>
      <c r="F7" t="str">
        <f>Demographic!C7</f>
        <v>23.4%</v>
      </c>
      <c r="G7">
        <f>'Air Quality'!D7</f>
        <v>0.86</v>
      </c>
      <c r="H7">
        <f>Greenspaces!B7</f>
        <v>22</v>
      </c>
    </row>
    <row r="8" spans="1:8" x14ac:dyDescent="0.55000000000000004">
      <c r="A8" t="str">
        <f>'Cardio disease hospitalization'!A8:A56</f>
        <v>Delaware</v>
      </c>
      <c r="B8">
        <f>'Extreme heat event'!B8</f>
        <v>63.07</v>
      </c>
      <c r="C8">
        <f>'Extreme heat event'!C8</f>
        <v>90.1</v>
      </c>
      <c r="D8">
        <f>'Cardio disease hospitalization'!B8</f>
        <v>52.5</v>
      </c>
      <c r="E8" t="str">
        <f>Demographic!B8</f>
        <v>64,032</v>
      </c>
      <c r="F8" t="str">
        <f>Demographic!C8</f>
        <v>20.2%</v>
      </c>
      <c r="G8">
        <f>'Air Quality'!D8</f>
        <v>0.69</v>
      </c>
      <c r="H8">
        <f>Greenspaces!B8</f>
        <v>9</v>
      </c>
    </row>
    <row r="9" spans="1:8" x14ac:dyDescent="0.55000000000000004">
      <c r="A9" t="str">
        <f>'Cardio disease hospitalization'!A9:A57</f>
        <v>District of Columbia</v>
      </c>
      <c r="B9">
        <f>'Extreme heat event'!B9</f>
        <v>65.180000000000007</v>
      </c>
      <c r="C9">
        <f>'Extreme heat event'!C9</f>
        <v>91.35</v>
      </c>
      <c r="D9">
        <f>'Cardio disease hospitalization'!B9</f>
        <v>48.8</v>
      </c>
      <c r="E9" t="str">
        <f>Demographic!B9</f>
        <v>55,847</v>
      </c>
      <c r="F9" t="str">
        <f>Demographic!C9</f>
        <v>16.5%</v>
      </c>
      <c r="G9">
        <f>'Air Quality'!D9</f>
        <v>0.53</v>
      </c>
      <c r="H9">
        <f>Greenspaces!B9</f>
        <v>6</v>
      </c>
    </row>
    <row r="10" spans="1:8" x14ac:dyDescent="0.55000000000000004">
      <c r="A10" t="str">
        <f>'Cardio disease hospitalization'!A10:A58</f>
        <v>Florida</v>
      </c>
      <c r="B10">
        <f>'Extreme heat event'!B10</f>
        <v>80.989999999999995</v>
      </c>
      <c r="C10">
        <f>'Extreme heat event'!C10</f>
        <v>94.82</v>
      </c>
      <c r="D10">
        <f>'Cardio disease hospitalization'!B10</f>
        <v>57.5</v>
      </c>
      <c r="E10" t="str">
        <f>Demographic!B10</f>
        <v>60,903</v>
      </c>
      <c r="F10" t="str">
        <f>Demographic!C10</f>
        <v>23.2%</v>
      </c>
      <c r="G10">
        <f>'Air Quality'!D10</f>
        <v>0.55000000000000004</v>
      </c>
      <c r="H10">
        <f>Greenspaces!B10</f>
        <v>24</v>
      </c>
    </row>
    <row r="11" spans="1:8" x14ac:dyDescent="0.55000000000000004">
      <c r="A11" t="str">
        <f>'Cardio disease hospitalization'!A11:A59</f>
        <v>Georgia</v>
      </c>
      <c r="B11">
        <f>'Extreme heat event'!B11</f>
        <v>75.45</v>
      </c>
      <c r="C11">
        <f>'Extreme heat event'!C11</f>
        <v>94.62</v>
      </c>
      <c r="D11">
        <f>'Cardio disease hospitalization'!B11</f>
        <v>55.7</v>
      </c>
      <c r="E11" t="str">
        <f>Demographic!B11</f>
        <v>44,409</v>
      </c>
      <c r="F11" t="str">
        <f>Demographic!C11</f>
        <v>16.6%</v>
      </c>
      <c r="G11">
        <f>'Air Quality'!D11</f>
        <v>0.42</v>
      </c>
      <c r="H11">
        <f>Greenspaces!B11</f>
        <v>2</v>
      </c>
    </row>
    <row r="12" spans="1:8" x14ac:dyDescent="0.55000000000000004">
      <c r="A12" t="str">
        <f>'Cardio disease hospitalization'!A12:A60</f>
        <v>Idaho</v>
      </c>
      <c r="B12">
        <f>'Extreme heat event'!B12</f>
        <v>52.01</v>
      </c>
      <c r="C12">
        <f>'Extreme heat event'!C12</f>
        <v>83.44</v>
      </c>
      <c r="D12">
        <f>'Cardio disease hospitalization'!B12</f>
        <v>31.8</v>
      </c>
      <c r="E12" t="str">
        <f>Demographic!B12</f>
        <v>46,430</v>
      </c>
      <c r="F12" t="str">
        <f>Demographic!C12</f>
        <v>17.5%</v>
      </c>
      <c r="G12">
        <f>'Air Quality'!D12</f>
        <v>0.55000000000000004</v>
      </c>
      <c r="H12">
        <f>Greenspaces!B12</f>
        <v>17</v>
      </c>
    </row>
    <row r="13" spans="1:8" x14ac:dyDescent="0.55000000000000004">
      <c r="A13" t="str">
        <f>'Cardio disease hospitalization'!A13:A61</f>
        <v>Illinois</v>
      </c>
      <c r="B13">
        <f>'Extreme heat event'!B13</f>
        <v>62.82</v>
      </c>
      <c r="C13">
        <f>'Extreme heat event'!C13</f>
        <v>93.6</v>
      </c>
      <c r="D13">
        <f>'Cardio disease hospitalization'!B13</f>
        <v>58.7</v>
      </c>
      <c r="E13" t="str">
        <f>Demographic!B13</f>
        <v>63,030</v>
      </c>
      <c r="F13" t="str">
        <f>Demographic!C13</f>
        <v>19.9%</v>
      </c>
      <c r="G13">
        <f>'Air Quality'!D13</f>
        <v>0.66</v>
      </c>
      <c r="H13">
        <f>Greenspaces!B13</f>
        <v>45</v>
      </c>
    </row>
    <row r="14" spans="1:8" x14ac:dyDescent="0.55000000000000004">
      <c r="A14" t="str">
        <f>'Cardio disease hospitalization'!A14:A62</f>
        <v>Indiana</v>
      </c>
      <c r="B14">
        <f>'Extreme heat event'!B14</f>
        <v>62.46</v>
      </c>
      <c r="C14">
        <f>'Extreme heat event'!C14</f>
        <v>92.2</v>
      </c>
      <c r="D14">
        <f>'Cardio disease hospitalization'!B14</f>
        <v>58.1</v>
      </c>
      <c r="E14" t="str">
        <f>Demographic!B14</f>
        <v>43,490</v>
      </c>
      <c r="F14" t="str">
        <f>Demographic!C14</f>
        <v>16.7%</v>
      </c>
      <c r="G14">
        <f>'Air Quality'!D14</f>
        <v>0.66</v>
      </c>
      <c r="H14">
        <f>Greenspaces!B14</f>
        <v>46</v>
      </c>
    </row>
    <row r="15" spans="1:8" x14ac:dyDescent="0.55000000000000004">
      <c r="A15" t="str">
        <f>'Cardio disease hospitalization'!A15:A63</f>
        <v>Iowa</v>
      </c>
      <c r="B15">
        <f>'Extreme heat event'!B15</f>
        <v>59.02</v>
      </c>
      <c r="C15">
        <f>'Extreme heat event'!C15</f>
        <v>91.89</v>
      </c>
      <c r="D15">
        <f>'Cardio disease hospitalization'!B15</f>
        <v>43</v>
      </c>
      <c r="E15" t="str">
        <f>Demographic!B15</f>
        <v>52,972</v>
      </c>
      <c r="F15" t="str">
        <f>Demographic!C15</f>
        <v>19.2%</v>
      </c>
      <c r="G15">
        <f>'Air Quality'!D15</f>
        <v>0.55000000000000004</v>
      </c>
      <c r="H15">
        <f>Greenspaces!B15</f>
        <v>27</v>
      </c>
    </row>
    <row r="16" spans="1:8" x14ac:dyDescent="0.55000000000000004">
      <c r="A16" t="str">
        <f>'Cardio disease hospitalization'!A16:A64</f>
        <v>Kansas</v>
      </c>
      <c r="B16">
        <f>'Extreme heat event'!B16</f>
        <v>68.8</v>
      </c>
      <c r="C16">
        <f>'Extreme heat event'!C16</f>
        <v>93.34</v>
      </c>
      <c r="D16">
        <f>'Cardio disease hospitalization'!B16</f>
        <v>47.2</v>
      </c>
      <c r="E16" t="str">
        <f>Demographic!B16</f>
        <v>44,613</v>
      </c>
      <c r="F16" t="str">
        <f>Demographic!C16</f>
        <v>14.6%</v>
      </c>
      <c r="G16">
        <f>'Air Quality'!D16</f>
        <v>0.56000000000000005</v>
      </c>
      <c r="H16">
        <f>Greenspaces!B16</f>
        <v>44</v>
      </c>
    </row>
    <row r="17" spans="1:8" x14ac:dyDescent="0.55000000000000004">
      <c r="A17" t="str">
        <f>'Cardio disease hospitalization'!A17:A65</f>
        <v>Kentucky</v>
      </c>
      <c r="B17">
        <f>'Extreme heat event'!B17</f>
        <v>65.540000000000006</v>
      </c>
      <c r="C17">
        <f>'Extreme heat event'!C17</f>
        <v>92.84</v>
      </c>
      <c r="D17">
        <f>'Cardio disease hospitalization'!B17</f>
        <v>70.599999999999994</v>
      </c>
      <c r="E17" t="str">
        <f>Demographic!B17</f>
        <v>47,961</v>
      </c>
      <c r="F17" t="str">
        <f>Demographic!C17</f>
        <v>17.1%</v>
      </c>
      <c r="G17">
        <f>'Air Quality'!D17</f>
        <v>0.56000000000000005</v>
      </c>
      <c r="H17">
        <f>Greenspaces!B17</f>
        <v>28</v>
      </c>
    </row>
    <row r="18" spans="1:8" x14ac:dyDescent="0.55000000000000004">
      <c r="A18" t="str">
        <f>'Cardio disease hospitalization'!A18:A66</f>
        <v>Louisiana</v>
      </c>
      <c r="B18">
        <f>'Extreme heat event'!B18</f>
        <v>79.88</v>
      </c>
      <c r="C18">
        <f>'Extreme heat event'!C18</f>
        <v>96.83</v>
      </c>
      <c r="D18">
        <f>'Cardio disease hospitalization'!B18</f>
        <v>63.2</v>
      </c>
      <c r="E18" t="str">
        <f>Demographic!B18</f>
        <v>48,257</v>
      </c>
      <c r="F18" t="str">
        <f>Demographic!C18</f>
        <v>19.3%</v>
      </c>
      <c r="G18">
        <f>'Air Quality'!D18</f>
        <v>0.52</v>
      </c>
      <c r="H18">
        <f>Greenspaces!B18</f>
        <v>50</v>
      </c>
    </row>
    <row r="19" spans="1:8" x14ac:dyDescent="0.55000000000000004">
      <c r="A19" t="str">
        <f>'Cardio disease hospitalization'!A19:A67</f>
        <v>Maine</v>
      </c>
      <c r="B19">
        <f>'Extreme heat event'!B19</f>
        <v>50.64</v>
      </c>
      <c r="C19">
        <f>'Extreme heat event'!C19</f>
        <v>87.12</v>
      </c>
      <c r="D19">
        <f>'Cardio disease hospitalization'!B19</f>
        <v>49.5</v>
      </c>
      <c r="E19" t="str">
        <f>Demographic!B19</f>
        <v>40,062</v>
      </c>
      <c r="F19" t="str">
        <f>Demographic!C19</f>
        <v>12.4%</v>
      </c>
      <c r="G19">
        <f>'Air Quality'!D19</f>
        <v>0.51</v>
      </c>
      <c r="H19">
        <f>Greenspaces!B19</f>
        <v>5</v>
      </c>
    </row>
    <row r="20" spans="1:8" x14ac:dyDescent="0.55000000000000004">
      <c r="A20" t="str">
        <f>'Cardio disease hospitalization'!A20:A68</f>
        <v>Maryland</v>
      </c>
      <c r="B20">
        <f>'Extreme heat event'!B20</f>
        <v>62.87</v>
      </c>
      <c r="C20">
        <f>'Extreme heat event'!C20</f>
        <v>89.97</v>
      </c>
      <c r="D20">
        <f>'Cardio disease hospitalization'!B20</f>
        <v>56.9</v>
      </c>
      <c r="E20" t="str">
        <f>Demographic!B20</f>
        <v>42,505</v>
      </c>
      <c r="F20" t="str">
        <f>Demographic!C20</f>
        <v>14.4%</v>
      </c>
      <c r="G20">
        <f>'Air Quality'!D20</f>
        <v>0.8</v>
      </c>
      <c r="H20">
        <f>Greenspaces!B20</f>
        <v>14</v>
      </c>
    </row>
    <row r="21" spans="1:8" x14ac:dyDescent="0.55000000000000004">
      <c r="A21" t="str">
        <f>'Cardio disease hospitalization'!A21:A69</f>
        <v>Massachusetts</v>
      </c>
      <c r="B21">
        <f>'Extreme heat event'!B21</f>
        <v>56.17</v>
      </c>
      <c r="C21">
        <f>'Extreme heat event'!C21</f>
        <v>88.02</v>
      </c>
      <c r="D21">
        <f>'Cardio disease hospitalization'!B21</f>
        <v>55</v>
      </c>
      <c r="E21" t="str">
        <f>Demographic!B21</f>
        <v>45,815</v>
      </c>
      <c r="F21" t="str">
        <f>Demographic!C21</f>
        <v>17.3%</v>
      </c>
      <c r="G21">
        <f>'Air Quality'!D21</f>
        <v>0.81</v>
      </c>
      <c r="H21">
        <f>Greenspaces!B21</f>
        <v>13</v>
      </c>
    </row>
    <row r="22" spans="1:8" x14ac:dyDescent="0.55000000000000004">
      <c r="A22" t="str">
        <f>'Cardio disease hospitalization'!A22:A70</f>
        <v>Michigan</v>
      </c>
      <c r="B22">
        <f>'Extreme heat event'!B22</f>
        <v>53.85</v>
      </c>
      <c r="C22">
        <f>'Extreme heat event'!C22</f>
        <v>88.85</v>
      </c>
      <c r="D22">
        <f>'Cardio disease hospitalization'!B22</f>
        <v>65.3</v>
      </c>
      <c r="E22" t="str">
        <f>Demographic!B22</f>
        <v>68,854</v>
      </c>
      <c r="F22" t="str">
        <f>Demographic!C22</f>
        <v>19.7%</v>
      </c>
      <c r="G22">
        <f>'Air Quality'!D22</f>
        <v>0.67</v>
      </c>
      <c r="H22">
        <f>Greenspaces!B22</f>
        <v>12</v>
      </c>
    </row>
    <row r="23" spans="1:8" x14ac:dyDescent="0.55000000000000004">
      <c r="A23" t="str">
        <f>'Cardio disease hospitalization'!A23:A71</f>
        <v>Minnesota</v>
      </c>
      <c r="B23">
        <f>'Extreme heat event'!B23</f>
        <v>52.74</v>
      </c>
      <c r="C23">
        <f>'Extreme heat event'!C23</f>
        <v>88.22</v>
      </c>
      <c r="D23">
        <f>'Cardio disease hospitalization'!B23</f>
        <v>43.8</v>
      </c>
      <c r="E23" t="str">
        <f>Demographic!B23</f>
        <v>62,072</v>
      </c>
      <c r="F23" t="str">
        <f>Demographic!C23</f>
        <v>22.3%</v>
      </c>
      <c r="G23">
        <f>'Air Quality'!D23</f>
        <v>0.72</v>
      </c>
      <c r="H23">
        <f>Greenspaces!B23</f>
        <v>11</v>
      </c>
    </row>
    <row r="24" spans="1:8" x14ac:dyDescent="0.55000000000000004">
      <c r="A24" t="str">
        <f>'Cardio disease hospitalization'!A24:A72</f>
        <v>Mississippi</v>
      </c>
      <c r="B24">
        <f>'Extreme heat event'!B24</f>
        <v>76.31</v>
      </c>
      <c r="C24">
        <f>'Extreme heat event'!C24</f>
        <v>96.03</v>
      </c>
      <c r="D24">
        <f>'Cardio disease hospitalization'!B24</f>
        <v>63.2</v>
      </c>
      <c r="E24" t="str">
        <f>Demographic!B24</f>
        <v>45,413</v>
      </c>
      <c r="F24" t="str">
        <f>Demographic!C24</f>
        <v>15.6%</v>
      </c>
      <c r="G24">
        <f>'Air Quality'!D24</f>
        <v>0.42</v>
      </c>
      <c r="H24">
        <f>Greenspaces!B24</f>
        <v>42</v>
      </c>
    </row>
    <row r="25" spans="1:8" x14ac:dyDescent="0.55000000000000004">
      <c r="A25" t="str">
        <f>'Cardio disease hospitalization'!A25:A73</f>
        <v>Missouri</v>
      </c>
      <c r="B25">
        <f>'Extreme heat event'!B25</f>
        <v>65.97</v>
      </c>
      <c r="C25">
        <f>'Extreme heat event'!C25</f>
        <v>95.28</v>
      </c>
      <c r="D25">
        <f>'Cardio disease hospitalization'!B25</f>
        <v>58.8</v>
      </c>
      <c r="E25" t="str">
        <f>Demographic!B25</f>
        <v>55,459</v>
      </c>
      <c r="F25" t="str">
        <f>Demographic!C25</f>
        <v>21.5%</v>
      </c>
      <c r="G25">
        <f>'Air Quality'!D25</f>
        <v>0.54</v>
      </c>
      <c r="H25">
        <f>Greenspaces!B25</f>
        <v>23</v>
      </c>
    </row>
    <row r="26" spans="1:8" x14ac:dyDescent="0.55000000000000004">
      <c r="A26" t="str">
        <f>'Cardio disease hospitalization'!A26:A74</f>
        <v>Montana</v>
      </c>
      <c r="B26">
        <f>'Extreme heat event'!B26</f>
        <v>51.88</v>
      </c>
      <c r="C26">
        <f>'Extreme heat event'!C26</f>
        <v>84.24</v>
      </c>
      <c r="D26">
        <f>'Cardio disease hospitalization'!B26</f>
        <v>32.299999999999997</v>
      </c>
      <c r="E26" t="str">
        <f>Demographic!B26</f>
        <v>36,851</v>
      </c>
      <c r="F26" t="str">
        <f>Demographic!C26</f>
        <v>12.4%</v>
      </c>
      <c r="G26">
        <f>'Air Quality'!D26</f>
        <v>0.39</v>
      </c>
      <c r="H26">
        <f>Greenspaces!B26</f>
        <v>40</v>
      </c>
    </row>
    <row r="27" spans="1:8" x14ac:dyDescent="0.55000000000000004">
      <c r="A27" t="str">
        <f>'Cardio disease hospitalization'!A27:A75</f>
        <v>Nebraska</v>
      </c>
      <c r="B27">
        <f>'Extreme heat event'!B27</f>
        <v>62.18</v>
      </c>
      <c r="C27">
        <f>'Extreme heat event'!C27</f>
        <v>89.65</v>
      </c>
      <c r="D27">
        <f>'Cardio disease hospitalization'!B27</f>
        <v>42.8</v>
      </c>
      <c r="E27" t="str">
        <f>Demographic!B27</f>
        <v>44,301</v>
      </c>
      <c r="F27" t="str">
        <f>Demographic!C27</f>
        <v>16.0%</v>
      </c>
      <c r="G27">
        <f>'Air Quality'!D27</f>
        <v>0.55000000000000004</v>
      </c>
      <c r="H27">
        <f>Greenspaces!B27</f>
        <v>32</v>
      </c>
    </row>
    <row r="28" spans="1:8" x14ac:dyDescent="0.55000000000000004">
      <c r="A28" t="str">
        <f>'Cardio disease hospitalization'!A28:A76</f>
        <v>Nevada</v>
      </c>
      <c r="B28">
        <f>'Extreme heat event'!B28</f>
        <v>59.08</v>
      </c>
      <c r="C28">
        <f>'Extreme heat event'!C28</f>
        <v>84.46</v>
      </c>
      <c r="D28">
        <f>'Cardio disease hospitalization'!B28</f>
        <v>45</v>
      </c>
      <c r="E28" t="str">
        <f>Demographic!B28</f>
        <v>42,666</v>
      </c>
      <c r="F28" t="str">
        <f>Demographic!C28</f>
        <v>19.8%</v>
      </c>
      <c r="G28">
        <f>'Air Quality'!D28</f>
        <v>0.65</v>
      </c>
      <c r="H28">
        <f>Greenspaces!B28</f>
        <v>16</v>
      </c>
    </row>
    <row r="29" spans="1:8" x14ac:dyDescent="0.55000000000000004">
      <c r="A29" t="str">
        <f>'Cardio disease hospitalization'!A29:A77</f>
        <v>New Hampshire</v>
      </c>
      <c r="B29">
        <f>'Extreme heat event'!B29</f>
        <v>52.27</v>
      </c>
      <c r="C29">
        <f>'Extreme heat event'!C29</f>
        <v>87.35</v>
      </c>
      <c r="D29">
        <f>'Cardio disease hospitalization'!B29</f>
        <v>44.1</v>
      </c>
      <c r="E29" t="str">
        <f>Demographic!B29</f>
        <v>48,408</v>
      </c>
      <c r="F29" t="str">
        <f>Demographic!C29</f>
        <v>19.6%</v>
      </c>
      <c r="G29">
        <f>'Air Quality'!D29</f>
        <v>0.62</v>
      </c>
      <c r="H29">
        <f>Greenspaces!B29</f>
        <v>7</v>
      </c>
    </row>
    <row r="30" spans="1:8" x14ac:dyDescent="0.55000000000000004">
      <c r="A30" t="str">
        <f>'Cardio disease hospitalization'!A30:A78</f>
        <v>New Jersey</v>
      </c>
      <c r="B30">
        <f>'Extreme heat event'!B30</f>
        <v>61.2</v>
      </c>
      <c r="C30">
        <f>'Extreme heat event'!C30</f>
        <v>89.74</v>
      </c>
      <c r="D30">
        <f>'Cardio disease hospitalization'!B30</f>
        <v>64.7</v>
      </c>
      <c r="E30" t="str">
        <f>Demographic!B30</f>
        <v>51,001</v>
      </c>
      <c r="F30" t="str">
        <f>Demographic!C30</f>
        <v>14.3%</v>
      </c>
      <c r="G30">
        <f>'Air Quality'!D30</f>
        <v>0.91</v>
      </c>
      <c r="H30">
        <f>Greenspaces!B30</f>
        <v>25</v>
      </c>
    </row>
    <row r="31" spans="1:8" x14ac:dyDescent="0.55000000000000004">
      <c r="A31" t="str">
        <f>'Cardio disease hospitalization'!A31:A79</f>
        <v>New Mexico</v>
      </c>
      <c r="B31">
        <f>'Extreme heat event'!B31</f>
        <v>67.760000000000005</v>
      </c>
      <c r="C31">
        <f>'Extreme heat event'!C31</f>
        <v>86.19</v>
      </c>
      <c r="D31">
        <f>'Cardio disease hospitalization'!B31</f>
        <v>39</v>
      </c>
      <c r="E31" t="str">
        <f>Demographic!B31</f>
        <v>61,042</v>
      </c>
      <c r="F31" t="str">
        <f>Demographic!C31</f>
        <v>20.4%</v>
      </c>
      <c r="G31">
        <f>'Air Quality'!D31</f>
        <v>0.45</v>
      </c>
      <c r="H31">
        <f>Greenspaces!B31</f>
        <v>39</v>
      </c>
    </row>
    <row r="32" spans="1:8" x14ac:dyDescent="0.55000000000000004">
      <c r="A32" t="str">
        <f>'Cardio disease hospitalization'!A32:A80</f>
        <v>New York</v>
      </c>
      <c r="B32">
        <f>'Extreme heat event'!B32</f>
        <v>54</v>
      </c>
      <c r="C32">
        <f>'Extreme heat event'!C32</f>
        <v>88.02</v>
      </c>
      <c r="D32">
        <f>'Cardio disease hospitalization'!B32</f>
        <v>57.4</v>
      </c>
      <c r="E32" t="str">
        <f>Demographic!B32</f>
        <v>67,681</v>
      </c>
      <c r="F32" t="str">
        <f>Demographic!C32</f>
        <v>22.1%</v>
      </c>
      <c r="G32">
        <f>'Air Quality'!D32</f>
        <v>1.0900000000000001</v>
      </c>
      <c r="H32">
        <f>Greenspaces!B32</f>
        <v>15</v>
      </c>
    </row>
    <row r="33" spans="1:8" x14ac:dyDescent="0.55000000000000004">
      <c r="A33" t="str">
        <f>'Cardio disease hospitalization'!A33:A81</f>
        <v>North Carolina</v>
      </c>
      <c r="B33">
        <f>'Extreme heat event'!B33</f>
        <v>69.55</v>
      </c>
      <c r="C33">
        <f>'Extreme heat event'!C33</f>
        <v>92.47</v>
      </c>
      <c r="D33">
        <f>'Cardio disease hospitalization'!B33</f>
        <v>56.5</v>
      </c>
      <c r="E33" t="str">
        <f>Demographic!B33</f>
        <v>42,090</v>
      </c>
      <c r="F33" t="str">
        <f>Demographic!C33</f>
        <v>14.2%</v>
      </c>
      <c r="G33">
        <f>'Air Quality'!D33</f>
        <v>0.5</v>
      </c>
      <c r="H33">
        <f>Greenspaces!B33</f>
        <v>29</v>
      </c>
    </row>
    <row r="34" spans="1:8" x14ac:dyDescent="0.55000000000000004">
      <c r="A34" t="str">
        <f>'Cardio disease hospitalization'!A34:A82</f>
        <v>North Dakota</v>
      </c>
      <c r="B34">
        <f>'Extreme heat event'!B34</f>
        <v>51.94</v>
      </c>
      <c r="C34">
        <f>'Extreme heat event'!C34</f>
        <v>86.74</v>
      </c>
      <c r="D34">
        <f>'Cardio disease hospitalization'!B34</f>
        <v>38.4</v>
      </c>
      <c r="E34" t="str">
        <f>Demographic!B34</f>
        <v>54,148</v>
      </c>
      <c r="F34" t="str">
        <f>Demographic!C34</f>
        <v>18.6%</v>
      </c>
      <c r="G34">
        <f>'Air Quality'!D34</f>
        <v>0.59</v>
      </c>
      <c r="H34">
        <f>Greenspaces!B34</f>
        <v>47</v>
      </c>
    </row>
    <row r="35" spans="1:8" x14ac:dyDescent="0.55000000000000004">
      <c r="A35" t="str">
        <f>'Cardio disease hospitalization'!A35:A83</f>
        <v>Ohio</v>
      </c>
      <c r="B35">
        <f>'Extreme heat event'!B35</f>
        <v>60.84</v>
      </c>
      <c r="C35">
        <f>'Extreme heat event'!C35</f>
        <v>90.39</v>
      </c>
      <c r="D35">
        <f>'Cardio disease hospitalization'!B35</f>
        <v>63.5</v>
      </c>
      <c r="E35" t="str">
        <f>Demographic!B35</f>
        <v>43,326</v>
      </c>
      <c r="F35" t="str">
        <f>Demographic!C35</f>
        <v>17.8%</v>
      </c>
      <c r="G35">
        <f>'Air Quality'!D35</f>
        <v>0.8</v>
      </c>
      <c r="H35">
        <f>Greenspaces!B35</f>
        <v>36</v>
      </c>
    </row>
    <row r="36" spans="1:8" x14ac:dyDescent="0.55000000000000004">
      <c r="A36" t="str">
        <f>'Cardio disease hospitalization'!A36:A84</f>
        <v>Oklahoma</v>
      </c>
      <c r="B36">
        <f>'Extreme heat event'!B36</f>
        <v>74.849999999999994</v>
      </c>
      <c r="C36">
        <f>'Extreme heat event'!C36</f>
        <v>96.27</v>
      </c>
      <c r="D36">
        <f>'Cardio disease hospitalization'!B36</f>
        <v>59.4</v>
      </c>
      <c r="E36" t="str">
        <f>Demographic!B36</f>
        <v>48,670</v>
      </c>
      <c r="F36" t="str">
        <f>Demographic!C36</f>
        <v>19.7%</v>
      </c>
      <c r="G36">
        <f>'Air Quality'!D36</f>
        <v>0.55000000000000004</v>
      </c>
      <c r="H36">
        <f>Greenspaces!B36</f>
        <v>48</v>
      </c>
    </row>
    <row r="37" spans="1:8" x14ac:dyDescent="0.55000000000000004">
      <c r="A37" t="str">
        <f>'Cardio disease hospitalization'!A37:A85</f>
        <v>Oregon</v>
      </c>
      <c r="B37">
        <f>'Extreme heat event'!B37</f>
        <v>55.95</v>
      </c>
      <c r="C37">
        <f>'Extreme heat event'!C37</f>
        <v>83.03</v>
      </c>
      <c r="D37">
        <f>'Cardio disease hospitalization'!B37</f>
        <v>35.6</v>
      </c>
      <c r="E37" t="str">
        <f>Demographic!B37</f>
        <v>45,090</v>
      </c>
      <c r="F37" t="str">
        <f>Demographic!C37</f>
        <v>15.7%</v>
      </c>
      <c r="G37">
        <f>'Air Quality'!D37</f>
        <v>0.86</v>
      </c>
      <c r="H37">
        <f>Greenspaces!B37</f>
        <v>10</v>
      </c>
    </row>
    <row r="38" spans="1:8" x14ac:dyDescent="0.55000000000000004">
      <c r="A38" t="str">
        <f>'Cardio disease hospitalization'!A38:A86</f>
        <v>Pennsylvania</v>
      </c>
      <c r="B38">
        <f>'Extreme heat event'!B38</f>
        <v>57.87</v>
      </c>
      <c r="C38">
        <f>'Extreme heat event'!C38</f>
        <v>88.5</v>
      </c>
      <c r="D38">
        <f>'Cardio disease hospitalization'!B38</f>
        <v>62.1</v>
      </c>
      <c r="E38" t="str">
        <f>Demographic!B38</f>
        <v>42,072</v>
      </c>
      <c r="F38" t="str">
        <f>Demographic!C38</f>
        <v>15.4%</v>
      </c>
      <c r="G38">
        <f>'Air Quality'!D38</f>
        <v>0.86</v>
      </c>
      <c r="H38">
        <f>Greenspaces!B38</f>
        <v>26</v>
      </c>
    </row>
    <row r="39" spans="1:8" x14ac:dyDescent="0.55000000000000004">
      <c r="A39" t="str">
        <f>'Cardio disease hospitalization'!A39:A87</f>
        <v>Rhode Island</v>
      </c>
      <c r="B39">
        <f>'Extreme heat event'!B39</f>
        <v>58.3</v>
      </c>
      <c r="C39">
        <f>'Extreme heat event'!C39</f>
        <v>88.54</v>
      </c>
      <c r="D39">
        <f>'Cardio disease hospitalization'!B39</f>
        <v>50.2</v>
      </c>
      <c r="E39" t="str">
        <f>Demographic!B39</f>
        <v>46,560</v>
      </c>
      <c r="F39" t="str">
        <f>Demographic!C39</f>
        <v>18.3%</v>
      </c>
      <c r="G39">
        <f>'Air Quality'!D39</f>
        <v>0.78</v>
      </c>
      <c r="H39">
        <f>Greenspaces!B39</f>
        <v>4</v>
      </c>
    </row>
    <row r="40" spans="1:8" x14ac:dyDescent="0.55000000000000004">
      <c r="A40" t="str">
        <f>'Cardio disease hospitalization'!A40:A88</f>
        <v>South Carolina</v>
      </c>
      <c r="B40">
        <f>'Extreme heat event'!B40</f>
        <v>74.27</v>
      </c>
      <c r="C40">
        <f>'Extreme heat event'!C40</f>
        <v>94.6</v>
      </c>
      <c r="D40">
        <f>'Cardio disease hospitalization'!B40</f>
        <v>55.6</v>
      </c>
      <c r="E40" t="str">
        <f>Demographic!B40</f>
        <v>49,288</v>
      </c>
      <c r="F40" t="str">
        <f>Demographic!C40</f>
        <v>16.7%</v>
      </c>
      <c r="G40">
        <f>'Air Quality'!D40</f>
        <v>0.46</v>
      </c>
      <c r="H40">
        <f>Greenspaces!B40</f>
        <v>33</v>
      </c>
    </row>
    <row r="41" spans="1:8" x14ac:dyDescent="0.55000000000000004">
      <c r="A41" t="str">
        <f>'Cardio disease hospitalization'!A41:A89</f>
        <v>South Dakota</v>
      </c>
      <c r="B41">
        <f>'Extreme heat event'!B41</f>
        <v>57.38</v>
      </c>
      <c r="C41">
        <f>'Extreme heat event'!C41</f>
        <v>88.57</v>
      </c>
      <c r="D41">
        <f>'Cardio disease hospitalization'!B41</f>
        <v>42.1</v>
      </c>
      <c r="E41" t="str">
        <f>Demographic!B41</f>
        <v>52,254</v>
      </c>
      <c r="F41" t="str">
        <f>Demographic!C41</f>
        <v>18.1%</v>
      </c>
      <c r="G41">
        <f>'Air Quality'!D41</f>
        <v>0.4</v>
      </c>
      <c r="H41">
        <f>Greenspaces!B41</f>
        <v>21</v>
      </c>
    </row>
    <row r="42" spans="1:8" x14ac:dyDescent="0.55000000000000004">
      <c r="A42" t="str">
        <f>'Cardio disease hospitalization'!A42:A90</f>
        <v>Tennessee</v>
      </c>
      <c r="B42">
        <f>'Extreme heat event'!B42</f>
        <v>68.2</v>
      </c>
      <c r="C42">
        <f>'Extreme heat event'!C42</f>
        <v>93.23</v>
      </c>
      <c r="D42">
        <f>'Cardio disease hospitalization'!B42</f>
        <v>61.9</v>
      </c>
      <c r="E42" t="str">
        <f>Demographic!B42</f>
        <v>42,018</v>
      </c>
      <c r="F42" t="str">
        <f>Demographic!C42</f>
        <v>15.8%</v>
      </c>
      <c r="G42">
        <f>'Air Quality'!D42</f>
        <v>0.44</v>
      </c>
      <c r="H42">
        <f>Greenspaces!B42</f>
        <v>20</v>
      </c>
    </row>
    <row r="43" spans="1:8" x14ac:dyDescent="0.55000000000000004">
      <c r="A43" t="str">
        <f>'Cardio disease hospitalization'!A43:A91</f>
        <v>Texas</v>
      </c>
      <c r="B43">
        <f>'Extreme heat event'!B43</f>
        <v>80.66</v>
      </c>
      <c r="C43">
        <f>'Extreme heat event'!C43</f>
        <v>94.6</v>
      </c>
      <c r="D43">
        <f>'Cardio disease hospitalization'!B43</f>
        <v>51.9</v>
      </c>
      <c r="E43" t="str">
        <f>Demographic!B43</f>
        <v>45,904</v>
      </c>
      <c r="F43" t="str">
        <f>Demographic!C43</f>
        <v>18.6%</v>
      </c>
      <c r="G43">
        <f>'Air Quality'!D43</f>
        <v>0.49</v>
      </c>
      <c r="H43">
        <f>Greenspaces!B43</f>
        <v>36</v>
      </c>
    </row>
    <row r="44" spans="1:8" x14ac:dyDescent="0.55000000000000004">
      <c r="A44" t="str">
        <f>'Cardio disease hospitalization'!A44:A92</f>
        <v>Utah</v>
      </c>
      <c r="B44">
        <f>'Extreme heat event'!B44</f>
        <v>57.26</v>
      </c>
      <c r="C44">
        <f>'Extreme heat event'!C44</f>
        <v>84.33</v>
      </c>
      <c r="D44">
        <f>'Cardio disease hospitalization'!B44</f>
        <v>34.200000000000003</v>
      </c>
      <c r="E44" t="str">
        <f>Demographic!B44</f>
        <v>41,461</v>
      </c>
      <c r="F44" t="str">
        <f>Demographic!C44</f>
        <v>14.6%</v>
      </c>
      <c r="G44">
        <f>'Air Quality'!D44</f>
        <v>0.56999999999999995</v>
      </c>
      <c r="H44">
        <f>Greenspaces!B44</f>
        <v>43</v>
      </c>
    </row>
    <row r="45" spans="1:8" x14ac:dyDescent="0.55000000000000004">
      <c r="A45" t="str">
        <f>'Cardio disease hospitalization'!A45:A93</f>
        <v>Vermont</v>
      </c>
      <c r="B45">
        <f>'Extreme heat event'!B45</f>
        <v>51.4</v>
      </c>
      <c r="C45">
        <f>'Extreme heat event'!C45</f>
        <v>87.75</v>
      </c>
      <c r="D45">
        <f>'Cardio disease hospitalization'!B45</f>
        <v>36.9</v>
      </c>
      <c r="E45" t="str">
        <f>Demographic!B45</f>
        <v>48,615</v>
      </c>
      <c r="F45" t="str">
        <f>Demographic!C45</f>
        <v>17.3%</v>
      </c>
      <c r="G45">
        <f>'Air Quality'!D45</f>
        <v>0.55000000000000004</v>
      </c>
      <c r="H45">
        <f>Greenspaces!B45</f>
        <v>8</v>
      </c>
    </row>
    <row r="46" spans="1:8" x14ac:dyDescent="0.55000000000000004">
      <c r="A46" t="str">
        <f>'Cardio disease hospitalization'!A46:A94</f>
        <v>Virginia</v>
      </c>
      <c r="B46">
        <f>'Extreme heat event'!B46</f>
        <v>65.680000000000007</v>
      </c>
      <c r="C46">
        <f>'Extreme heat event'!C46</f>
        <v>90.52</v>
      </c>
      <c r="D46">
        <f>'Cardio disease hospitalization'!B46</f>
        <v>51.3</v>
      </c>
      <c r="E46" t="str">
        <f>Demographic!B46</f>
        <v>54,744</v>
      </c>
      <c r="F46" t="str">
        <f>Demographic!C46</f>
        <v>19.9%</v>
      </c>
      <c r="G46">
        <f>'Air Quality'!D46</f>
        <v>0.63</v>
      </c>
      <c r="H46">
        <f>Greenspaces!B46</f>
        <v>19</v>
      </c>
    </row>
    <row r="47" spans="1:8" x14ac:dyDescent="0.55000000000000004">
      <c r="A47" t="str">
        <f>'Cardio disease hospitalization'!A47:A95</f>
        <v>Washington</v>
      </c>
      <c r="B47">
        <f>'Extreme heat event'!B47</f>
        <v>54.72</v>
      </c>
      <c r="C47">
        <f>'Extreme heat event'!C47</f>
        <v>84.59</v>
      </c>
      <c r="D47">
        <f>'Cardio disease hospitalization'!B47</f>
        <v>38.9</v>
      </c>
      <c r="E47" t="str">
        <f>Demographic!B47</f>
        <v>49,406</v>
      </c>
      <c r="F47" t="str">
        <f>Demographic!C47</f>
        <v>20.3%</v>
      </c>
      <c r="G47">
        <f>'Air Quality'!D47</f>
        <v>1.01</v>
      </c>
      <c r="H47">
        <f>Greenspaces!B47</f>
        <v>1</v>
      </c>
    </row>
    <row r="48" spans="1:8" x14ac:dyDescent="0.55000000000000004">
      <c r="A48" t="str">
        <f>'Cardio disease hospitalization'!A48:A96</f>
        <v>West Virginia</v>
      </c>
      <c r="B48">
        <f>'Extreme heat event'!B48</f>
        <v>61.19</v>
      </c>
      <c r="C48">
        <f>'Extreme heat event'!C48</f>
        <v>88.9</v>
      </c>
      <c r="D48">
        <f>'Cardio disease hospitalization'!B48</f>
        <v>67.400000000000006</v>
      </c>
      <c r="E48" t="str">
        <f>Demographic!B48</f>
        <v>60,674</v>
      </c>
      <c r="F48" t="str">
        <f>Demographic!C48</f>
        <v>20.1%</v>
      </c>
      <c r="G48">
        <f>'Air Quality'!D48</f>
        <v>0.52</v>
      </c>
      <c r="H48">
        <f>Greenspaces!B48</f>
        <v>34</v>
      </c>
    </row>
    <row r="49" spans="1:8" x14ac:dyDescent="0.55000000000000004">
      <c r="A49" t="str">
        <f>'Cardio disease hospitalization'!A49:A97</f>
        <v>Wisconsin</v>
      </c>
      <c r="B49">
        <f>'Extreme heat event'!B49</f>
        <v>54.1</v>
      </c>
      <c r="C49">
        <f>'Extreme heat event'!C49</f>
        <v>88.9</v>
      </c>
      <c r="D49">
        <f>'Cardio disease hospitalization'!B49</f>
        <v>45.8</v>
      </c>
      <c r="E49" t="str">
        <f>Demographic!B49</f>
        <v>55,631</v>
      </c>
      <c r="F49" t="str">
        <f>Demographic!C49</f>
        <v>19.9%</v>
      </c>
      <c r="G49">
        <f>'Air Quality'!D49</f>
        <v>0.6</v>
      </c>
      <c r="H49">
        <f>Greenspaces!B49</f>
        <v>18</v>
      </c>
    </row>
    <row r="50" spans="1:8" x14ac:dyDescent="0.55000000000000004">
      <c r="A50" t="str">
        <f>'Cardio disease hospitalization'!A50:A98</f>
        <v>Wyoming</v>
      </c>
      <c r="B50">
        <f>'Extreme heat event'!B50</f>
        <v>51.58</v>
      </c>
      <c r="C50">
        <f>'Extreme heat event'!C50</f>
        <v>83.12</v>
      </c>
      <c r="D50">
        <f>'Cardio disease hospitalization'!B50</f>
        <v>38.799999999999997</v>
      </c>
      <c r="E50" t="str">
        <f>Demographic!B50</f>
        <v>38,218</v>
      </c>
      <c r="F50" t="str">
        <f>Demographic!C50</f>
        <v>10.9%</v>
      </c>
      <c r="G50">
        <f>'Air Quality'!D50</f>
        <v>0.37</v>
      </c>
      <c r="H50">
        <f>Greenspaces!B50</f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Cardio disease hospitalization</vt:lpstr>
      <vt:lpstr>Extreme heat event</vt:lpstr>
      <vt:lpstr>Demographic</vt:lpstr>
      <vt:lpstr>Air Quality</vt:lpstr>
      <vt:lpstr>Greenspaces</vt:lpstr>
      <vt:lpstr>Merged Data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2023-03-05T19:13:19Z</dcterms:created>
  <dcterms:modified xsi:type="dcterms:W3CDTF">2023-03-13T12:09:52Z</dcterms:modified>
</cp:coreProperties>
</file>