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E:\UnityProject\zhou\Excel\"/>
    </mc:Choice>
  </mc:AlternateContent>
  <xr:revisionPtr revIDLastSave="0" documentId="13_ncr:1_{1C565851-1CC1-46B0-B84C-F6EC0C75C32D}" xr6:coauthVersionLast="47" xr6:coauthVersionMax="47" xr10:uidLastSave="{00000000-0000-0000-0000-000000000000}"/>
  <bookViews>
    <workbookView xWindow="5925" yWindow="4710" windowWidth="25665" windowHeight="16185" activeTab="7" xr2:uid="{00000000-000D-0000-FFFF-FFFF00000000}"/>
  </bookViews>
  <sheets>
    <sheet name="CardData" sheetId="10" r:id="rId1"/>
    <sheet name="UnitData" sheetId="1" r:id="rId2"/>
    <sheet name="SkillData" sheetId="2" r:id="rId3"/>
    <sheet name="BuffData" sheetId="6" r:id="rId4"/>
    <sheet name="ModifyData" sheetId="8" r:id="rId5"/>
    <sheet name="MapData" sheetId="3" r:id="rId6"/>
    <sheet name="BulletData" sheetId="4" r:id="rId7"/>
    <sheet name="WaveData" sheetId="5" r:id="rId8"/>
    <sheet name="EffectData" sheetId="9" r:id="rId9"/>
    <sheet name="ContractData"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E28" i="1"/>
  <c r="E27" i="1"/>
  <c r="E26" i="1"/>
  <c r="E25" i="1"/>
  <c r="E24" i="1"/>
  <c r="AX84" i="1"/>
  <c r="AY126" i="1"/>
  <c r="AX126" i="1"/>
  <c r="AW126" i="1"/>
  <c r="E126" i="1"/>
  <c r="AY125" i="1"/>
  <c r="AX125" i="1"/>
  <c r="AW125" i="1"/>
  <c r="E125" i="1"/>
  <c r="AY124" i="1"/>
  <c r="AX124" i="1"/>
  <c r="AW124" i="1"/>
  <c r="E124" i="1"/>
  <c r="AY123" i="1"/>
  <c r="AX123" i="1"/>
  <c r="AW123" i="1"/>
  <c r="E123" i="1"/>
  <c r="AY122" i="1"/>
  <c r="AX122" i="1"/>
  <c r="AW122" i="1"/>
  <c r="E122" i="1"/>
  <c r="AY121" i="1"/>
  <c r="AX121" i="1"/>
  <c r="AW121" i="1"/>
  <c r="E121" i="1"/>
  <c r="AY120" i="1"/>
  <c r="AX120" i="1"/>
  <c r="AW120" i="1"/>
  <c r="E120" i="1"/>
  <c r="AY119" i="1"/>
  <c r="AX119" i="1"/>
  <c r="AW119" i="1"/>
  <c r="E119" i="1"/>
  <c r="AY118" i="1"/>
  <c r="AX118" i="1"/>
  <c r="AW118" i="1"/>
  <c r="E118" i="1"/>
  <c r="AY117" i="1"/>
  <c r="AX117" i="1"/>
  <c r="AW117" i="1"/>
  <c r="E117" i="1"/>
  <c r="AY116" i="1"/>
  <c r="AX116" i="1"/>
  <c r="AW116" i="1"/>
  <c r="AY115" i="1"/>
  <c r="AX115" i="1"/>
  <c r="AW115" i="1"/>
  <c r="E115" i="1"/>
  <c r="AY114" i="1"/>
  <c r="AX114" i="1"/>
  <c r="AW114" i="1"/>
  <c r="E114" i="1"/>
  <c r="AY112" i="1"/>
  <c r="AX112" i="1"/>
  <c r="AW112" i="1"/>
  <c r="E112" i="1"/>
  <c r="AY111" i="1"/>
  <c r="AX111" i="1"/>
  <c r="AW111" i="1"/>
  <c r="E111" i="1"/>
  <c r="AY113" i="1"/>
  <c r="AX113" i="1"/>
  <c r="AW113" i="1"/>
  <c r="AY110" i="1"/>
  <c r="AX110" i="1"/>
  <c r="AW110" i="1"/>
  <c r="AY109" i="1"/>
  <c r="AX109" i="1"/>
  <c r="AW109" i="1"/>
  <c r="E109" i="1"/>
  <c r="AY108" i="1"/>
  <c r="AX108" i="1"/>
  <c r="AW108" i="1"/>
  <c r="E108" i="1"/>
  <c r="AY107" i="1"/>
  <c r="AX107" i="1"/>
  <c r="AW107" i="1"/>
  <c r="E107" i="1"/>
  <c r="AY106" i="1"/>
  <c r="AX106" i="1"/>
  <c r="AW106" i="1"/>
  <c r="E106" i="1"/>
  <c r="AY105" i="1"/>
  <c r="AX105" i="1"/>
  <c r="AW105" i="1"/>
  <c r="E105" i="1"/>
  <c r="AY104" i="1"/>
  <c r="AX104" i="1"/>
  <c r="AW104" i="1"/>
  <c r="E104" i="1"/>
  <c r="AY103" i="1"/>
  <c r="AX103" i="1"/>
  <c r="AW103" i="1"/>
  <c r="E103" i="1"/>
  <c r="AY102" i="1"/>
  <c r="AX102" i="1"/>
  <c r="AW102" i="1"/>
  <c r="E102" i="1"/>
  <c r="AY101" i="1"/>
  <c r="AX101" i="1"/>
  <c r="AW101" i="1"/>
  <c r="E101" i="1"/>
  <c r="AY100" i="1"/>
  <c r="AX100" i="1"/>
  <c r="AW100" i="1"/>
  <c r="E100" i="1"/>
  <c r="AY99" i="1"/>
  <c r="AX99" i="1"/>
  <c r="AW99" i="1"/>
  <c r="E99" i="1"/>
  <c r="AY98" i="1"/>
  <c r="AX98" i="1"/>
  <c r="AW98" i="1"/>
  <c r="E98" i="1"/>
  <c r="AY97" i="1"/>
  <c r="AX97" i="1"/>
  <c r="AW97" i="1"/>
  <c r="E97" i="1"/>
  <c r="AY94" i="1"/>
  <c r="AX94" i="1"/>
  <c r="AW94" i="1"/>
  <c r="E94" i="1"/>
  <c r="E92" i="1"/>
  <c r="AY93" i="1"/>
  <c r="AX93" i="1"/>
  <c r="AY92" i="1"/>
  <c r="AX92" i="1"/>
  <c r="AW92" i="1"/>
  <c r="AY91" i="1"/>
  <c r="AX91" i="1"/>
  <c r="AW91" i="1"/>
  <c r="E91" i="1"/>
  <c r="AY90" i="1"/>
  <c r="AX90" i="1"/>
  <c r="AW90" i="1"/>
  <c r="E90" i="1"/>
  <c r="AY89" i="1"/>
  <c r="AX89" i="1"/>
  <c r="AW89" i="1"/>
  <c r="E89" i="1"/>
  <c r="AY88" i="1"/>
  <c r="AX88" i="1"/>
  <c r="AW88" i="1"/>
  <c r="E88" i="1"/>
  <c r="AY87" i="1"/>
  <c r="AX87" i="1"/>
  <c r="AW87" i="1"/>
  <c r="E87" i="1"/>
  <c r="AY86" i="1"/>
  <c r="AX86" i="1"/>
  <c r="AW86" i="1"/>
  <c r="E86" i="1"/>
  <c r="AY83" i="1"/>
  <c r="AX83" i="1"/>
  <c r="AW83" i="1"/>
  <c r="E83" i="1"/>
  <c r="AY82" i="1"/>
  <c r="AX82" i="1"/>
  <c r="AW82" i="1"/>
  <c r="E82" i="1"/>
  <c r="AY81" i="1"/>
  <c r="AX81" i="1"/>
  <c r="AW81" i="1"/>
  <c r="E81" i="1"/>
  <c r="AY80" i="1"/>
  <c r="AX80" i="1"/>
  <c r="AW80" i="1"/>
  <c r="E80" i="1"/>
  <c r="AY79" i="1"/>
  <c r="AX79" i="1"/>
  <c r="AW79" i="1"/>
  <c r="E79" i="1"/>
  <c r="AY78" i="1"/>
  <c r="AX78" i="1"/>
  <c r="AW78" i="1"/>
  <c r="E78" i="1"/>
  <c r="AY77" i="1"/>
  <c r="AX77" i="1"/>
  <c r="AW77" i="1"/>
  <c r="E77" i="1"/>
  <c r="AY76" i="1"/>
  <c r="AX76" i="1"/>
  <c r="AW76" i="1"/>
  <c r="E76" i="1"/>
  <c r="AY75" i="1"/>
  <c r="AX75" i="1"/>
  <c r="AW75" i="1"/>
  <c r="E75" i="1"/>
  <c r="AY74" i="1"/>
  <c r="AX74" i="1"/>
  <c r="AW74" i="1"/>
  <c r="E74" i="1"/>
  <c r="AY73" i="1"/>
  <c r="AX73" i="1"/>
  <c r="AW73" i="1"/>
  <c r="E73" i="1"/>
  <c r="AY72" i="1"/>
  <c r="AX72" i="1"/>
  <c r="AW72" i="1"/>
  <c r="E72" i="1"/>
  <c r="AY71" i="1"/>
  <c r="AX71" i="1"/>
  <c r="AW71" i="1"/>
  <c r="E71" i="1"/>
  <c r="AY49" i="1"/>
  <c r="AX49" i="1"/>
  <c r="AW49" i="1"/>
  <c r="E49" i="1"/>
  <c r="AY48" i="1"/>
  <c r="AX48" i="1"/>
  <c r="AW48" i="1"/>
  <c r="E48" i="1"/>
  <c r="AY47" i="1"/>
  <c r="AX47" i="1"/>
  <c r="AW47" i="1"/>
  <c r="E47" i="1"/>
  <c r="AY46" i="1"/>
  <c r="AX46" i="1"/>
  <c r="AW46" i="1"/>
  <c r="E46" i="1"/>
  <c r="AY70" i="1"/>
  <c r="AX70" i="1"/>
  <c r="AW70" i="1"/>
  <c r="E70" i="1"/>
  <c r="AY45" i="1"/>
  <c r="AX45" i="1"/>
  <c r="AW45" i="1"/>
  <c r="E45" i="1"/>
  <c r="AY44" i="1"/>
  <c r="AX44" i="1"/>
  <c r="AW44" i="1"/>
  <c r="E44" i="1"/>
  <c r="E22" i="1"/>
  <c r="E21" i="1"/>
  <c r="E20" i="1"/>
  <c r="E19" i="1"/>
  <c r="E145" i="1"/>
  <c r="E135" i="1"/>
  <c r="E10" i="1"/>
  <c r="E12" i="1"/>
  <c r="AY85" i="1"/>
  <c r="AX85" i="1"/>
  <c r="AW85" i="1"/>
  <c r="E85" i="1"/>
  <c r="AY84" i="1"/>
  <c r="AW84" i="1"/>
  <c r="E84" i="1"/>
  <c r="AY145" i="1"/>
  <c r="AX145" i="1"/>
  <c r="AW145" i="1"/>
  <c r="AY143" i="1"/>
  <c r="AX143" i="1"/>
  <c r="AY142" i="1"/>
  <c r="AX142" i="1"/>
  <c r="AW142" i="1"/>
  <c r="E142" i="1"/>
  <c r="AY141" i="1"/>
  <c r="AX141" i="1"/>
  <c r="AW141" i="1"/>
  <c r="E141" i="1"/>
  <c r="AY140" i="1"/>
  <c r="AX140" i="1"/>
  <c r="AW140" i="1"/>
  <c r="E140" i="1"/>
  <c r="AY139" i="1"/>
  <c r="AX139" i="1"/>
  <c r="AW139" i="1"/>
  <c r="E139" i="1"/>
  <c r="AY138" i="1"/>
  <c r="AX138" i="1"/>
  <c r="AW138" i="1"/>
  <c r="E138" i="1"/>
  <c r="AY137" i="1"/>
  <c r="AX137" i="1"/>
  <c r="AW137" i="1"/>
  <c r="E137" i="1"/>
  <c r="AY136" i="1"/>
  <c r="AX136" i="1"/>
  <c r="AW136" i="1"/>
  <c r="E136" i="1"/>
  <c r="AY135" i="1"/>
  <c r="AX135" i="1"/>
  <c r="AW135" i="1"/>
  <c r="AY129" i="1"/>
  <c r="AX129" i="1"/>
  <c r="AW129" i="1"/>
  <c r="E129" i="1"/>
  <c r="AY130" i="1"/>
  <c r="AX130" i="1"/>
  <c r="AW130" i="1"/>
  <c r="E130" i="1"/>
  <c r="AY134" i="1"/>
  <c r="AY133" i="1"/>
  <c r="AX133" i="1"/>
  <c r="AW133" i="1"/>
  <c r="E133" i="1"/>
  <c r="AX134" i="1"/>
  <c r="AY132" i="1"/>
  <c r="AX132" i="1"/>
  <c r="AW132" i="1"/>
  <c r="E132" i="1"/>
  <c r="E17" i="1"/>
  <c r="E18" i="1"/>
  <c r="E16" i="1"/>
  <c r="E13" i="1"/>
  <c r="E15" i="1"/>
  <c r="E14" i="1"/>
  <c r="E11" i="1"/>
  <c r="AY67" i="1"/>
  <c r="AX67" i="1"/>
  <c r="AW67" i="1"/>
  <c r="E67" i="1"/>
  <c r="AY66" i="1"/>
  <c r="AX66" i="1"/>
  <c r="AW66" i="1"/>
  <c r="E66" i="1"/>
  <c r="AY65" i="1"/>
  <c r="AX65" i="1"/>
  <c r="AW65" i="1"/>
  <c r="E65" i="1"/>
  <c r="AY64" i="1"/>
  <c r="AX64" i="1"/>
  <c r="AW64" i="1"/>
  <c r="E64" i="1"/>
  <c r="AY63" i="1"/>
  <c r="AX63" i="1"/>
  <c r="AW63" i="1"/>
  <c r="E63" i="1"/>
  <c r="AY62" i="1"/>
  <c r="AX62" i="1"/>
  <c r="AW62" i="1"/>
  <c r="E62" i="1"/>
  <c r="AY61" i="1"/>
  <c r="AX61" i="1"/>
  <c r="AW61" i="1"/>
  <c r="E61" i="1"/>
  <c r="AY60" i="1"/>
  <c r="AX60" i="1"/>
  <c r="AW60" i="1"/>
  <c r="E60" i="1"/>
  <c r="AY59" i="1"/>
  <c r="AX59" i="1"/>
  <c r="AW59" i="1"/>
  <c r="E59" i="1"/>
  <c r="AY58" i="1"/>
  <c r="AX58" i="1"/>
  <c r="AW58" i="1"/>
  <c r="E58" i="1"/>
  <c r="AY57" i="1"/>
  <c r="AX57" i="1"/>
  <c r="AW57" i="1"/>
  <c r="E57" i="1"/>
  <c r="AY56" i="1"/>
  <c r="AX56" i="1"/>
  <c r="AW56" i="1"/>
  <c r="E56" i="1"/>
  <c r="AY55" i="1"/>
  <c r="AX55" i="1"/>
  <c r="AW55" i="1"/>
  <c r="E55" i="1"/>
  <c r="AY54" i="1"/>
  <c r="AX54" i="1"/>
  <c r="AW54" i="1"/>
  <c r="E54" i="1"/>
  <c r="AY53" i="1"/>
  <c r="AX53" i="1"/>
  <c r="AW53" i="1"/>
  <c r="E53" i="1"/>
  <c r="AY52" i="1"/>
  <c r="AX52" i="1"/>
  <c r="AW52" i="1"/>
  <c r="E52" i="1"/>
  <c r="AY51" i="1"/>
  <c r="AX51" i="1"/>
  <c r="AW51" i="1"/>
  <c r="E51" i="1"/>
  <c r="AY43" i="1"/>
  <c r="AX43" i="1"/>
  <c r="AW43" i="1"/>
  <c r="E43" i="1"/>
  <c r="AY42" i="1"/>
  <c r="AX42" i="1"/>
  <c r="AW42" i="1"/>
  <c r="E42" i="1"/>
  <c r="AY144" i="1"/>
  <c r="AX144" i="1"/>
  <c r="AW144" i="1"/>
  <c r="E144" i="1"/>
  <c r="AY41" i="1"/>
  <c r="AX41" i="1"/>
  <c r="AW41" i="1"/>
  <c r="E41" i="1"/>
  <c r="AY40" i="1"/>
  <c r="AX40" i="1"/>
  <c r="AW40" i="1"/>
  <c r="E40" i="1"/>
  <c r="AY39" i="1"/>
  <c r="AX39" i="1"/>
  <c r="AW39" i="1"/>
  <c r="E39" i="1"/>
  <c r="AY38" i="1"/>
  <c r="AX38" i="1"/>
  <c r="AW38" i="1"/>
  <c r="E38" i="1"/>
  <c r="AY131" i="1"/>
  <c r="AX131" i="1"/>
  <c r="AW131" i="1"/>
  <c r="E131" i="1"/>
  <c r="AY37" i="1"/>
  <c r="AX37" i="1"/>
  <c r="AW37" i="1"/>
  <c r="E37" i="1"/>
  <c r="AY36" i="1"/>
  <c r="AX36" i="1"/>
  <c r="AW36" i="1"/>
  <c r="E36" i="1"/>
  <c r="E9" i="1"/>
  <c r="E8" i="1"/>
  <c r="E7" i="1"/>
  <c r="E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AH1" authorId="0" shapeId="0" xr:uid="{EF9EA225-D084-4A85-90E8-DDFC60CA860A}">
      <text>
        <r>
          <rPr>
            <b/>
            <sz val="9"/>
            <color indexed="81"/>
            <rFont val="宋体"/>
            <family val="3"/>
            <charset val="134"/>
          </rPr>
          <t>PC:</t>
        </r>
        <r>
          <rPr>
            <sz val="9"/>
            <color indexed="81"/>
            <rFont val="宋体"/>
            <family val="3"/>
            <charset val="134"/>
          </rPr>
          <t xml:space="preserve">
0:干员 1:敌人 2:仅技能条 3:技能+血条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PC</author>
    <author>Admin</author>
  </authors>
  <commentList>
    <comment ref="Y1" authorId="0" shapeId="0" xr:uid="{213E4EC2-EBF4-4F62-AC3B-FF90E0B0F2A0}">
      <text>
        <r>
          <rPr>
            <b/>
            <sz val="9"/>
            <color indexed="81"/>
            <rFont val="宋体"/>
            <family val="3"/>
            <charset val="134"/>
          </rPr>
          <t>PC:</t>
        </r>
        <r>
          <rPr>
            <sz val="9"/>
            <color indexed="81"/>
            <rFont val="宋体"/>
            <family val="3"/>
            <charset val="134"/>
          </rPr>
          <t xml:space="preserve">
1:玩家 2:敌人 3:双方</t>
        </r>
      </text>
    </comment>
    <comment ref="AT1" authorId="0" shapeId="0" xr:uid="{0DBDE104-481C-4910-AB4F-7E69E5F35828}">
      <text>
        <r>
          <rPr>
            <b/>
            <sz val="9"/>
            <color indexed="81"/>
            <rFont val="宋体"/>
            <family val="3"/>
            <charset val="134"/>
          </rPr>
          <t>PC:</t>
        </r>
        <r>
          <rPr>
            <sz val="9"/>
            <color indexed="81"/>
            <rFont val="宋体"/>
            <family val="3"/>
            <charset val="134"/>
          </rPr>
          <t xml:space="preserve">
0:基于单位攻击力
1:基于目标最大生命值
2:固定值
</t>
        </r>
      </text>
    </comment>
    <comment ref="BH1" authorId="1" shapeId="0" xr:uid="{162D8AAC-CB0A-4A29-87AE-3E2FABBCFD69}">
      <text>
        <r>
          <rPr>
            <b/>
            <sz val="9"/>
            <color indexed="81"/>
            <rFont val="宋体"/>
            <family val="3"/>
            <charset val="134"/>
          </rPr>
          <t>Admin:</t>
        </r>
        <r>
          <rPr>
            <sz val="9"/>
            <color indexed="81"/>
            <rFont val="宋体"/>
            <family val="3"/>
            <charset val="134"/>
          </rPr>
          <t xml:space="preserve">
技能持续结束后，将会转变为升级技能</t>
        </r>
      </text>
    </comment>
    <comment ref="CG1" authorId="1" shapeId="0" xr:uid="{76080ACF-8571-4FE4-9D01-814F3A5F3640}">
      <text>
        <r>
          <rPr>
            <b/>
            <sz val="9"/>
            <color indexed="81"/>
            <rFont val="宋体"/>
            <family val="3"/>
            <charset val="134"/>
          </rPr>
          <t>Admin:</t>
        </r>
        <r>
          <rPr>
            <sz val="9"/>
            <color indexed="81"/>
            <rFont val="宋体"/>
            <family val="3"/>
            <charset val="134"/>
          </rPr>
          <t xml:space="preserve">
被动技能的场合，不检查范围，只检查单位死亡和技能开启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P100" authorId="0" shapeId="0" xr:uid="{E65869D6-804B-44B7-8F25-284562BC686C}">
      <text>
        <r>
          <rPr>
            <b/>
            <sz val="9"/>
            <color indexed="81"/>
            <rFont val="宋体"/>
            <family val="3"/>
            <charset val="134"/>
          </rPr>
          <t>Admin:</t>
        </r>
        <r>
          <rPr>
            <sz val="9"/>
            <color indexed="81"/>
            <rFont val="宋体"/>
            <family val="3"/>
            <charset val="134"/>
          </rPr>
          <t xml:space="preserve">
base: 0:固定值 1:基于来源攻击力</t>
        </r>
      </text>
    </comment>
    <comment ref="P204" authorId="0" shapeId="0" xr:uid="{02D1146D-DA81-4586-8F33-6128C9D688DA}">
      <text>
        <r>
          <rPr>
            <b/>
            <sz val="9"/>
            <color indexed="81"/>
            <rFont val="宋体"/>
            <family val="3"/>
            <charset val="134"/>
          </rPr>
          <t>Admin:</t>
        </r>
        <r>
          <rPr>
            <sz val="9"/>
            <color indexed="81"/>
            <rFont val="宋体"/>
            <family val="3"/>
            <charset val="134"/>
          </rPr>
          <t xml:space="preserve">
base: 0:固定值 1:基于来源攻击力</t>
        </r>
      </text>
    </comment>
    <comment ref="P209" authorId="0" shapeId="0" xr:uid="{04EB796D-E57C-4D5B-9082-A943CE09C1A0}">
      <text>
        <r>
          <rPr>
            <b/>
            <sz val="9"/>
            <color indexed="81"/>
            <rFont val="宋体"/>
            <family val="3"/>
            <charset val="134"/>
          </rPr>
          <t>Admin:</t>
        </r>
        <r>
          <rPr>
            <sz val="9"/>
            <color indexed="81"/>
            <rFont val="宋体"/>
            <family val="3"/>
            <charset val="134"/>
          </rPr>
          <t xml:space="preserve">
base: 0:固定值 1:基于来源攻击力</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1" authorId="0" shapeId="0" xr:uid="{029E8671-1AFB-4888-90EC-2609C374F9E6}">
      <text>
        <r>
          <rPr>
            <b/>
            <sz val="9"/>
            <color indexed="81"/>
            <rFont val="宋体"/>
            <family val="3"/>
            <charset val="134"/>
          </rPr>
          <t>Admin:</t>
        </r>
        <r>
          <rPr>
            <sz val="9"/>
            <color indexed="81"/>
            <rFont val="宋体"/>
            <family val="3"/>
            <charset val="134"/>
          </rPr>
          <t xml:space="preserve">
0：击中点
1：骨骼点</t>
        </r>
      </text>
    </comment>
    <comment ref="H1" authorId="0" shapeId="0" xr:uid="{2A8B4B51-89A9-4911-880F-C05EF3461959}">
      <text>
        <r>
          <rPr>
            <b/>
            <sz val="9"/>
            <color indexed="81"/>
            <rFont val="宋体"/>
            <family val="3"/>
            <charset val="134"/>
          </rPr>
          <t>Admin:
1会实时更新x缩放</t>
        </r>
        <r>
          <rPr>
            <sz val="9"/>
            <color indexed="81"/>
            <rFont val="宋体"/>
            <family val="3"/>
            <charset val="134"/>
          </rPr>
          <t xml:space="preserve">
2跟随使用者
3仅跟随位置
</t>
        </r>
      </text>
    </comment>
    <comment ref="I1" authorId="0" shapeId="0" xr:uid="{1EF57A02-B34F-4D90-8E40-A90CEBF38F2E}">
      <text>
        <r>
          <rPr>
            <b/>
            <sz val="9"/>
            <color indexed="81"/>
            <rFont val="宋体"/>
            <family val="3"/>
            <charset val="134"/>
          </rPr>
          <t>Admin:</t>
        </r>
        <r>
          <rPr>
            <sz val="9"/>
            <color indexed="81"/>
            <rFont val="宋体"/>
            <family val="3"/>
            <charset val="134"/>
          </rPr>
          <t xml:space="preserve">
0：不修改
1：跟随接收者
2：跟随施法者
</t>
        </r>
      </text>
    </comment>
    <comment ref="J1" authorId="0" shapeId="0" xr:uid="{2AA1B9E3-4A8C-43F9-92BE-629A2D378B56}">
      <text>
        <r>
          <rPr>
            <b/>
            <sz val="9"/>
            <color indexed="81"/>
            <rFont val="宋体"/>
            <family val="3"/>
            <charset val="134"/>
          </rPr>
          <t>Admin:</t>
        </r>
        <r>
          <rPr>
            <sz val="9"/>
            <color indexed="81"/>
            <rFont val="宋体"/>
            <family val="3"/>
            <charset val="134"/>
          </rPr>
          <t xml:space="preserve">
是否允许特效旋转z轴</t>
        </r>
      </text>
    </comment>
  </commentList>
</comments>
</file>

<file path=xl/sharedStrings.xml><?xml version="1.0" encoding="utf-8"?>
<sst xmlns="http://schemas.openxmlformats.org/spreadsheetml/2006/main" count="9302" uniqueCount="3466">
  <si>
    <t>#</t>
  </si>
  <si>
    <t>精英化</t>
  </si>
  <si>
    <t>等级</t>
  </si>
  <si>
    <t>血</t>
  </si>
  <si>
    <t>攻</t>
  </si>
  <si>
    <t>防</t>
  </si>
  <si>
    <t>魔防</t>
  </si>
  <si>
    <t>消耗</t>
  </si>
  <si>
    <t>复活时间</t>
  </si>
  <si>
    <t>攻击间隔</t>
  </si>
  <si>
    <t>仇恨等级</t>
  </si>
  <si>
    <t>重量</t>
  </si>
  <si>
    <t>被攻击点</t>
  </si>
  <si>
    <t>常驻技能</t>
  </si>
  <si>
    <t>可选技能</t>
  </si>
  <si>
    <t>高度</t>
  </si>
  <si>
    <t>高台单位？</t>
  </si>
  <si>
    <t>地面</t>
  </si>
  <si>
    <t>阻挡个数</t>
  </si>
  <si>
    <t>返还倍率</t>
  </si>
  <si>
    <t>不参与击杀计数</t>
  </si>
  <si>
    <t>终点伤害</t>
  </si>
  <si>
    <t>移动速度</t>
  </si>
  <si>
    <t>半径</t>
  </si>
  <si>
    <t>阻挡？</t>
  </si>
  <si>
    <t>头像</t>
  </si>
  <si>
    <t>半身像</t>
  </si>
  <si>
    <t>立绘</t>
  </si>
  <si>
    <t>稀有</t>
  </si>
  <si>
    <t>Id</t>
  </si>
  <si>
    <t>Type</t>
  </si>
  <si>
    <t>Model</t>
  </si>
  <si>
    <t>Name</t>
  </si>
  <si>
    <t>Upgrade</t>
  </si>
  <si>
    <t>Level</t>
  </si>
  <si>
    <t>Hp</t>
  </si>
  <si>
    <t>HpEx</t>
  </si>
  <si>
    <t>Attack</t>
  </si>
  <si>
    <t>AttackEx</t>
  </si>
  <si>
    <t>Defence</t>
  </si>
  <si>
    <t>DefenceEx</t>
  </si>
  <si>
    <t>MagicDefence</t>
  </si>
  <si>
    <t>MagicDefenceEx</t>
  </si>
  <si>
    <t>Cost</t>
  </si>
  <si>
    <t>CostEx</t>
  </si>
  <si>
    <t>ResetTime</t>
  </si>
  <si>
    <t>ResetTimeEx</t>
  </si>
  <si>
    <t>AttackGap</t>
  </si>
  <si>
    <t>Hatred</t>
  </si>
  <si>
    <t>Weight</t>
  </si>
  <si>
    <t>HitPointName</t>
  </si>
  <si>
    <t>Skills</t>
  </si>
  <si>
    <t>MainSkill</t>
  </si>
  <si>
    <t>Height</t>
  </si>
  <si>
    <t>CanSetHigh</t>
  </si>
  <si>
    <t>CanSetGround</t>
  </si>
  <si>
    <t>StopCount</t>
  </si>
  <si>
    <t>LeaveReturn</t>
  </si>
  <si>
    <t>#敌人用</t>
  </si>
  <si>
    <t>WithoutCheckCount</t>
  </si>
  <si>
    <t>Damage</t>
  </si>
  <si>
    <t>Speed</t>
  </si>
  <si>
    <t>Radius</t>
  </si>
  <si>
    <t>CanStop</t>
  </si>
  <si>
    <t>Profession</t>
  </si>
  <si>
    <t>HeadIcon</t>
  </si>
  <si>
    <t>HalfIcon</t>
  </si>
  <si>
    <t>StandPic</t>
  </si>
  <si>
    <t>Rare</t>
  </si>
  <si>
    <t>Tags</t>
  </si>
  <si>
    <t>IdleAnimation</t>
  </si>
  <si>
    <t>MoveAnimation</t>
  </si>
  <si>
    <t>MaxAnimationScale</t>
  </si>
  <si>
    <t>string</t>
  </si>
  <si>
    <t>int</t>
  </si>
  <si>
    <t>float</t>
  </si>
  <si>
    <t>SkillData[]</t>
  </si>
  <si>
    <t>bool</t>
  </si>
  <si>
    <t>UnitTypeEnum</t>
  </si>
  <si>
    <t>string[]</t>
  </si>
  <si>
    <t>#敌人</t>
  </si>
  <si>
    <t>原石虫</t>
  </si>
  <si>
    <t>敌人</t>
  </si>
  <si>
    <t>smile_2</t>
  </si>
  <si>
    <t>1007</t>
  </si>
  <si>
    <t>Idle</t>
  </si>
  <si>
    <t>Move_Begin,Move_Loop,Move_End</t>
  </si>
  <si>
    <t>狗</t>
  </si>
  <si>
    <t>gopro</t>
  </si>
  <si>
    <t>1000</t>
  </si>
  <si>
    <t>狗攻击</t>
  </si>
  <si>
    <t>Run_Begin,Run_Loop,Run_End</t>
  </si>
  <si>
    <t>盾</t>
  </si>
  <si>
    <t>shield_2</t>
  </si>
  <si>
    <t>1006</t>
  </si>
  <si>
    <t>隐藏狗</t>
  </si>
  <si>
    <t>狗攻击,敌人隐身</t>
  </si>
  <si>
    <t>#干员</t>
  </si>
  <si>
    <t>#阿米娅</t>
  </si>
  <si>
    <t>干员</t>
  </si>
  <si>
    <t>amiya</t>
  </si>
  <si>
    <t>002</t>
  </si>
  <si>
    <t>阿米娅</t>
  </si>
  <si>
    <t>阿米娅攻击</t>
  </si>
  <si>
    <t>战术咏唱·γ型,精神爆发,奇美拉</t>
  </si>
  <si>
    <t>术士</t>
  </si>
  <si>
    <t>#苏苏洛</t>
  </si>
  <si>
    <t>susuro</t>
  </si>
  <si>
    <t>298</t>
  </si>
  <si>
    <t>苏苏洛</t>
  </si>
  <si>
    <t>奶,激活攻击提升</t>
  </si>
  <si>
    <t>激活攻击提升</t>
  </si>
  <si>
    <t>医疗</t>
  </si>
  <si>
    <t>银灰</t>
  </si>
  <si>
    <t>svrash</t>
  </si>
  <si>
    <t>172</t>
  </si>
  <si>
    <t>真银斩</t>
  </si>
  <si>
    <t>近卫</t>
  </si>
  <si>
    <t>#12f</t>
  </si>
  <si>
    <t>12fce</t>
  </si>
  <si>
    <t>009</t>
  </si>
  <si>
    <t>12F</t>
  </si>
  <si>
    <t>阿米娅攻击,击杀加费</t>
  </si>
  <si>
    <t>持续加费</t>
  </si>
  <si>
    <t>#陈</t>
  </si>
  <si>
    <t>chen</t>
  </si>
  <si>
    <t>010</t>
  </si>
  <si>
    <t>陈</t>
  </si>
  <si>
    <t>近战,近战远攻</t>
  </si>
  <si>
    <t>战术咏唱·γ型</t>
  </si>
  <si>
    <t>#煌</t>
  </si>
  <si>
    <t>huang</t>
  </si>
  <si>
    <t>017</t>
  </si>
  <si>
    <t>煌</t>
  </si>
  <si>
    <t>#杰西卡</t>
  </si>
  <si>
    <t>jesica</t>
  </si>
  <si>
    <t>235</t>
  </si>
  <si>
    <t>杰西卡</t>
  </si>
  <si>
    <t>群狙</t>
  </si>
  <si>
    <t>狙击</t>
  </si>
  <si>
    <t>星熊</t>
  </si>
  <si>
    <t>136</t>
  </si>
  <si>
    <t>近战</t>
  </si>
  <si>
    <t>重装</t>
  </si>
  <si>
    <t>#莫斯提马</t>
  </si>
  <si>
    <t>mostma</t>
  </si>
  <si>
    <t>213</t>
  </si>
  <si>
    <t>莫斯提马</t>
  </si>
  <si>
    <t>#空</t>
  </si>
  <si>
    <t>sora</t>
  </si>
  <si>
    <t>101</t>
  </si>
  <si>
    <t>空</t>
  </si>
  <si>
    <t>大范围自动加血</t>
  </si>
  <si>
    <t>大范围减速</t>
  </si>
  <si>
    <t>斑点</t>
  </si>
  <si>
    <t>spot</t>
  </si>
  <si>
    <t>斑点攻击</t>
  </si>
  <si>
    <t>斑点奶人</t>
  </si>
  <si>
    <t>泡普卡</t>
  </si>
  <si>
    <t>popka</t>
  </si>
  <si>
    <t>泡普卡攻击,泡普卡被动加攻,泡普卡被动加血</t>
  </si>
  <si>
    <t>泡普卡加攻</t>
  </si>
  <si>
    <t>月见夜</t>
  </si>
  <si>
    <t>midn</t>
  </si>
  <si>
    <t>月见夜技能远攻</t>
  </si>
  <si>
    <t>空爆</t>
  </si>
  <si>
    <t>空爆攻击</t>
  </si>
  <si>
    <t>空爆技能</t>
  </si>
  <si>
    <t>梓兰</t>
  </si>
  <si>
    <t>梓兰攻击,梓兰被动加攻速</t>
  </si>
  <si>
    <t>梓兰技能</t>
  </si>
  <si>
    <t>辅助</t>
  </si>
  <si>
    <t>史都华德</t>
  </si>
  <si>
    <t>史都华德攻击,史都华德被动加攻击</t>
  </si>
  <si>
    <t>史都华德技能</t>
  </si>
  <si>
    <t>安塞尔</t>
  </si>
  <si>
    <t>ansel</t>
  </si>
  <si>
    <t>安塞尔攻击</t>
  </si>
  <si>
    <t>安塞尔技能</t>
  </si>
  <si>
    <t>芙蓉</t>
  </si>
  <si>
    <t>芙蓉攻击,芙蓉被动加攻击</t>
  </si>
  <si>
    <t>芙蓉攻击力提升</t>
  </si>
  <si>
    <t>炎熔</t>
  </si>
  <si>
    <t>炎熔攻击,炎熔部署回技力</t>
  </si>
  <si>
    <t>炎熔攻速提升</t>
  </si>
  <si>
    <t>安德切尔</t>
  </si>
  <si>
    <t>安德切尔攻击,史都华德被动加攻速</t>
  </si>
  <si>
    <t>安德切尔攻击力提升</t>
  </si>
  <si>
    <t>克洛丝</t>
  </si>
  <si>
    <t>kroos</t>
  </si>
  <si>
    <t>124</t>
  </si>
  <si>
    <t>克洛斯攻击</t>
  </si>
  <si>
    <t>克洛斯技能</t>
  </si>
  <si>
    <t>米格鲁</t>
  </si>
  <si>
    <t>米格鲁攻击,米格鲁被动加防御</t>
  </si>
  <si>
    <t>米格鲁防御力提升</t>
  </si>
  <si>
    <t>卡提</t>
  </si>
  <si>
    <t>卡提攻击,卡提被动加生命上限</t>
  </si>
  <si>
    <t>卡提回血</t>
  </si>
  <si>
    <t>玫兰沙</t>
  </si>
  <si>
    <t>玫兰沙攻击,玫兰沙被动加攻击</t>
  </si>
  <si>
    <t>玫兰沙攻击提升</t>
  </si>
  <si>
    <t>芬</t>
  </si>
  <si>
    <t>芬攻击</t>
  </si>
  <si>
    <t>芬加费</t>
  </si>
  <si>
    <t>先锋</t>
  </si>
  <si>
    <t>香草</t>
  </si>
  <si>
    <t>香草攻击,香草被动加攻击</t>
  </si>
  <si>
    <t>香草攻击提升</t>
  </si>
  <si>
    <t>翎羽</t>
  </si>
  <si>
    <t>翎羽技能</t>
  </si>
  <si>
    <t>#地图</t>
  </si>
  <si>
    <t>陷坑</t>
  </si>
  <si>
    <t>测试陷坑</t>
  </si>
  <si>
    <t>陷坑秒杀</t>
  </si>
  <si>
    <t>技能名</t>
  </si>
  <si>
    <t>描述</t>
  </si>
  <si>
    <t>激活方式</t>
  </si>
  <si>
    <t>使用方式</t>
  </si>
  <si>
    <t>激活时点</t>
  </si>
  <si>
    <t>自动开启</t>
  </si>
  <si>
    <t>生效时重取目标</t>
  </si>
  <si>
    <t>阻挡时打断</t>
  </si>
  <si>
    <t>敌对组</t>
  </si>
  <si>
    <t>对空</t>
  </si>
  <si>
    <t>职业限定</t>
  </si>
  <si>
    <t>攻击优先级</t>
  </si>
  <si>
    <t>攻击优先级2</t>
  </si>
  <si>
    <t>干员攻击范围</t>
  </si>
  <si>
    <t>攻击范围</t>
  </si>
  <si>
    <t>伤害类型</t>
  </si>
  <si>
    <t>是否治疗</t>
  </si>
  <si>
    <t>倍率</t>
  </si>
  <si>
    <t>伤害个数</t>
  </si>
  <si>
    <t>连发次数</t>
  </si>
  <si>
    <t>连发间隔</t>
  </si>
  <si>
    <t>连发重新索敌</t>
  </si>
  <si>
    <t>溅射范围</t>
  </si>
  <si>
    <t>溅射伤害</t>
  </si>
  <si>
    <t>推力</t>
  </si>
  <si>
    <t>费用获取</t>
  </si>
  <si>
    <t>关联技能</t>
  </si>
  <si>
    <t>附加技能</t>
  </si>
  <si>
    <t>冷却</t>
  </si>
  <si>
    <t>持续时间</t>
  </si>
  <si>
    <t>初始技力</t>
  </si>
  <si>
    <t>最大技力</t>
  </si>
  <si>
    <t>囤积次数</t>
  </si>
  <si>
    <t>回复方式</t>
  </si>
  <si>
    <t>攻击动作</t>
  </si>
  <si>
    <t>覆盖动作</t>
  </si>
  <si>
    <t>攻击模式</t>
  </si>
  <si>
    <t>子弹</t>
  </si>
  <si>
    <t>子弹起始点</t>
  </si>
  <si>
    <t>修饰器</t>
  </si>
  <si>
    <t>关联Buff</t>
  </si>
  <si>
    <t>buff数值</t>
  </si>
  <si>
    <t>自定数据</t>
  </si>
  <si>
    <t>启动动画</t>
  </si>
  <si>
    <t>命中动画</t>
  </si>
  <si>
    <t>生效动画</t>
  </si>
  <si>
    <t>图标</t>
  </si>
  <si>
    <t>反隐</t>
  </si>
  <si>
    <t>Desc</t>
  </si>
  <si>
    <t>ReadyType</t>
  </si>
  <si>
    <t>UseType</t>
  </si>
  <si>
    <t>Trigger</t>
  </si>
  <si>
    <t>AutoUse</t>
  </si>
  <si>
    <t>RegetTarget</t>
  </si>
  <si>
    <t>StopBreak</t>
  </si>
  <si>
    <t>StopOtherSkill</t>
  </si>
  <si>
    <t>TargetTeam</t>
  </si>
  <si>
    <t>AttackFly</t>
  </si>
  <si>
    <t>ProfessionLimit</t>
  </si>
  <si>
    <t>AttackOrder</t>
  </si>
  <si>
    <t>AttackOrder2</t>
  </si>
  <si>
    <t>AttackPoints</t>
  </si>
  <si>
    <t>AttackRange</t>
  </si>
  <si>
    <t>DamageType</t>
  </si>
  <si>
    <t>IfHeal</t>
  </si>
  <si>
    <t>DamageRate</t>
  </si>
  <si>
    <t>DamageCount</t>
  </si>
  <si>
    <t>BurstCount</t>
  </si>
  <si>
    <t>BurstDelay</t>
  </si>
  <si>
    <t>BurstFind</t>
  </si>
  <si>
    <t>AreaRange</t>
  </si>
  <si>
    <t>AreaDamage</t>
  </si>
  <si>
    <t>PushPower</t>
  </si>
  <si>
    <t>CostCount</t>
  </si>
  <si>
    <t>ExSkills</t>
  </si>
  <si>
    <t>Cooldown</t>
  </si>
  <si>
    <t>OpenTime</t>
  </si>
  <si>
    <t>StartPower</t>
  </si>
  <si>
    <t>MaxPower</t>
  </si>
  <si>
    <t>PowerCount</t>
  </si>
  <si>
    <t>PowerType</t>
  </si>
  <si>
    <t>ModelAnimation</t>
  </si>
  <si>
    <t>AttackMode</t>
  </si>
  <si>
    <t>Bullet</t>
  </si>
  <si>
    <t>ShootPoint</t>
  </si>
  <si>
    <t>Modifys</t>
  </si>
  <si>
    <t>Buffs</t>
  </si>
  <si>
    <t>BuffData</t>
  </si>
  <si>
    <t>BuffLastTime</t>
  </si>
  <si>
    <t>Data</t>
  </si>
  <si>
    <t>StartEffect</t>
  </si>
  <si>
    <t>HitEffect</t>
  </si>
  <si>
    <t>EffectEffect</t>
  </si>
  <si>
    <t>Icon</t>
  </si>
  <si>
    <t>AntiHide</t>
  </si>
  <si>
    <t>SkillReadyEnum</t>
  </si>
  <si>
    <t>SkillUseTypeEnum</t>
  </si>
  <si>
    <t>TriggerEnum</t>
  </si>
  <si>
    <t>AttackTargetOrderEnum</t>
  </si>
  <si>
    <t>AttackTargetOrder2Enum</t>
  </si>
  <si>
    <t>DamageTypeEnum</t>
  </si>
  <si>
    <t>PowerRecoverTypeEnum</t>
  </si>
  <si>
    <t>AttackModeEnum</t>
  </si>
  <si>
    <t>BulletData</t>
  </si>
  <si>
    <t>ModifyData[]</t>
  </si>
  <si>
    <t>BuffData[]</t>
  </si>
  <si>
    <t>float[]</t>
  </si>
  <si>
    <t>float?</t>
  </si>
  <si>
    <t>System.Collections.Generic.Dictionary&lt;string,object&gt;</t>
  </si>
  <si>
    <t>EffectData</t>
  </si>
  <si>
    <t>#注意！！！技能的优先顺序是按照此表的顺序来的，排越靠下优先级越高#</t>
  </si>
  <si>
    <t>普通技能</t>
  </si>
  <si>
    <t>终点距离</t>
  </si>
  <si>
    <t>0,0#0,1#0,-1#1,0#2,0#1,1#1,-1#2,1#2,-1#3,0</t>
  </si>
  <si>
    <t>Magic</t>
  </si>
  <si>
    <t>跟随攻击</t>
  </si>
  <si>
    <t>阿米娅子弹</t>
  </si>
  <si>
    <t>攻击速度+90</t>
  </si>
  <si>
    <t>特技激活</t>
  </si>
  <si>
    <t>手动</t>
  </si>
  <si>
    <t>无</t>
  </si>
  <si>
    <t>自动</t>
  </si>
  <si>
    <t>攻速提升</t>
  </si>
  <si>
    <t>强力击·γ型</t>
  </si>
  <si>
    <t>精神爆发</t>
  </si>
  <si>
    <t>随机</t>
  </si>
  <si>
    <t>0,0#0,1#0,-1#1,0#2,0#1,1#1,-1#2,1#2,-1#3,0#3,1#3,-1</t>
  </si>
  <si>
    <t>焰淬匕首</t>
  </si>
  <si>
    <t>0,0</t>
  </si>
  <si>
    <t>Normal</t>
  </si>
  <si>
    <t>攻击力+45%，停止攻击并专心对周围的友方角色进行治疗</t>
  </si>
  <si>
    <t>血量比例升序</t>
  </si>
  <si>
    <t>0,0#0,1#0,-1#1,0#1,1#1,-1#-1,0#-1,1#-1,-1</t>
  </si>
  <si>
    <t>斑点攻击力提升,斑点缴械自己</t>
  </si>
  <si>
    <t>Skill</t>
  </si>
  <si>
    <t>斑点闪避</t>
  </si>
  <si>
    <t>斑点攻击力提升</t>
  </si>
  <si>
    <t>被动</t>
  </si>
  <si>
    <t>释放技能</t>
  </si>
  <si>
    <t>攻击提升</t>
  </si>
  <si>
    <t>斑点缴械自己</t>
  </si>
  <si>
    <t>缴械</t>
  </si>
  <si>
    <t>泡普卡攻击</t>
  </si>
  <si>
    <t>0,0#1,0</t>
  </si>
  <si>
    <t>攻击力+50%。</t>
  </si>
  <si>
    <t>泡普卡被动加攻</t>
  </si>
  <si>
    <t>出场</t>
  </si>
  <si>
    <t>泡普卡被动加血</t>
  </si>
  <si>
    <t>月见夜攻击</t>
  </si>
  <si>
    <t>Combat</t>
  </si>
  <si>
    <t>暴击1</t>
  </si>
  <si>
    <t>月见夜远攻</t>
  </si>
  <si>
    <t>0,0#0,1#0,-1#1,0#2,0#1,1#1,-1#3,0</t>
  </si>
  <si>
    <t>Attack_Start,Attack_Loop,Attack_End</t>
  </si>
  <si>
    <t>阿米娅强力击子弹</t>
  </si>
  <si>
    <t>攻击力+35%，伤害类型变为法术。</t>
  </si>
  <si>
    <t>月见夜技能攻击,月见夜攻击力提升</t>
  </si>
  <si>
    <t>月见夜攻击力提升</t>
  </si>
  <si>
    <t>0,0#0,1#0,-1#1,0#2,0#1,1#1,-1#2,1#2,-1#3,0#3,1#3,-1#4,0</t>
  </si>
  <si>
    <t>普通攻击的爆炸范围提升至200%</t>
  </si>
  <si>
    <t>梓兰攻击</t>
  </si>
  <si>
    <t>0,0#0,1#0,-1#1,0#2,0#1,1#1,-1#2,1#2,-1#-1,0#-1,1#-1,-1</t>
  </si>
  <si>
    <t>减速</t>
  </si>
  <si>
    <t>攻击力+25%，攻击速度+25</t>
  </si>
  <si>
    <t>梓兰加攻速</t>
  </si>
  <si>
    <t>梓兰被动加攻速</t>
  </si>
  <si>
    <t>防御降序</t>
  </si>
  <si>
    <t>下次攻击的攻击力提高至190%</t>
  </si>
  <si>
    <t>充能释放</t>
  </si>
  <si>
    <t>攻击</t>
  </si>
  <si>
    <t>史都华德被动加攻击</t>
  </si>
  <si>
    <t>多重攻击1</t>
  </si>
  <si>
    <t>攻击范围+2格，攻击力+40%</t>
  </si>
  <si>
    <t>0,0#0,1#0,-1#1,0#2,0#1,1#1,-1#2,1#2,-1#3,0#3,1#3,-1#4,0#4,1#4,-1#5,0#5,1#5,-1</t>
  </si>
  <si>
    <t>安塞尔攻击力提升</t>
  </si>
  <si>
    <t>芙蓉攻击</t>
  </si>
  <si>
    <t>攻击力+50%</t>
  </si>
  <si>
    <t>芙蓉被动加攻击</t>
  </si>
  <si>
    <t>炎熔攻击</t>
  </si>
  <si>
    <t>0,0#0,1#0,-1#1,0#2,0#1,1#1,-1#2,1#2,-1</t>
  </si>
  <si>
    <t>攻击速度+50</t>
  </si>
  <si>
    <t>炎熔部署回技力</t>
  </si>
  <si>
    <t>回复技力</t>
  </si>
  <si>
    <t>{"PowerCount":40}</t>
  </si>
  <si>
    <t>安德切尔攻击</t>
  </si>
  <si>
    <t>远程</t>
  </si>
  <si>
    <t>史都华德被动加攻速</t>
  </si>
  <si>
    <t>下次攻击时连续射击2次，每次射击造成相当于攻击力140%的物理伤害</t>
  </si>
  <si>
    <t>米格鲁攻击</t>
  </si>
  <si>
    <t>防御力+50%</t>
  </si>
  <si>
    <t>防御提升</t>
  </si>
  <si>
    <t>米格鲁被动加防御</t>
  </si>
  <si>
    <t>卡提攻击</t>
  </si>
  <si>
    <t>立即恢复最大生命的40%</t>
  </si>
  <si>
    <t>卡提被动加生命上限</t>
  </si>
  <si>
    <t>玫兰沙攻击</t>
  </si>
  <si>
    <t>玫兰沙被动加攻击</t>
  </si>
  <si>
    <t>获得费用</t>
  </si>
  <si>
    <t>立即获得6点部署费用</t>
  </si>
  <si>
    <t>翎羽攻击</t>
  </si>
  <si>
    <t>击杀</t>
  </si>
  <si>
    <t>翎羽加攻速</t>
  </si>
  <si>
    <t>香草攻击</t>
  </si>
  <si>
    <t>获得6点部署费用，攻击力+35%</t>
  </si>
  <si>
    <t>香草加费</t>
  </si>
  <si>
    <t>香草被动加攻击</t>
  </si>
  <si>
    <t>冲锋号令</t>
  </si>
  <si>
    <t>蓄力</t>
  </si>
  <si>
    <t>击中1</t>
  </si>
  <si>
    <t>银灰攻击</t>
  </si>
  <si>
    <t>银灰远攻</t>
  </si>
  <si>
    <t>攻击范围扩大，攻击力提高60%，自身防御下降70%，攻击6个目标。</t>
  </si>
  <si>
    <t>0,0#0,1#0,2#0,3#0,-1#0,-2#0,-3#1,0#1,1#1,2#1,-1#1,-2#2,0#2,1#2,-1#3,0</t>
  </si>
  <si>
    <t>真银斩降防</t>
  </si>
  <si>
    <t>击中2</t>
  </si>
  <si>
    <t>减速攻击</t>
  </si>
  <si>
    <t>攻击可以减缓目标移速。</t>
  </si>
  <si>
    <t>广范围减速敌人</t>
  </si>
  <si>
    <t>0,0#0,1#0,-1#1,0#-1,0#2,0#1,1#1,-1#0,2#0,-2#-1,1#-1,-1#-2,0#3,0#2,1#2,-1#1,2#1,-2#0,3#0,-3#-1,2#-1,-2#-2,-1#-2,1#-3,0</t>
  </si>
  <si>
    <t>阿米娅强力击</t>
  </si>
  <si>
    <t>强力击</t>
  </si>
  <si>
    <t>阿米娅手动强力击</t>
  </si>
  <si>
    <t>推人</t>
  </si>
  <si>
    <t>推</t>
  </si>
  <si>
    <t>把面前的敌人推开</t>
  </si>
  <si>
    <t>拉人</t>
  </si>
  <si>
    <t>拉</t>
  </si>
  <si>
    <t>把面前的敌人拉过来</t>
  </si>
  <si>
    <t>被动减费</t>
  </si>
  <si>
    <t>部署费用提升</t>
  </si>
  <si>
    <t>加费</t>
  </si>
  <si>
    <t>持续获得费用</t>
  </si>
  <si>
    <t>击杀加费</t>
  </si>
  <si>
    <t>##敌人技能</t>
  </si>
  <si>
    <t>远程攻击</t>
  </si>
  <si>
    <t>虫子攻击</t>
  </si>
  <si>
    <t>敌人隐身</t>
  </si>
  <si>
    <t>隐身</t>
  </si>
  <si>
    <t>##装置技能</t>
  </si>
  <si>
    <t>掉落</t>
  </si>
  <si>
    <t>持续特效</t>
  </si>
  <si>
    <t>升级</t>
  </si>
  <si>
    <t>LastingEffect</t>
  </si>
  <si>
    <t>LastTime</t>
  </si>
  <si>
    <t>测试Buff</t>
  </si>
  <si>
    <t>数值变化</t>
  </si>
  <si>
    <t>{"t":["AgiAdd"]}</t>
  </si>
  <si>
    <t>{"t":["SpeedRate"]}</t>
  </si>
  <si>
    <t>{"t":["AttackRate"]}</t>
  </si>
  <si>
    <t>{"t":["HpRate"]}</t>
  </si>
  <si>
    <t>{"t":["DefenceRate"]}</t>
  </si>
  <si>
    <t>{"t":["CostAdd"]}</t>
  </si>
  <si>
    <t>{"HideTime":1}</t>
  </si>
  <si>
    <t>闪避</t>
  </si>
  <si>
    <t>{"Chance":0.3,"AvoidType":"Normal"}</t>
  </si>
  <si>
    <t>暴击</t>
  </si>
  <si>
    <t>{"Chance":0.1,"Rate":1.6}</t>
  </si>
  <si>
    <t>额外目标</t>
  </si>
  <si>
    <t>{"Chance":0.1,"Count":1}</t>
  </si>
  <si>
    <t>TestMap</t>
  </si>
  <si>
    <t>蓝色子弹</t>
  </si>
  <si>
    <t>testBullet</t>
  </si>
  <si>
    <t>路径延迟时间</t>
  </si>
  <si>
    <t>路径</t>
  </si>
  <si>
    <t>偏移</t>
  </si>
  <si>
    <t>Map</t>
  </si>
  <si>
    <t>UnitId</t>
  </si>
  <si>
    <t>Delay</t>
  </si>
  <si>
    <t>Path</t>
  </si>
  <si>
    <t>OffsetX</t>
  </si>
  <si>
    <t>OffetsetY</t>
  </si>
  <si>
    <t>UnitData</t>
  </si>
  <si>
    <t>P0</t>
  </si>
  <si>
    <t>模型</t>
  </si>
  <si>
    <t>绑点</t>
  </si>
  <si>
    <t>Prefab</t>
  </si>
  <si>
    <t>BindPoint</t>
  </si>
  <si>
    <t>装置范围攻击</t>
  </si>
  <si>
    <t>装置范围攻击</t>
    <phoneticPr fontId="5" type="noConversion"/>
  </si>
  <si>
    <t>0,0#0,1#0,-1#1,0#1,1#1,-1#-1,0#-1,1#-1,-1</t>
    <phoneticPr fontId="5" type="noConversion"/>
  </si>
  <si>
    <t>装置普通攻击</t>
    <phoneticPr fontId="5" type="noConversion"/>
  </si>
  <si>
    <t>#备注</t>
    <phoneticPr fontId="5" type="noConversion"/>
  </si>
  <si>
    <t>无法主动使用，用于表示装置攻击范围</t>
    <phoneticPr fontId="5" type="noConversion"/>
  </si>
  <si>
    <t>禁止主动</t>
    <phoneticPr fontId="5" type="noConversion"/>
  </si>
  <si>
    <t>充能释放</t>
    <phoneticPr fontId="5" type="noConversion"/>
  </si>
  <si>
    <t>自动</t>
    <phoneticPr fontId="5" type="noConversion"/>
  </si>
  <si>
    <t>Real</t>
    <phoneticPr fontId="5" type="noConversion"/>
  </si>
  <si>
    <t>装置普通攻击</t>
    <phoneticPr fontId="8" type="noConversion"/>
  </si>
  <si>
    <t>测试冲击装置</t>
    <phoneticPr fontId="8" type="noConversion"/>
  </si>
  <si>
    <t>冲击装置</t>
    <phoneticPr fontId="8" type="noConversion"/>
  </si>
  <si>
    <t>int</t>
    <phoneticPr fontId="8" type="noConversion"/>
  </si>
  <si>
    <t>HpBarType</t>
    <phoneticPr fontId="8" type="noConversion"/>
  </si>
  <si>
    <t>血条类型</t>
    <phoneticPr fontId="8" type="noConversion"/>
  </si>
  <si>
    <t>中立单位</t>
    <phoneticPr fontId="8" type="noConversion"/>
  </si>
  <si>
    <t>无</t>
    <phoneticPr fontId="5" type="noConversion"/>
  </si>
  <si>
    <t>bool</t>
    <phoneticPr fontId="5" type="noConversion"/>
  </si>
  <si>
    <t>NoTargetAlsoUse</t>
    <phoneticPr fontId="5" type="noConversion"/>
  </si>
  <si>
    <t>无目标照样启动</t>
    <phoneticPr fontId="5" type="noConversion"/>
  </si>
  <si>
    <t>冰冻装置范围攻击</t>
    <phoneticPr fontId="5" type="noConversion"/>
  </si>
  <si>
    <t>寒冷</t>
    <phoneticPr fontId="5" type="noConversion"/>
  </si>
  <si>
    <t>寒冷</t>
    <phoneticPr fontId="8" type="noConversion"/>
  </si>
  <si>
    <t>冻结</t>
    <phoneticPr fontId="8" type="noConversion"/>
  </si>
  <si>
    <t>冰冻冲击装置</t>
    <phoneticPr fontId="8" type="noConversion"/>
  </si>
  <si>
    <t>冰冻装置范围攻击</t>
    <phoneticPr fontId="8" type="noConversion"/>
  </si>
  <si>
    <t>Id</t>
    <phoneticPr fontId="8" type="noConversion"/>
  </si>
  <si>
    <t>眩晕</t>
    <phoneticPr fontId="8" type="noConversion"/>
  </si>
  <si>
    <t>BuffData</t>
    <phoneticPr fontId="8" type="noConversion"/>
  </si>
  <si>
    <t>Buff</t>
    <phoneticPr fontId="8" type="noConversion"/>
  </si>
  <si>
    <t>相关buff</t>
    <phoneticPr fontId="8" type="noConversion"/>
  </si>
  <si>
    <t>对buff伤害</t>
    <phoneticPr fontId="8" type="noConversion"/>
  </si>
  <si>
    <t>{"DamageRate":2.5}</t>
    <phoneticPr fontId="8" type="noConversion"/>
  </si>
  <si>
    <t>弩箭装置</t>
    <phoneticPr fontId="8" type="noConversion"/>
  </si>
  <si>
    <t>弩箭普通攻击</t>
    <phoneticPr fontId="5" type="noConversion"/>
  </si>
  <si>
    <t>弩箭</t>
    <phoneticPr fontId="5" type="noConversion"/>
  </si>
  <si>
    <t>弩箭</t>
    <phoneticPr fontId="8" type="noConversion"/>
  </si>
  <si>
    <t>冲击波</t>
    <phoneticPr fontId="8" type="noConversion"/>
  </si>
  <si>
    <t>Data</t>
    <phoneticPr fontId="8" type="noConversion"/>
  </si>
  <si>
    <t>{"MoveHeight":2}</t>
    <phoneticPr fontId="8" type="noConversion"/>
  </si>
  <si>
    <t>BuffData[]</t>
    <phoneticPr fontId="5" type="noConversion"/>
  </si>
  <si>
    <t>EnableBuff</t>
    <phoneticPr fontId="5" type="noConversion"/>
  </si>
  <si>
    <t>霜星</t>
    <phoneticPr fontId="8" type="noConversion"/>
  </si>
  <si>
    <t>Move</t>
    <phoneticPr fontId="8" type="noConversion"/>
  </si>
  <si>
    <t>1510</t>
    <phoneticPr fontId="8" type="noConversion"/>
  </si>
  <si>
    <t>frstar2</t>
    <phoneticPr fontId="8" type="noConversion"/>
  </si>
  <si>
    <t>普通Buff</t>
    <phoneticPr fontId="8" type="noConversion"/>
  </si>
  <si>
    <t>已复活标记</t>
    <phoneticPr fontId="8" type="noConversion"/>
  </si>
  <si>
    <t>#</t>
    <phoneticPr fontId="8" type="noConversion"/>
  </si>
  <si>
    <t>霜星锁血</t>
    <phoneticPr fontId="5" type="noConversion"/>
  </si>
  <si>
    <t>锁血治疗</t>
    <phoneticPr fontId="5" type="noConversion"/>
  </si>
  <si>
    <t>int</t>
    <phoneticPr fontId="5" type="noConversion"/>
  </si>
  <si>
    <t>MaxUseCount</t>
    <phoneticPr fontId="5" type="noConversion"/>
  </si>
  <si>
    <t>最大使用次数</t>
    <phoneticPr fontId="5" type="noConversion"/>
  </si>
  <si>
    <t>被动</t>
    <phoneticPr fontId="5" type="noConversion"/>
  </si>
  <si>
    <t>霜星普通攻击</t>
    <phoneticPr fontId="5" type="noConversion"/>
  </si>
  <si>
    <t>出场</t>
    <phoneticPr fontId="5" type="noConversion"/>
  </si>
  <si>
    <t>霜星冰环</t>
    <phoneticPr fontId="5" type="noConversion"/>
  </si>
  <si>
    <t>霜星复活冰环</t>
    <phoneticPr fontId="5" type="noConversion"/>
  </si>
  <si>
    <t>霜星复活无敌</t>
    <phoneticPr fontId="5" type="noConversion"/>
  </si>
  <si>
    <t>霜星复活Buff</t>
    <phoneticPr fontId="5" type="noConversion"/>
  </si>
  <si>
    <t>霜星复活标记</t>
    <phoneticPr fontId="5" type="noConversion"/>
  </si>
  <si>
    <t>#霜星复活召唤装置</t>
    <phoneticPr fontId="5" type="noConversion"/>
  </si>
  <si>
    <t>致命</t>
    <phoneticPr fontId="5" type="noConversion"/>
  </si>
  <si>
    <t>抛物线子弹</t>
    <phoneticPr fontId="8" type="noConversion"/>
  </si>
  <si>
    <t>float</t>
    <phoneticPr fontId="5" type="noConversion"/>
  </si>
  <si>
    <t>已复活标记</t>
    <phoneticPr fontId="5" type="noConversion"/>
  </si>
  <si>
    <t>Skill_2</t>
    <phoneticPr fontId="5" type="noConversion"/>
  </si>
  <si>
    <t>Skill_3</t>
    <phoneticPr fontId="5" type="noConversion"/>
  </si>
  <si>
    <t>破冰1</t>
    <phoneticPr fontId="8" type="noConversion"/>
  </si>
  <si>
    <t>破冰2</t>
    <phoneticPr fontId="8" type="noConversion"/>
  </si>
  <si>
    <t>破冰3</t>
    <phoneticPr fontId="8" type="noConversion"/>
  </si>
  <si>
    <t>{"DamageRate":1.5}</t>
    <phoneticPr fontId="8" type="noConversion"/>
  </si>
  <si>
    <t>{"DamageRate":2}</t>
    <phoneticPr fontId="8" type="noConversion"/>
  </si>
  <si>
    <t>破冰2</t>
    <phoneticPr fontId="5" type="noConversion"/>
  </si>
  <si>
    <t>无敌</t>
    <phoneticPr fontId="8" type="noConversion"/>
  </si>
  <si>
    <t>攻击提升</t>
    <phoneticPr fontId="8" type="noConversion"/>
  </si>
  <si>
    <t>{"LockHp":0.00001,"HealStart":3.3333,"HealCount":1,"HealTime":3.3333}</t>
    <phoneticPr fontId="5" type="noConversion"/>
  </si>
  <si>
    <t>眩晕2</t>
    <phoneticPr fontId="8" type="noConversion"/>
  </si>
  <si>
    <t>无动画眩晕,用于阻止技能释放</t>
    <phoneticPr fontId="8" type="noConversion"/>
  </si>
  <si>
    <t>{"ChangeAnimation":1}</t>
    <phoneticPr fontId="8" type="noConversion"/>
  </si>
  <si>
    <t>霜星复活眩晕</t>
    <phoneticPr fontId="5" type="noConversion"/>
  </si>
  <si>
    <t>Attack</t>
    <phoneticPr fontId="5" type="noConversion"/>
  </si>
  <si>
    <t>蓄力</t>
    <phoneticPr fontId="5" type="noConversion"/>
  </si>
  <si>
    <t>地板损坏</t>
    <phoneticPr fontId="8" type="noConversion"/>
  </si>
  <si>
    <t>霜星拆地板</t>
    <phoneticPr fontId="5" type="noConversion"/>
  </si>
  <si>
    <t>拆地板</t>
    <phoneticPr fontId="5" type="noConversion"/>
  </si>
  <si>
    <t>地板损坏</t>
    <phoneticPr fontId="5" type="noConversion"/>
  </si>
  <si>
    <t>Skill_1</t>
    <phoneticPr fontId="5" type="noConversion"/>
  </si>
  <si>
    <t>霜星复活拆地板</t>
    <phoneticPr fontId="5" type="noConversion"/>
  </si>
  <si>
    <t>虫子死亡自爆</t>
    <phoneticPr fontId="5" type="noConversion"/>
  </si>
  <si>
    <t>普通技能</t>
    <phoneticPr fontId="5" type="noConversion"/>
  </si>
  <si>
    <t>离场</t>
    <phoneticPr fontId="5" type="noConversion"/>
  </si>
  <si>
    <t>狗攻击</t>
    <phoneticPr fontId="8" type="noConversion"/>
  </si>
  <si>
    <t>1067</t>
    <phoneticPr fontId="8" type="noConversion"/>
  </si>
  <si>
    <t>snslime_2</t>
    <phoneticPr fontId="8" type="noConversion"/>
  </si>
  <si>
    <t>UseEventTarget</t>
    <phoneticPr fontId="5" type="noConversion"/>
  </si>
  <si>
    <t>使用事件目标</t>
    <phoneticPr fontId="5" type="noConversion"/>
  </si>
  <si>
    <t>银灰减再部署</t>
    <phoneticPr fontId="5" type="noConversion"/>
  </si>
  <si>
    <t>冰爆虫</t>
    <phoneticPr fontId="8" type="noConversion"/>
  </si>
  <si>
    <t>冰爆虫攻击</t>
    <phoneticPr fontId="5" type="noConversion"/>
  </si>
  <si>
    <t>冰爆虫死亡自爆</t>
    <phoneticPr fontId="5" type="noConversion"/>
  </si>
  <si>
    <t>冰爆虫攻击,冰爆虫死亡自爆</t>
    <phoneticPr fontId="8" type="noConversion"/>
  </si>
  <si>
    <t>冰术士远程攻击</t>
    <phoneticPr fontId="5" type="noConversion"/>
  </si>
  <si>
    <t>攻击</t>
    <phoneticPr fontId="5" type="noConversion"/>
  </si>
  <si>
    <t>冰术士</t>
    <phoneticPr fontId="8" type="noConversion"/>
  </si>
  <si>
    <t>snmage_2</t>
    <phoneticPr fontId="8" type="noConversion"/>
  </si>
  <si>
    <t>1068</t>
    <phoneticPr fontId="8" type="noConversion"/>
  </si>
  <si>
    <t>冰术士技能</t>
    <phoneticPr fontId="5" type="noConversion"/>
  </si>
  <si>
    <t>冰术士远程攻击,冰术士技能</t>
    <phoneticPr fontId="8" type="noConversion"/>
  </si>
  <si>
    <t>冰狗攻击</t>
    <phoneticPr fontId="5" type="noConversion"/>
  </si>
  <si>
    <t>破冰1</t>
    <phoneticPr fontId="5" type="noConversion"/>
  </si>
  <si>
    <t>冰狗</t>
    <phoneticPr fontId="8" type="noConversion"/>
  </si>
  <si>
    <t>snwolf_2</t>
    <phoneticPr fontId="8" type="noConversion"/>
  </si>
  <si>
    <t>1065</t>
    <phoneticPr fontId="8" type="noConversion"/>
  </si>
  <si>
    <t>Magic</t>
    <phoneticPr fontId="5" type="noConversion"/>
  </si>
  <si>
    <t>ReadyEffect</t>
    <phoneticPr fontId="5" type="noConversion"/>
  </si>
  <si>
    <t>就绪动画</t>
    <phoneticPr fontId="5" type="noConversion"/>
  </si>
  <si>
    <t>冰术士就绪</t>
    <phoneticPr fontId="8" type="noConversion"/>
  </si>
  <si>
    <t>C_R_Hand</t>
    <phoneticPr fontId="8" type="noConversion"/>
  </si>
  <si>
    <t>Run_Loop</t>
    <phoneticPr fontId="8" type="noConversion"/>
  </si>
  <si>
    <t>冰狙击手</t>
    <phoneticPr fontId="8" type="noConversion"/>
  </si>
  <si>
    <t>炮击组长</t>
    <phoneticPr fontId="8" type="noConversion"/>
  </si>
  <si>
    <t>Idle_1</t>
    <phoneticPr fontId="8" type="noConversion"/>
  </si>
  <si>
    <t>1024</t>
    <phoneticPr fontId="8" type="noConversion"/>
  </si>
  <si>
    <t>mortar_2</t>
    <phoneticPr fontId="8" type="noConversion"/>
  </si>
  <si>
    <t>1066</t>
    <phoneticPr fontId="8" type="noConversion"/>
  </si>
  <si>
    <t>snbow_2</t>
    <phoneticPr fontId="8" type="noConversion"/>
  </si>
  <si>
    <t>冰狙击攻击</t>
    <phoneticPr fontId="5" type="noConversion"/>
  </si>
  <si>
    <t>炮兵攻击</t>
    <phoneticPr fontId="5" type="noConversion"/>
  </si>
  <si>
    <t>抛物线子弹</t>
    <phoneticPr fontId="5" type="noConversion"/>
  </si>
  <si>
    <t>炮兵攻击</t>
    <phoneticPr fontId="8" type="noConversion"/>
  </si>
  <si>
    <t>冰刀</t>
    <phoneticPr fontId="8" type="noConversion"/>
  </si>
  <si>
    <t>1069</t>
    <phoneticPr fontId="8" type="noConversion"/>
  </si>
  <si>
    <t>icebrk_2</t>
    <phoneticPr fontId="8" type="noConversion"/>
  </si>
  <si>
    <t>冰刀攻击</t>
    <phoneticPr fontId="5" type="noConversion"/>
  </si>
  <si>
    <t>破冰4</t>
    <phoneticPr fontId="8" type="noConversion"/>
  </si>
  <si>
    <t>{"DamageRate":3}</t>
    <phoneticPr fontId="8" type="noConversion"/>
  </si>
  <si>
    <t>破冰4</t>
    <phoneticPr fontId="5" type="noConversion"/>
  </si>
  <si>
    <t>InitCost</t>
    <phoneticPr fontId="8" type="noConversion"/>
  </si>
  <si>
    <t>初始费用</t>
    <phoneticPr fontId="8" type="noConversion"/>
  </si>
  <si>
    <t>P0</t>
    <phoneticPr fontId="8" type="noConversion"/>
  </si>
  <si>
    <t>P1</t>
    <phoneticPr fontId="8" type="noConversion"/>
  </si>
  <si>
    <t>P2</t>
    <phoneticPr fontId="8" type="noConversion"/>
  </si>
  <si>
    <t>P3</t>
    <phoneticPr fontId="8" type="noConversion"/>
  </si>
  <si>
    <t>P5</t>
    <phoneticPr fontId="8" type="noConversion"/>
  </si>
  <si>
    <t>近身</t>
    <phoneticPr fontId="5" type="noConversion"/>
  </si>
  <si>
    <t>C_Weapon_A</t>
    <phoneticPr fontId="5" type="noConversion"/>
  </si>
  <si>
    <t>C_R_Hand</t>
    <phoneticPr fontId="5" type="noConversion"/>
  </si>
  <si>
    <t>C_Weapon</t>
    <phoneticPr fontId="5" type="noConversion"/>
  </si>
  <si>
    <t>月见夜技能攻击</t>
    <phoneticPr fontId="5" type="noConversion"/>
  </si>
  <si>
    <t>月见夜远攻,月见夜攻击</t>
    <phoneticPr fontId="8" type="noConversion"/>
  </si>
  <si>
    <t>狗</t>
    <phoneticPr fontId="8" type="noConversion"/>
  </si>
  <si>
    <t>霜星近身攻击</t>
    <phoneticPr fontId="5" type="noConversion"/>
  </si>
  <si>
    <t>再部署时间降低</t>
    <phoneticPr fontId="8" type="noConversion"/>
  </si>
  <si>
    <t>{"t":["ResetTimeRate"]}</t>
    <phoneticPr fontId="8" type="noConversion"/>
  </si>
  <si>
    <t>银灰反隐</t>
    <phoneticPr fontId="5" type="noConversion"/>
  </si>
  <si>
    <t>AttackAreaWithMain</t>
    <phoneticPr fontId="5" type="noConversion"/>
  </si>
  <si>
    <t>跟随普攻的攻击范围</t>
    <phoneticPr fontId="5" type="noConversion"/>
  </si>
  <si>
    <t>反隐</t>
    <phoneticPr fontId="8" type="noConversion"/>
  </si>
  <si>
    <t>银灰远攻,银灰攻击,银灰减再部署,银灰反隐</t>
    <phoneticPr fontId="8" type="noConversion"/>
  </si>
  <si>
    <t>延迟打击</t>
    <phoneticPr fontId="8" type="noConversion"/>
  </si>
  <si>
    <t>{"delay":0.3}</t>
    <phoneticPr fontId="8" type="noConversion"/>
  </si>
  <si>
    <t>延迟子弹</t>
    <phoneticPr fontId="8" type="noConversion"/>
  </si>
  <si>
    <t>银灰被动加攻击</t>
    <phoneticPr fontId="5" type="noConversion"/>
  </si>
  <si>
    <t>银灰强力击</t>
    <phoneticPr fontId="5" type="noConversion"/>
  </si>
  <si>
    <t>下次攻击攻击力提升至290%</t>
    <phoneticPr fontId="5" type="noConversion"/>
  </si>
  <si>
    <t>银灰雪境远攻</t>
    <phoneticPr fontId="5" type="noConversion"/>
  </si>
  <si>
    <t>银灰雪境切换</t>
    <phoneticPr fontId="5" type="noConversion"/>
  </si>
  <si>
    <t>银灰雪境</t>
    <phoneticPr fontId="8" type="noConversion"/>
  </si>
  <si>
    <t>1,0.06</t>
    <phoneticPr fontId="5" type="noConversion"/>
  </si>
  <si>
    <t>银灰强力击,银灰雪境切换,真银斩</t>
    <phoneticPr fontId="8" type="noConversion"/>
  </si>
  <si>
    <t>bool</t>
    <phoneticPr fontId="8" type="noConversion"/>
  </si>
  <si>
    <t>IfSwitch</t>
    <phoneticPr fontId="8" type="noConversion"/>
  </si>
  <si>
    <t>切换类buff</t>
    <phoneticPr fontId="8" type="noConversion"/>
  </si>
  <si>
    <t>0,0#0,1#0,-1#1,0</t>
    <phoneticPr fontId="5" type="noConversion"/>
  </si>
  <si>
    <t>{"t":["DefenceRate","HpRecoverBase"]}</t>
    <phoneticPr fontId="8" type="noConversion"/>
  </si>
  <si>
    <t>可以在下列状态和初始状态间切换：\n攻击范围缩小，防御力+100%，每秒恢复最大生命的6.0%</t>
    <phoneticPr fontId="5" type="noConversion"/>
  </si>
  <si>
    <t>DisableBuff</t>
    <phoneticPr fontId="5" type="noConversion"/>
  </si>
  <si>
    <t>霜星近身攻击,霜星普通攻击,霜星冰环,霜星拆地板,霜星锁血,霜星复活冰环</t>
    <phoneticPr fontId="8" type="noConversion"/>
  </si>
  <si>
    <t>#6星</t>
    <phoneticPr fontId="8" type="noConversion"/>
  </si>
  <si>
    <t>史尔特尔</t>
    <phoneticPr fontId="8" type="noConversion"/>
  </si>
  <si>
    <t>350</t>
    <phoneticPr fontId="8" type="noConversion"/>
  </si>
  <si>
    <t>surtr</t>
    <phoneticPr fontId="8" type="noConversion"/>
  </si>
  <si>
    <t>穿甲</t>
    <phoneticPr fontId="8" type="noConversion"/>
  </si>
  <si>
    <t>42穿甲</t>
    <phoneticPr fontId="8" type="noConversion"/>
  </si>
  <si>
    <t>{"Chance":1,"Rate":0.24}</t>
    <phoneticPr fontId="8" type="noConversion"/>
  </si>
  <si>
    <t>42攻击</t>
    <phoneticPr fontId="5" type="noConversion"/>
  </si>
  <si>
    <t>42强力击</t>
    <phoneticPr fontId="5" type="noConversion"/>
  </si>
  <si>
    <t>下次攻击的攻击力提升至310%，如果将目标击倒则立即恢复所有技力</t>
    <phoneticPr fontId="5" type="noConversion"/>
  </si>
  <si>
    <t>42强力击回费</t>
    <phoneticPr fontId="5" type="noConversion"/>
  </si>
  <si>
    <t>{"PowerCount":2}</t>
    <phoneticPr fontId="5" type="noConversion"/>
  </si>
  <si>
    <t>42锁血</t>
    <phoneticPr fontId="5" type="noConversion"/>
  </si>
  <si>
    <t>{"LockHp":0.00001}</t>
    <phoneticPr fontId="5" type="noConversion"/>
  </si>
  <si>
    <t>42锁血死亡</t>
    <phoneticPr fontId="5" type="noConversion"/>
  </si>
  <si>
    <t>强制撤退</t>
    <phoneticPr fontId="5" type="noConversion"/>
  </si>
  <si>
    <t>{"Time":9}</t>
    <phoneticPr fontId="5" type="noConversion"/>
  </si>
  <si>
    <t>42攻击,42锁血</t>
    <phoneticPr fontId="5" type="noConversion"/>
  </si>
  <si>
    <t>绝食</t>
    <phoneticPr fontId="8" type="noConversion"/>
  </si>
  <si>
    <t>攻击提升2</t>
    <phoneticPr fontId="8" type="noConversion"/>
  </si>
  <si>
    <t>生命提升2</t>
    <phoneticPr fontId="8" type="noConversion"/>
  </si>
  <si>
    <t>防御提升2</t>
    <phoneticPr fontId="8" type="noConversion"/>
  </si>
  <si>
    <t>部署费用提升2</t>
    <phoneticPr fontId="8" type="noConversion"/>
  </si>
  <si>
    <t>DeadRemain</t>
    <phoneticPr fontId="8" type="noConversion"/>
  </si>
  <si>
    <t>死亡不消去</t>
    <phoneticPr fontId="8" type="noConversion"/>
  </si>
  <si>
    <t>再部署时间降低2</t>
    <phoneticPr fontId="8" type="noConversion"/>
  </si>
  <si>
    <t>攻击提升2</t>
    <phoneticPr fontId="5" type="noConversion"/>
  </si>
  <si>
    <t>攻速提升2</t>
    <phoneticPr fontId="5" type="noConversion"/>
  </si>
  <si>
    <t>防御提升2</t>
    <phoneticPr fontId="5" type="noConversion"/>
  </si>
  <si>
    <t>生命提升2</t>
    <phoneticPr fontId="5" type="noConversion"/>
  </si>
  <si>
    <t>绝食2</t>
    <phoneticPr fontId="8" type="noConversion"/>
  </si>
  <si>
    <t>攻速提升2</t>
    <phoneticPr fontId="8" type="noConversion"/>
  </si>
  <si>
    <t>减速2</t>
    <phoneticPr fontId="8" type="noConversion"/>
  </si>
  <si>
    <t>42融核巨影</t>
    <phoneticPr fontId="5" type="noConversion"/>
  </si>
  <si>
    <t>0,0#1,0#2,0</t>
    <phoneticPr fontId="5" type="noConversion"/>
  </si>
  <si>
    <t>真银斩加攻</t>
    <phoneticPr fontId="5" type="noConversion"/>
  </si>
  <si>
    <t>真银斩加攻,真银斩降防</t>
    <phoneticPr fontId="5" type="noConversion"/>
  </si>
  <si>
    <t>融核巨影加攻</t>
    <phoneticPr fontId="5" type="noConversion"/>
  </si>
  <si>
    <t>42单体加伤</t>
    <phoneticPr fontId="8" type="noConversion"/>
  </si>
  <si>
    <t>对个数伤害</t>
    <phoneticPr fontId="8" type="noConversion"/>
  </si>
  <si>
    <t>{"Count":1,"Rate":1.6}</t>
    <phoneticPr fontId="8" type="noConversion"/>
  </si>
  <si>
    <t>42穿甲,42单体加伤</t>
    <phoneticPr fontId="8" type="noConversion"/>
  </si>
  <si>
    <t>攻击力+120%，攻击距离+1，攻击目标数+1，仅攻击到一个敌人时对其攻击力提升至160%</t>
    <phoneticPr fontId="5" type="noConversion"/>
  </si>
  <si>
    <t>42黄昏</t>
    <phoneticPr fontId="5" type="noConversion"/>
  </si>
  <si>
    <t>立即恢复所有生命；攻击力+330%，攻击距离+2，攻击目标数+3，生命上限+5000，逐渐失去生命（60秒后到达最大生命20%/秒）；持续时间无限</t>
    <phoneticPr fontId="5" type="noConversion"/>
  </si>
  <si>
    <t>0,0#1,0#2,0#3,0</t>
    <phoneticPr fontId="5" type="noConversion"/>
  </si>
  <si>
    <t>黄昏加攻</t>
    <phoneticPr fontId="5" type="noConversion"/>
  </si>
  <si>
    <t>Skill_3_Loop</t>
    <phoneticPr fontId="5" type="noConversion"/>
  </si>
  <si>
    <t>黄昏回血</t>
    <phoneticPr fontId="5" type="noConversion"/>
  </si>
  <si>
    <t>42黄昏掉血</t>
    <phoneticPr fontId="8" type="noConversion"/>
  </si>
  <si>
    <t>剧毒</t>
    <phoneticPr fontId="8" type="noConversion"/>
  </si>
  <si>
    <t>{"MaxDamageRate":0.2,"MaxTime":60,"TriggerGap":0.2}</t>
    <phoneticPr fontId="8" type="noConversion"/>
  </si>
  <si>
    <t>黄昏掉血</t>
    <phoneticPr fontId="5" type="noConversion"/>
  </si>
  <si>
    <t>42黄昏Buff</t>
    <phoneticPr fontId="8" type="noConversion"/>
  </si>
  <si>
    <t>{"t":["AttackRate"]}</t>
    <phoneticPr fontId="8" type="noConversion"/>
  </si>
  <si>
    <t>{"t":["AttackRate","HpAdd"]}</t>
    <phoneticPr fontId="8" type="noConversion"/>
  </si>
  <si>
    <t>42黄昏启动</t>
    <phoneticPr fontId="5" type="noConversion"/>
  </si>
  <si>
    <t>手动</t>
    <phoneticPr fontId="5" type="noConversion"/>
  </si>
  <si>
    <t>42黄昏,黄昏加攻,黄昏回血,黄昏掉血</t>
    <phoneticPr fontId="5" type="noConversion"/>
  </si>
  <si>
    <t>Skill_3_Begin</t>
    <phoneticPr fontId="5" type="noConversion"/>
  </si>
  <si>
    <t>42强力击,42融核巨影,42黄昏启动</t>
    <phoneticPr fontId="8" type="noConversion"/>
  </si>
  <si>
    <t>42黄昏动作</t>
    <phoneticPr fontId="8" type="noConversion"/>
  </si>
  <si>
    <t>覆盖动作</t>
    <phoneticPr fontId="8" type="noConversion"/>
  </si>
  <si>
    <t>{"IdleAnimation":["Skill_3_Idle"]}</t>
    <phoneticPr fontId="8" type="noConversion"/>
  </si>
  <si>
    <t>float</t>
    <phoneticPr fontId="8" type="noConversion"/>
  </si>
  <si>
    <t>CostAdd</t>
    <phoneticPr fontId="8" type="noConversion"/>
  </si>
  <si>
    <t>消耗增长</t>
    <phoneticPr fontId="8" type="noConversion"/>
  </si>
  <si>
    <t>Mon3tr</t>
    <phoneticPr fontId="8" type="noConversion"/>
  </si>
  <si>
    <t>token_10002_kalts_mon3tr</t>
    <phoneticPr fontId="8" type="noConversion"/>
  </si>
  <si>
    <t>BuildCountCost</t>
    <phoneticPr fontId="8" type="noConversion"/>
  </si>
  <si>
    <t>部署占用数</t>
    <phoneticPr fontId="8" type="noConversion"/>
  </si>
  <si>
    <t>头像_召唤物_Mon3tr</t>
  </si>
  <si>
    <t>凯尔希</t>
    <phoneticPr fontId="8" type="noConversion"/>
  </si>
  <si>
    <t>kalts</t>
    <phoneticPr fontId="8" type="noConversion"/>
  </si>
  <si>
    <t>芬被动减费</t>
    <phoneticPr fontId="5" type="noConversion"/>
  </si>
  <si>
    <t>凯尔希攻击</t>
    <phoneticPr fontId="5" type="noConversion"/>
  </si>
  <si>
    <t>0,0#0,1#0,-1#1,0#2,0#1,1#1,-1#2,1#2,-1#3,0#3,1#3,-1#4,0#4,1#4,-1</t>
    <phoneticPr fontId="5" type="noConversion"/>
  </si>
  <si>
    <t>获得m3</t>
    <phoneticPr fontId="5" type="noConversion"/>
  </si>
  <si>
    <t>MaxBuildCount</t>
    <phoneticPr fontId="8" type="noConversion"/>
  </si>
  <si>
    <t>最大部署个数</t>
    <phoneticPr fontId="8" type="noConversion"/>
  </si>
  <si>
    <t>获取单位</t>
    <phoneticPr fontId="5" type="noConversion"/>
  </si>
  <si>
    <t>入场</t>
    <phoneticPr fontId="5" type="noConversion"/>
  </si>
  <si>
    <t>003</t>
    <phoneticPr fontId="8" type="noConversion"/>
  </si>
  <si>
    <t>NotReturn</t>
    <phoneticPr fontId="8" type="noConversion"/>
  </si>
  <si>
    <t>撤离后不返回</t>
    <phoneticPr fontId="8" type="noConversion"/>
  </si>
  <si>
    <t>{"Count":1,"UnitId":"Mon3tr"}</t>
    <phoneticPr fontId="5" type="noConversion"/>
  </si>
  <si>
    <t>召唤物</t>
    <phoneticPr fontId="5" type="noConversion"/>
  </si>
  <si>
    <t>m3降防</t>
    <phoneticPr fontId="5" type="noConversion"/>
  </si>
  <si>
    <t>凯尔希加固</t>
    <phoneticPr fontId="5" type="noConversion"/>
  </si>
  <si>
    <t>凯尔希协同</t>
    <phoneticPr fontId="5" type="noConversion"/>
  </si>
  <si>
    <t>凯尔希融毁</t>
    <phoneticPr fontId="5" type="noConversion"/>
  </si>
  <si>
    <t>m3攻击</t>
    <phoneticPr fontId="5" type="noConversion"/>
  </si>
  <si>
    <t>m3协同攻击</t>
    <phoneticPr fontId="5" type="noConversion"/>
  </si>
  <si>
    <t>m3融毁攻击</t>
    <phoneticPr fontId="5" type="noConversion"/>
  </si>
  <si>
    <t>SkillTargetFilterEnum</t>
  </si>
  <si>
    <t>TargetFilter</t>
    <phoneticPr fontId="5" type="noConversion"/>
  </si>
  <si>
    <t>过滤器</t>
    <phoneticPr fontId="5" type="noConversion"/>
  </si>
  <si>
    <t>仅自己</t>
    <phoneticPr fontId="5" type="noConversion"/>
  </si>
  <si>
    <t>物理格挡</t>
    <phoneticPr fontId="8" type="noConversion"/>
  </si>
  <si>
    <t>魔法格挡</t>
    <phoneticPr fontId="8" type="noConversion"/>
  </si>
  <si>
    <t>{"t":["Block"]}</t>
    <phoneticPr fontId="8" type="noConversion"/>
  </si>
  <si>
    <t>{"t":["MagBlock"]}</t>
    <phoneticPr fontId="8" type="noConversion"/>
  </si>
  <si>
    <t>物理格挡2</t>
    <phoneticPr fontId="8" type="noConversion"/>
  </si>
  <si>
    <t>魔法格挡2</t>
    <phoneticPr fontId="8" type="noConversion"/>
  </si>
  <si>
    <t>凯尔希自身格挡</t>
    <phoneticPr fontId="5" type="noConversion"/>
  </si>
  <si>
    <t>物理格挡</t>
    <phoneticPr fontId="5" type="noConversion"/>
  </si>
  <si>
    <t>特技激活</t>
    <phoneticPr fontId="5" type="noConversion"/>
  </si>
  <si>
    <t>m3降防</t>
    <phoneticPr fontId="8" type="noConversion"/>
  </si>
  <si>
    <t>{"t":["DefenceRateFin"]}</t>
    <phoneticPr fontId="8" type="noConversion"/>
  </si>
  <si>
    <t>Normal</t>
    <phoneticPr fontId="5" type="noConversion"/>
  </si>
  <si>
    <t>阻止m3降防</t>
    <phoneticPr fontId="5" type="noConversion"/>
  </si>
  <si>
    <t>m3阻止降防</t>
    <phoneticPr fontId="8" type="noConversion"/>
  </si>
  <si>
    <t>凯尔希攻击,获得m3,阻止m3降防</t>
    <phoneticPr fontId="5" type="noConversion"/>
  </si>
  <si>
    <t>群攻</t>
    <phoneticPr fontId="5" type="noConversion"/>
  </si>
  <si>
    <t>自身和Mon3tr的防御力+150%，且自身获得50%的物理格挡</t>
    <phoneticPr fontId="5" type="noConversion"/>
  </si>
  <si>
    <t>召唤绑定</t>
  </si>
  <si>
    <t>召唤绑定</t>
    <phoneticPr fontId="5" type="noConversion"/>
  </si>
  <si>
    <t>凯尔希协同m3</t>
  </si>
  <si>
    <t>凯尔希协同m3</t>
    <phoneticPr fontId="5" type="noConversion"/>
  </si>
  <si>
    <t>仅召唤</t>
    <phoneticPr fontId="5" type="noConversion"/>
  </si>
  <si>
    <t>m3协同标记</t>
  </si>
  <si>
    <t>m3协同标记</t>
    <phoneticPr fontId="8" type="noConversion"/>
  </si>
  <si>
    <t>攻击提升,m3协同标记</t>
    <phoneticPr fontId="5" type="noConversion"/>
  </si>
  <si>
    <t>打断攻击</t>
    <phoneticPr fontId="8" type="noConversion"/>
  </si>
  <si>
    <t>自身的攻击速度+100，Mon3tr的攻击力+90%，Mon3tr可以攻击阻挡的所有敌人。该技能与Mon3tr绑定</t>
    <phoneticPr fontId="5" type="noConversion"/>
  </si>
  <si>
    <t>Mon3tr的防御力+100%，技能期间攻击力从+130%逐渐降低至+0%且伤害类型变为真实，此期间如果未击杀任何敌人则技能结束后流失最大生命的50%。该技能与Mon3tr绑定</t>
    <phoneticPr fontId="5" type="noConversion"/>
  </si>
  <si>
    <t>m3融毁加攻</t>
    <phoneticPr fontId="8" type="noConversion"/>
  </si>
  <si>
    <t>Skill</t>
    <phoneticPr fontId="5" type="noConversion"/>
  </si>
  <si>
    <t>凯尔希加固,凯尔希协同,凯尔希融毁</t>
    <phoneticPr fontId="8" type="noConversion"/>
  </si>
  <si>
    <t>m3死亡自爆</t>
    <phoneticPr fontId="5" type="noConversion"/>
  </si>
  <si>
    <t>伤害基准</t>
    <phoneticPr fontId="5" type="noConversion"/>
  </si>
  <si>
    <t>DamageBase</t>
    <phoneticPr fontId="5" type="noConversion"/>
  </si>
  <si>
    <t>m3攻击,m3降防,m3协同攻击,m3融毁攻击,m3死亡自爆</t>
    <phoneticPr fontId="5" type="noConversion"/>
  </si>
  <si>
    <t>眩晕</t>
    <phoneticPr fontId="5" type="noConversion"/>
  </si>
  <si>
    <t>BuffRemoves</t>
    <phoneticPr fontId="5" type="noConversion"/>
  </si>
  <si>
    <t>消去buff</t>
    <phoneticPr fontId="5" type="noConversion"/>
  </si>
  <si>
    <t>凯尔希融毁标记</t>
    <phoneticPr fontId="5" type="noConversion"/>
  </si>
  <si>
    <t>凯尔希移除融毁标记</t>
    <phoneticPr fontId="5" type="noConversion"/>
  </si>
  <si>
    <t>击杀</t>
    <phoneticPr fontId="5" type="noConversion"/>
  </si>
  <si>
    <t>凯尔希背刺m3</t>
    <phoneticPr fontId="5" type="noConversion"/>
  </si>
  <si>
    <t>技能结束</t>
  </si>
  <si>
    <t>凯尔希背刺标记</t>
    <phoneticPr fontId="8" type="noConversion"/>
  </si>
  <si>
    <t>StunAnimation</t>
    <phoneticPr fontId="8" type="noConversion"/>
  </si>
  <si>
    <t>Stun</t>
    <phoneticPr fontId="8" type="noConversion"/>
  </si>
  <si>
    <t>string[]</t>
    <phoneticPr fontId="8" type="noConversion"/>
  </si>
  <si>
    <t>凯尔希融毁加防</t>
    <phoneticPr fontId="5" type="noConversion"/>
  </si>
  <si>
    <t>防御提升</t>
    <phoneticPr fontId="8" type="noConversion"/>
  </si>
  <si>
    <t>凯尔希融毁标记,凯尔希融毁加防,凯尔希移除融毁标记,凯尔希背刺m3</t>
    <phoneticPr fontId="5" type="noConversion"/>
  </si>
  <si>
    <t>银灰2</t>
    <phoneticPr fontId="8" type="noConversion"/>
  </si>
  <si>
    <t>银灰1</t>
    <phoneticPr fontId="8" type="noConversion"/>
  </si>
  <si>
    <t>银灰3</t>
    <phoneticPr fontId="8" type="noConversion"/>
  </si>
  <si>
    <t>银灰强力击1</t>
    <phoneticPr fontId="5" type="noConversion"/>
  </si>
  <si>
    <t>0.65,0.04</t>
    <phoneticPr fontId="5" type="noConversion"/>
  </si>
  <si>
    <t>真银斩1</t>
    <phoneticPr fontId="5" type="noConversion"/>
  </si>
  <si>
    <t>真银斩加攻1</t>
    <phoneticPr fontId="5" type="noConversion"/>
  </si>
  <si>
    <t>真银斩加攻1,真银斩降防</t>
    <phoneticPr fontId="5" type="noConversion"/>
  </si>
  <si>
    <t>银灰减再部署1</t>
    <phoneticPr fontId="5" type="noConversion"/>
  </si>
  <si>
    <t>银灰被动加攻击1</t>
    <phoneticPr fontId="5" type="noConversion"/>
  </si>
  <si>
    <t>银灰强力击1,银灰雪境切换1,真银斩1</t>
    <phoneticPr fontId="8" type="noConversion"/>
  </si>
  <si>
    <t>UnitData[]</t>
    <phoneticPr fontId="8" type="noConversion"/>
  </si>
  <si>
    <t>units</t>
    <phoneticPr fontId="8" type="noConversion"/>
  </si>
  <si>
    <t>银灰雪境切换1</t>
    <phoneticPr fontId="5" type="noConversion"/>
  </si>
  <si>
    <t>银灰远攻,银灰攻击,银灰减再部署1,银灰反隐</t>
    <phoneticPr fontId="8" type="noConversion"/>
  </si>
  <si>
    <t>string</t>
    <phoneticPr fontId="8" type="noConversion"/>
  </si>
  <si>
    <t>MapModel</t>
    <phoneticPr fontId="8" type="noConversion"/>
  </si>
  <si>
    <t>冒险地图上显示的单位</t>
    <phoneticPr fontId="8" type="noConversion"/>
  </si>
  <si>
    <t>enemy_1000_gopro</t>
  </si>
  <si>
    <t>enemy_1510_frstar2</t>
  </si>
  <si>
    <t>Scene</t>
    <phoneticPr fontId="8" type="noConversion"/>
  </si>
  <si>
    <t>Attack_Begin,Attack,Attack_End</t>
    <phoneticPr fontId="5" type="noConversion"/>
  </si>
  <si>
    <t>enemy_1065_snwolf_2</t>
  </si>
  <si>
    <t>enemy_1067_snslime_2</t>
  </si>
  <si>
    <t>enemy_1068_snmage_2</t>
  </si>
  <si>
    <t>enemy_1066_snbow_2</t>
  </si>
  <si>
    <t>enemy_1069_icebrk_2</t>
  </si>
  <si>
    <t>enemy_1024_mortar_2</t>
  </si>
  <si>
    <t>MapName</t>
    <phoneticPr fontId="8" type="noConversion"/>
  </si>
  <si>
    <t>场景名字1</t>
    <phoneticPr fontId="8" type="noConversion"/>
  </si>
  <si>
    <t>场景名字2</t>
  </si>
  <si>
    <t>场景名字3</t>
  </si>
  <si>
    <t>场景名字4</t>
  </si>
  <si>
    <t>场景名字5</t>
  </si>
  <si>
    <t>场景名字6</t>
  </si>
  <si>
    <t>场景名字7</t>
  </si>
  <si>
    <t>场景名字8</t>
  </si>
  <si>
    <t>加载的场景名</t>
    <phoneticPr fontId="8" type="noConversion"/>
  </si>
  <si>
    <t>Id</t>
    <phoneticPr fontId="5" type="noConversion"/>
  </si>
  <si>
    <t>string</t>
    <phoneticPr fontId="5" type="noConversion"/>
  </si>
  <si>
    <t>合约1</t>
    <phoneticPr fontId="5" type="noConversion"/>
  </si>
  <si>
    <t>合约2</t>
  </si>
  <si>
    <t>合约3</t>
  </si>
  <si>
    <t>合约4</t>
  </si>
  <si>
    <t>合约5</t>
  </si>
  <si>
    <t>Name</t>
    <phoneticPr fontId="5" type="noConversion"/>
  </si>
  <si>
    <t>Icon</t>
    <phoneticPr fontId="5" type="noConversion"/>
  </si>
  <si>
    <t>反机动</t>
    <phoneticPr fontId="5" type="noConversion"/>
  </si>
  <si>
    <t>反狙击I</t>
  </si>
  <si>
    <t>反装甲I</t>
  </si>
  <si>
    <t>目标：抹消机型I</t>
  </si>
  <si>
    <t>源石环境：刺激I</t>
  </si>
  <si>
    <t>ContractData[]</t>
    <phoneticPr fontId="8" type="noConversion"/>
  </si>
  <si>
    <t>Contracts</t>
    <phoneticPr fontId="8" type="noConversion"/>
  </si>
  <si>
    <t>可用合约</t>
    <phoneticPr fontId="8" type="noConversion"/>
  </si>
  <si>
    <t>合约1,合约2,合约3</t>
    <phoneticPr fontId="5" type="noConversion"/>
  </si>
  <si>
    <t>合约1,合约2,合约4</t>
  </si>
  <si>
    <t>合约1,合约2,合约5</t>
  </si>
  <si>
    <t>engName</t>
    <phoneticPr fontId="8" type="noConversion"/>
  </si>
  <si>
    <t>SetPos</t>
    <phoneticPr fontId="8" type="noConversion"/>
  </si>
  <si>
    <t>近战位</t>
    <phoneticPr fontId="8" type="noConversion"/>
  </si>
  <si>
    <t>近战,输出</t>
    <phoneticPr fontId="8" type="noConversion"/>
  </si>
  <si>
    <t>Upgrade</t>
    <phoneticPr fontId="5" type="noConversion"/>
  </si>
  <si>
    <t>专精程度</t>
    <phoneticPr fontId="5" type="noConversion"/>
  </si>
  <si>
    <t>Ablititys</t>
    <phoneticPr fontId="8" type="noConversion"/>
  </si>
  <si>
    <t>{"一个天赋":"天赋描述"}</t>
    <phoneticPr fontId="8" type="noConversion"/>
  </si>
  <si>
    <t>float[]</t>
    <phoneticPr fontId="8" type="noConversion"/>
  </si>
  <si>
    <t>StandPicPos</t>
    <phoneticPr fontId="8" type="noConversion"/>
  </si>
  <si>
    <t>211,81,1500,1500</t>
  </si>
  <si>
    <t>211,81,1500,1500</t>
    <phoneticPr fontId="8" type="noConversion"/>
  </si>
  <si>
    <t>211,-100,1500,1500</t>
    <phoneticPr fontId="8" type="noConversion"/>
  </si>
  <si>
    <t>1-1</t>
    <phoneticPr fontId="8" type="noConversion"/>
  </si>
  <si>
    <t>1-2</t>
  </si>
  <si>
    <t>1-3</t>
  </si>
  <si>
    <t>1-4</t>
  </si>
  <si>
    <t>1-5</t>
  </si>
  <si>
    <t>1-6</t>
  </si>
  <si>
    <t>1-7</t>
  </si>
  <si>
    <t>1-8</t>
  </si>
  <si>
    <t>Description</t>
    <phoneticPr fontId="8" type="noConversion"/>
  </si>
  <si>
    <t>描述</t>
    <phoneticPr fontId="8" type="noConversion"/>
  </si>
  <si>
    <t>#1-1</t>
  </si>
  <si>
    <t>#1-1</t>
    <phoneticPr fontId="8" type="noConversion"/>
  </si>
  <si>
    <t>1-2</t>
    <phoneticPr fontId="8" type="noConversion"/>
  </si>
  <si>
    <t>不要删！</t>
    <phoneticPr fontId="8" type="noConversion"/>
  </si>
  <si>
    <t>SkillData[]</t>
    <phoneticPr fontId="5" type="noConversion"/>
  </si>
  <si>
    <t>Skills</t>
    <phoneticPr fontId="5" type="noConversion"/>
  </si>
  <si>
    <t>Description</t>
    <phoneticPr fontId="5" type="noConversion"/>
  </si>
  <si>
    <t>单位限定</t>
    <phoneticPr fontId="5" type="noConversion"/>
  </si>
  <si>
    <t>UnitLimit</t>
    <phoneticPr fontId="5" type="noConversion"/>
  </si>
  <si>
    <t>UnitData[]</t>
    <phoneticPr fontId="5" type="noConversion"/>
  </si>
  <si>
    <t>ModifyDatas</t>
    <phoneticPr fontId="5" type="noConversion"/>
  </si>
  <si>
    <t>修饰器信息</t>
    <phoneticPr fontId="5" type="noConversion"/>
  </si>
  <si>
    <t>#非正式技能，测试用</t>
    <phoneticPr fontId="5" type="noConversion"/>
  </si>
  <si>
    <t>获得冰刀</t>
    <phoneticPr fontId="5" type="noConversion"/>
  </si>
  <si>
    <t>增加修饰器</t>
    <phoneticPr fontId="5" type="noConversion"/>
  </si>
  <si>
    <t>攻击变化f</t>
    <phoneticPr fontId="8" type="noConversion"/>
  </si>
  <si>
    <t>防御变化f</t>
    <phoneticPr fontId="8" type="noConversion"/>
  </si>
  <si>
    <t>攻速变化f</t>
    <phoneticPr fontId="8" type="noConversion"/>
  </si>
  <si>
    <t>生命变化f</t>
    <phoneticPr fontId="8" type="noConversion"/>
  </si>
  <si>
    <t>魔防变化f</t>
    <phoneticPr fontId="8" type="noConversion"/>
  </si>
  <si>
    <t>合约减回费速度</t>
    <phoneticPr fontId="5" type="noConversion"/>
  </si>
  <si>
    <t>修改回费速度</t>
    <phoneticPr fontId="5" type="noConversion"/>
  </si>
  <si>
    <t>{"CostSpeed":0.1}</t>
    <phoneticPr fontId="5" type="noConversion"/>
  </si>
  <si>
    <t>合约6</t>
    <phoneticPr fontId="5" type="noConversion"/>
  </si>
  <si>
    <t>节约</t>
    <phoneticPr fontId="5" type="noConversion"/>
  </si>
  <si>
    <t>起始</t>
    <phoneticPr fontId="5" type="noConversion"/>
  </si>
  <si>
    <t>{"t":["MagicDefenceRateFin"]}</t>
    <phoneticPr fontId="8" type="noConversion"/>
  </si>
  <si>
    <t>{"t":["HpRateFin"]}</t>
    <phoneticPr fontId="8" type="noConversion"/>
  </si>
  <si>
    <t>{"t":["SpeedRate"]}</t>
    <phoneticPr fontId="8" type="noConversion"/>
  </si>
  <si>
    <t>#移速变化f</t>
    <phoneticPr fontId="8" type="noConversion"/>
  </si>
  <si>
    <t>使用普通的移速变化即可</t>
    <phoneticPr fontId="8" type="noConversion"/>
  </si>
  <si>
    <t>移速变化</t>
    <phoneticPr fontId="8" type="noConversion"/>
  </si>
  <si>
    <t>阻挡变化</t>
    <phoneticPr fontId="8" type="noConversion"/>
  </si>
  <si>
    <t>{"t":["StopCountAdd"]}</t>
    <phoneticPr fontId="8" type="noConversion"/>
  </si>
  <si>
    <t>合约减部署上限</t>
    <phoneticPr fontId="5" type="noConversion"/>
  </si>
  <si>
    <t>修改部署上限</t>
  </si>
  <si>
    <t>{"BuildCount":5,"BuildCountAdd":0}</t>
    <phoneticPr fontId="5" type="noConversion"/>
  </si>
  <si>
    <t>源石环境：刺激I</t>
    <phoneticPr fontId="5" type="noConversion"/>
  </si>
  <si>
    <t>源石环境：侵蚀I</t>
    <phoneticPr fontId="5" type="noConversion"/>
  </si>
  <si>
    <t>源石环境：侵蚀II</t>
    <phoneticPr fontId="5" type="noConversion"/>
  </si>
  <si>
    <t>生命变化f</t>
    <phoneticPr fontId="5" type="noConversion"/>
  </si>
  <si>
    <t>攻击变化f</t>
    <phoneticPr fontId="5" type="noConversion"/>
  </si>
  <si>
    <t>防御变化f</t>
    <phoneticPr fontId="5" type="noConversion"/>
  </si>
  <si>
    <t>技力消耗变化</t>
    <phoneticPr fontId="8" type="noConversion"/>
  </si>
  <si>
    <t>阻挡变化2</t>
    <phoneticPr fontId="8" type="noConversion"/>
  </si>
  <si>
    <t>{"t":["SkillCostAdd"]}</t>
    <phoneticPr fontId="8" type="noConversion"/>
  </si>
  <si>
    <t>合约加技力上限</t>
    <phoneticPr fontId="5" type="noConversion"/>
  </si>
  <si>
    <t>技力消耗变化2</t>
    <phoneticPr fontId="8" type="noConversion"/>
  </si>
  <si>
    <t>技力回复变化</t>
    <phoneticPr fontId="8" type="noConversion"/>
  </si>
  <si>
    <t>{"t":["PowerSpeedAdd"]}</t>
    <phoneticPr fontId="8" type="noConversion"/>
  </si>
  <si>
    <t>技力回复变化2</t>
    <phoneticPr fontId="8" type="noConversion"/>
  </si>
  <si>
    <t>合约减技力回复</t>
    <phoneticPr fontId="5" type="noConversion"/>
  </si>
  <si>
    <t>Resist</t>
    <phoneticPr fontId="8" type="noConversion"/>
  </si>
  <si>
    <t>能否被抵抗</t>
    <phoneticPr fontId="8" type="noConversion"/>
  </si>
  <si>
    <t>抵抗变化</t>
    <phoneticPr fontId="8" type="noConversion"/>
  </si>
  <si>
    <t>{"t":["ResistAdd"]}</t>
    <phoneticPr fontId="8" type="noConversion"/>
  </si>
  <si>
    <t>抵抗变化2</t>
    <phoneticPr fontId="8" type="noConversion"/>
  </si>
  <si>
    <t>合约减抵抗</t>
    <phoneticPr fontId="5" type="noConversion"/>
  </si>
  <si>
    <t>合约减血</t>
    <phoneticPr fontId="5" type="noConversion"/>
  </si>
  <si>
    <t>合约减攻</t>
    <phoneticPr fontId="5" type="noConversion"/>
  </si>
  <si>
    <t>合约减防御</t>
    <phoneticPr fontId="5" type="noConversion"/>
  </si>
  <si>
    <t>合约减攻速</t>
    <phoneticPr fontId="5" type="noConversion"/>
  </si>
  <si>
    <t>合约减法抗</t>
    <phoneticPr fontId="5" type="noConversion"/>
  </si>
  <si>
    <t>魔防变化f</t>
    <phoneticPr fontId="5" type="noConversion"/>
  </si>
  <si>
    <t>攻速变化f</t>
    <phoneticPr fontId="5" type="noConversion"/>
  </si>
  <si>
    <t>{"t":["AgiAddFin"]}</t>
    <phoneticPr fontId="8" type="noConversion"/>
  </si>
  <si>
    <t>{"t":["AttackRateFin"]}</t>
    <phoneticPr fontId="8" type="noConversion"/>
  </si>
  <si>
    <t>再部署时间变化f</t>
    <phoneticPr fontId="8" type="noConversion"/>
  </si>
  <si>
    <t>合约减部署间隔</t>
    <phoneticPr fontId="5" type="noConversion"/>
  </si>
  <si>
    <t>##合约技能</t>
    <phoneticPr fontId="5" type="noConversion"/>
  </si>
  <si>
    <t>射程变化</t>
    <phoneticPr fontId="8" type="noConversion"/>
  </si>
  <si>
    <t>{"t":["AttackRangeRate"]}</t>
    <phoneticPr fontId="8" type="noConversion"/>
  </si>
  <si>
    <t>射程变化2</t>
    <phoneticPr fontId="8" type="noConversion"/>
  </si>
  <si>
    <t>合约加攻</t>
    <phoneticPr fontId="5" type="noConversion"/>
  </si>
  <si>
    <t>H6-4</t>
  </si>
  <si>
    <t>H6-4</t>
    <phoneticPr fontId="8" type="noConversion"/>
  </si>
  <si>
    <t>RelyBuff</t>
    <phoneticPr fontId="8" type="noConversion"/>
  </si>
  <si>
    <t>依赖buff</t>
    <phoneticPr fontId="8" type="noConversion"/>
  </si>
  <si>
    <t>BuffRely</t>
    <phoneticPr fontId="5" type="noConversion"/>
  </si>
  <si>
    <t>Buff依赖技能范围</t>
    <phoneticPr fontId="8" type="noConversion"/>
  </si>
  <si>
    <t>反隐</t>
    <phoneticPr fontId="5" type="noConversion"/>
  </si>
  <si>
    <t>SkillData</t>
    <phoneticPr fontId="5" type="noConversion"/>
  </si>
  <si>
    <t>UpgradeSkill</t>
    <phoneticPr fontId="5" type="noConversion"/>
  </si>
  <si>
    <t>技能升级</t>
    <phoneticPr fontId="5" type="noConversion"/>
  </si>
  <si>
    <t>大范围减速2</t>
    <phoneticPr fontId="5" type="noConversion"/>
  </si>
  <si>
    <t>0,0#1,0#-1,0#0,1#0,-1</t>
    <phoneticPr fontId="5" type="noConversion"/>
  </si>
  <si>
    <t>ForwardAnimation</t>
    <phoneticPr fontId="8" type="noConversion"/>
  </si>
  <si>
    <t>棘刺</t>
    <phoneticPr fontId="8" type="noConversion"/>
  </si>
  <si>
    <t>thorns</t>
    <phoneticPr fontId="8" type="noConversion"/>
  </si>
  <si>
    <t>293</t>
    <phoneticPr fontId="8" type="noConversion"/>
  </si>
  <si>
    <t>棘刺攻击</t>
    <phoneticPr fontId="5" type="noConversion"/>
  </si>
  <si>
    <t>棘刺远攻</t>
    <phoneticPr fontId="5" type="noConversion"/>
  </si>
  <si>
    <t>棘刺攻击力提升</t>
    <phoneticPr fontId="5" type="noConversion"/>
  </si>
  <si>
    <t>Attack_2</t>
    <phoneticPr fontId="5" type="noConversion"/>
  </si>
  <si>
    <t>Attack_1</t>
    <phoneticPr fontId="5" type="noConversion"/>
  </si>
  <si>
    <t>棘刺毒素</t>
    <phoneticPr fontId="8" type="noConversion"/>
  </si>
  <si>
    <t>中毒</t>
    <phoneticPr fontId="8" type="noConversion"/>
  </si>
  <si>
    <t>棘刺毒素</t>
    <phoneticPr fontId="5" type="noConversion"/>
  </si>
  <si>
    <t>安塞尔技能</t>
    <phoneticPr fontId="8" type="noConversion"/>
  </si>
  <si>
    <t>棘刺被动回血</t>
    <phoneticPr fontId="5" type="noConversion"/>
  </si>
  <si>
    <t>棘刺禁用回血</t>
    <phoneticPr fontId="5" type="noConversion"/>
  </si>
  <si>
    <t>棘刺禁用回血</t>
    <phoneticPr fontId="8" type="noConversion"/>
  </si>
  <si>
    <t>合约进场掉血</t>
    <phoneticPr fontId="5" type="noConversion"/>
  </si>
  <si>
    <t>合约7</t>
    <phoneticPr fontId="5" type="noConversion"/>
  </si>
  <si>
    <t>狙击</t>
    <phoneticPr fontId="5" type="noConversion"/>
  </si>
  <si>
    <t>DamageWithFrameRate</t>
    <phoneticPr fontId="5" type="noConversion"/>
  </si>
  <si>
    <t>棘刺进入防御</t>
    <phoneticPr fontId="5" type="noConversion"/>
  </si>
  <si>
    <t>棘刺反击标记</t>
    <phoneticPr fontId="8" type="noConversion"/>
  </si>
  <si>
    <t>Skill1_1,Skill1_2,Skill1_3</t>
    <phoneticPr fontId="5" type="noConversion"/>
  </si>
  <si>
    <t>0,0#0,1#0,-1#1,0#2,0#1,1#1,-1#3,0#2,-1#2,1</t>
    <phoneticPr fontId="5" type="noConversion"/>
  </si>
  <si>
    <t>棘刺反击Buff</t>
    <phoneticPr fontId="8" type="noConversion"/>
  </si>
  <si>
    <t>{"t":["DefenceRate"]}</t>
    <phoneticPr fontId="8" type="noConversion"/>
  </si>
  <si>
    <t>{"t":["AttackRate","DefenceRate"]}</t>
    <phoneticPr fontId="8" type="noConversion"/>
  </si>
  <si>
    <t>棘刺防御Buff</t>
    <phoneticPr fontId="5" type="noConversion"/>
  </si>
  <si>
    <t>棘刺防御远攻</t>
    <phoneticPr fontId="5" type="noConversion"/>
  </si>
  <si>
    <t>棘刺防御Buff,棘刺防御远攻</t>
    <phoneticPr fontId="5" type="noConversion"/>
  </si>
  <si>
    <t>0.6,1.1</t>
    <phoneticPr fontId="5" type="noConversion"/>
  </si>
  <si>
    <t>被击</t>
    <phoneticPr fontId="5" type="noConversion"/>
  </si>
  <si>
    <t>棘刺远攻,棘刺被动回血</t>
    <phoneticPr fontId="8" type="noConversion"/>
  </si>
  <si>
    <t>棘刺至高之术</t>
    <phoneticPr fontId="5" type="noConversion"/>
  </si>
  <si>
    <t>Skill2_2</t>
    <phoneticPr fontId="5" type="noConversion"/>
  </si>
  <si>
    <t>之高之术buff</t>
    <phoneticPr fontId="8" type="noConversion"/>
  </si>
  <si>
    <t>{"t":["AttackRate","AgiAdd"]}</t>
    <phoneticPr fontId="8" type="noConversion"/>
  </si>
  <si>
    <t>0.6,25</t>
    <phoneticPr fontId="5" type="noConversion"/>
  </si>
  <si>
    <t>棘刺至高Buff</t>
    <phoneticPr fontId="5" type="noConversion"/>
  </si>
  <si>
    <t>棘刺至高之术2</t>
    <phoneticPr fontId="5" type="noConversion"/>
  </si>
  <si>
    <t>棘刺至高Buff2</t>
    <phoneticPr fontId="5" type="noConversion"/>
  </si>
  <si>
    <t>1.2,50</t>
    <phoneticPr fontId="5" type="noConversion"/>
  </si>
  <si>
    <t>之高之术buff2</t>
    <phoneticPr fontId="8" type="noConversion"/>
  </si>
  <si>
    <t>棘刺攻击力提升,棘刺进入防御,棘刺至高Buff</t>
    <phoneticPr fontId="5" type="noConversion"/>
  </si>
  <si>
    <t>棘刺至高之术,棘刺至高之术2</t>
    <phoneticPr fontId="5" type="noConversion"/>
  </si>
  <si>
    <t>能天使</t>
    <phoneticPr fontId="8" type="noConversion"/>
  </si>
  <si>
    <t>103</t>
    <phoneticPr fontId="8" type="noConversion"/>
  </si>
  <si>
    <t>能天使攻击</t>
    <phoneticPr fontId="5" type="noConversion"/>
  </si>
  <si>
    <t>能天使强力击</t>
    <phoneticPr fontId="5" type="noConversion"/>
  </si>
  <si>
    <t>能天使被动加攻速</t>
    <phoneticPr fontId="5" type="noConversion"/>
  </si>
  <si>
    <t>能天使祝福</t>
    <phoneticPr fontId="8" type="noConversion"/>
  </si>
  <si>
    <t>{"t":["AttackRate","HpRate"]}</t>
    <phoneticPr fontId="8" type="noConversion"/>
  </si>
  <si>
    <t>TargetDisableBuff</t>
    <phoneticPr fontId="5" type="noConversion"/>
  </si>
  <si>
    <t>TargetEnableBuff</t>
    <phoneticPr fontId="5" type="noConversion"/>
  </si>
  <si>
    <t>有buff则启用</t>
    <phoneticPr fontId="5" type="noConversion"/>
  </si>
  <si>
    <t>有buff则禁用</t>
    <phoneticPr fontId="5" type="noConversion"/>
  </si>
  <si>
    <t>目标有buff则启用</t>
    <phoneticPr fontId="5" type="noConversion"/>
  </si>
  <si>
    <t>目标有buff则禁用</t>
    <phoneticPr fontId="5" type="noConversion"/>
  </si>
  <si>
    <t>能天使自己祝福</t>
    <phoneticPr fontId="5" type="noConversion"/>
  </si>
  <si>
    <t>0.1,0.16</t>
    <phoneticPr fontId="5" type="noConversion"/>
  </si>
  <si>
    <t>能天使队友祝福</t>
    <phoneticPr fontId="5" type="noConversion"/>
  </si>
  <si>
    <t>自己以外</t>
    <phoneticPr fontId="5" type="noConversion"/>
  </si>
  <si>
    <t>能天使攻击,能天使被动加攻速,能天使自己祝福,能天使队友祝福</t>
    <phoneticPr fontId="5" type="noConversion"/>
  </si>
  <si>
    <t>angel</t>
    <phoneticPr fontId="8" type="noConversion"/>
  </si>
  <si>
    <t>能天使扫射</t>
    <phoneticPr fontId="5" type="noConversion"/>
  </si>
  <si>
    <t>攻击变为4连射，每次射击造成相当于攻击力125%的伤害</t>
  </si>
  <si>
    <t>下次攻击变为3连射，每次射击造成相当于攻击力145%的伤害</t>
  </si>
  <si>
    <t>能天使过载</t>
    <phoneticPr fontId="5" type="noConversion"/>
  </si>
  <si>
    <t>攻击变为5连射，攻击间隔一定程度缩短，攻击力提升至110%\n技能会自动开启</t>
    <phoneticPr fontId="5" type="noConversion"/>
  </si>
  <si>
    <t>攻击间隔变化</t>
    <phoneticPr fontId="8" type="noConversion"/>
  </si>
  <si>
    <t>{"t":["AttackGapAdd"]}</t>
    <phoneticPr fontId="8" type="noConversion"/>
  </si>
  <si>
    <t>能天使强力击,能天使扫射,能天使过载</t>
    <phoneticPr fontId="5" type="noConversion"/>
  </si>
  <si>
    <t>能天使过载buff</t>
    <phoneticPr fontId="5" type="noConversion"/>
  </si>
  <si>
    <t>推王回技力</t>
    <phoneticPr fontId="5" type="noConversion"/>
  </si>
  <si>
    <t>死亡回技力</t>
  </si>
  <si>
    <t>死亡</t>
    <phoneticPr fontId="5" type="noConversion"/>
  </si>
  <si>
    <t>DeadFind</t>
    <phoneticPr fontId="5" type="noConversion"/>
  </si>
  <si>
    <t>是否包括死亡单位</t>
    <phoneticPr fontId="5" type="noConversion"/>
  </si>
  <si>
    <t>0,0#0,1#0,-1#1,0#-1,0</t>
    <phoneticPr fontId="5" type="noConversion"/>
  </si>
  <si>
    <t>推进之王</t>
    <phoneticPr fontId="8" type="noConversion"/>
  </si>
  <si>
    <t>狙击</t>
    <phoneticPr fontId="8" type="noConversion"/>
  </si>
  <si>
    <t>先锋</t>
    <phoneticPr fontId="8" type="noConversion"/>
  </si>
  <si>
    <t>112</t>
    <phoneticPr fontId="8" type="noConversion"/>
  </si>
  <si>
    <t>推王攻击</t>
    <phoneticPr fontId="5" type="noConversion"/>
  </si>
  <si>
    <t>推王加费</t>
    <phoneticPr fontId="5" type="noConversion"/>
  </si>
  <si>
    <t>推王跃空锤</t>
    <phoneticPr fontId="5" type="noConversion"/>
  </si>
  <si>
    <t>立即获得12点部署费用</t>
    <phoneticPr fontId="5" type="noConversion"/>
  </si>
  <si>
    <t>下次攻击对四周所有敌人造成相当于攻击力260%的物理伤害，并获得3点部署费用\n可充能2次</t>
    <phoneticPr fontId="5" type="noConversion"/>
  </si>
  <si>
    <t>siege</t>
    <phoneticPr fontId="8" type="noConversion"/>
  </si>
  <si>
    <t>推王碎颅击</t>
    <phoneticPr fontId="5" type="noConversion"/>
  </si>
  <si>
    <t>斑点攻击</t>
    <phoneticPr fontId="8" type="noConversion"/>
  </si>
  <si>
    <t>攻击间隔增大(+1.0)，攻击时攻击力提高至260%，并且有40%的概率晕眩目标0.5秒</t>
  </si>
  <si>
    <t>BuffChance</t>
    <phoneticPr fontId="5" type="noConversion"/>
  </si>
  <si>
    <t>Buff几率</t>
    <phoneticPr fontId="5" type="noConversion"/>
  </si>
  <si>
    <t>推王碎颅击Buff</t>
    <phoneticPr fontId="5" type="noConversion"/>
  </si>
  <si>
    <t>推王加费,推王跃空锤,推王碎颅击</t>
    <phoneticPr fontId="5" type="noConversion"/>
  </si>
  <si>
    <t>推王被动</t>
    <phoneticPr fontId="5" type="noConversion"/>
  </si>
  <si>
    <t>先锋</t>
    <phoneticPr fontId="5" type="noConversion"/>
  </si>
  <si>
    <t>推王被动</t>
    <phoneticPr fontId="8" type="noConversion"/>
  </si>
  <si>
    <t>推王攻击,推王回技力,推王被动</t>
    <phoneticPr fontId="5" type="noConversion"/>
  </si>
  <si>
    <t>伊芙利特</t>
    <phoneticPr fontId="8" type="noConversion"/>
  </si>
  <si>
    <t>134</t>
    <phoneticPr fontId="8" type="noConversion"/>
  </si>
  <si>
    <t>ifrit</t>
    <phoneticPr fontId="8" type="noConversion"/>
  </si>
  <si>
    <t>术士</t>
    <phoneticPr fontId="8" type="noConversion"/>
  </si>
  <si>
    <t>小火龙攻击</t>
    <phoneticPr fontId="5" type="noConversion"/>
  </si>
  <si>
    <t>小火龙被动减魔抗</t>
    <phoneticPr fontId="5" type="noConversion"/>
  </si>
  <si>
    <t>0,0#1,0#2,0#3,0#4,0#5,0</t>
    <phoneticPr fontId="5" type="noConversion"/>
  </si>
  <si>
    <t>魔防变化</t>
    <phoneticPr fontId="8" type="noConversion"/>
  </si>
  <si>
    <t>{"t":["MagicDefenceAdd"]}</t>
    <phoneticPr fontId="8" type="noConversion"/>
  </si>
  <si>
    <t>小火龙被动加技力</t>
    <phoneticPr fontId="5" type="noConversion"/>
  </si>
  <si>
    <t>回复技力</t>
    <phoneticPr fontId="5" type="noConversion"/>
  </si>
  <si>
    <t>莱茵回路</t>
    <phoneticPr fontId="5" type="noConversion"/>
  </si>
  <si>
    <t>精神融解</t>
  </si>
  <si>
    <t>小火龙buff</t>
    <phoneticPr fontId="5" type="noConversion"/>
  </si>
  <si>
    <t>0.2,80</t>
    <phoneticPr fontId="5" type="noConversion"/>
  </si>
  <si>
    <t>狂热</t>
    <phoneticPr fontId="5" type="noConversion"/>
  </si>
  <si>
    <t>小火龙灼地</t>
    <phoneticPr fontId="5" type="noConversion"/>
  </si>
  <si>
    <t>小火龙灼烧</t>
    <phoneticPr fontId="8" type="noConversion"/>
  </si>
  <si>
    <t>buff数值2</t>
    <phoneticPr fontId="5" type="noConversion"/>
  </si>
  <si>
    <t>BuffData2</t>
    <phoneticPr fontId="5" type="noConversion"/>
  </si>
  <si>
    <t>防御提升,小火龙灼烧</t>
    <phoneticPr fontId="5" type="noConversion"/>
  </si>
  <si>
    <t>DamageBase:是否基于源攻击力,TriggerTime:多久触发一次</t>
    <phoneticPr fontId="8" type="noConversion"/>
  </si>
  <si>
    <t>小火龙炎爆</t>
    <phoneticPr fontId="5" type="noConversion"/>
  </si>
  <si>
    <t>UnSourceCheck</t>
    <phoneticPr fontId="8" type="noConversion"/>
  </si>
  <si>
    <t>不同源覆盖</t>
    <phoneticPr fontId="8" type="noConversion"/>
  </si>
  <si>
    <t>Skill_2_Begin,Skill_2_Loop,Skill_2_End</t>
    <phoneticPr fontId="5" type="noConversion"/>
  </si>
  <si>
    <t>小火龙攻击,小火龙被动减魔抗,小火龙被动加技力</t>
    <phoneticPr fontId="8" type="noConversion"/>
  </si>
  <si>
    <t>小火龙buff,小火龙炎爆,小火龙灼地</t>
    <phoneticPr fontId="5" type="noConversion"/>
  </si>
  <si>
    <t>炎爆</t>
    <phoneticPr fontId="5" type="noConversion"/>
  </si>
  <si>
    <t>灼地</t>
    <phoneticPr fontId="5" type="noConversion"/>
  </si>
  <si>
    <t>攻击力+20%，攻击速度+80</t>
  </si>
  <si>
    <t>下次攻击造成相当于攻击力250%的法术伤害，命中目标在3秒内防御力-300并持续受到灼烧伤害\n可充能3次</t>
    <phoneticPr fontId="5" type="noConversion"/>
  </si>
  <si>
    <t>对攻击范围内的地面敌人造成每秒相当于攻击力140%的法术伤害，命中目标的法术抗性-20\n自己每秒流失最大生命值的2%</t>
    <phoneticPr fontId="5" type="noConversion"/>
  </si>
  <si>
    <t>小火龙灼地自伤</t>
    <phoneticPr fontId="5" type="noConversion"/>
  </si>
  <si>
    <t>艾雅法拉</t>
    <phoneticPr fontId="8" type="noConversion"/>
  </si>
  <si>
    <t>amgoat</t>
    <phoneticPr fontId="8" type="noConversion"/>
  </si>
  <si>
    <t>180</t>
    <phoneticPr fontId="8" type="noConversion"/>
  </si>
  <si>
    <t>{"RecoverPowerCount":1,"IgnoreTip":0,"IgnorePrevent":1}</t>
    <phoneticPr fontId="5" type="noConversion"/>
  </si>
  <si>
    <t>羊攻击</t>
    <phoneticPr fontId="5" type="noConversion"/>
  </si>
  <si>
    <t>羊炎息</t>
    <phoneticPr fontId="5" type="noConversion"/>
  </si>
  <si>
    <t>羊乱火</t>
    <phoneticPr fontId="5" type="noConversion"/>
  </si>
  <si>
    <t>羊后续炎息</t>
    <phoneticPr fontId="5" type="noConversion"/>
  </si>
  <si>
    <t>术士</t>
    <phoneticPr fontId="5" type="noConversion"/>
  </si>
  <si>
    <t>{"PowerCount":10,"PowerCount2":19}</t>
    <phoneticPr fontId="5" type="noConversion"/>
  </si>
  <si>
    <t>羊buff</t>
    <phoneticPr fontId="5" type="noConversion"/>
  </si>
  <si>
    <t>攻击速度+60\n第二次及以后使用时追加攻击力+60%的效果</t>
    <phoneticPr fontId="5" type="noConversion"/>
  </si>
  <si>
    <t>攻速提升</t>
    <phoneticPr fontId="8" type="noConversion"/>
  </si>
  <si>
    <t>羊攻击,羊炎息,羊乱火</t>
    <phoneticPr fontId="5" type="noConversion"/>
  </si>
  <si>
    <t>羊buff2</t>
    <phoneticPr fontId="5" type="noConversion"/>
  </si>
  <si>
    <t>小火龙buff</t>
    <phoneticPr fontId="8" type="noConversion"/>
  </si>
  <si>
    <t>羊buff</t>
    <phoneticPr fontId="8" type="noConversion"/>
  </si>
  <si>
    <t>0.6,60</t>
    <phoneticPr fontId="5" type="noConversion"/>
  </si>
  <si>
    <t>落地</t>
    <phoneticPr fontId="5" type="noConversion"/>
  </si>
  <si>
    <t>羊点燃</t>
    <phoneticPr fontId="5" type="noConversion"/>
  </si>
  <si>
    <t>点燃</t>
    <phoneticPr fontId="5" type="noConversion"/>
  </si>
  <si>
    <t>下次攻击造成相当于攻击力370%的法术伤害，命中目标周围的敌人受到一半的爆炸伤害且在6秒内法术抗性-25%\n可充能3次</t>
    <phoneticPr fontId="5" type="noConversion"/>
  </si>
  <si>
    <t>溅射主体伤害</t>
    <phoneticPr fontId="5" type="noConversion"/>
  </si>
  <si>
    <t>AreaMainDamage</t>
    <phoneticPr fontId="5" type="noConversion"/>
  </si>
  <si>
    <t>羊火山</t>
    <phoneticPr fontId="5" type="noConversion"/>
  </si>
  <si>
    <t>羊火山buff</t>
    <phoneticPr fontId="5" type="noConversion"/>
  </si>
  <si>
    <t>火山</t>
    <phoneticPr fontId="5" type="noConversion"/>
  </si>
  <si>
    <t>攻击力+130%，攻击范围增大，攻击间隔大幅度缩短(-1.1)，攻击变为随机对攻击范围内至多6个敌人发射熔岩</t>
  </si>
  <si>
    <t>随机</t>
    <phoneticPr fontId="5" type="noConversion"/>
  </si>
  <si>
    <t>羊火山buff</t>
    <phoneticPr fontId="8" type="noConversion"/>
  </si>
  <si>
    <t>{"t":["AttackRate","AttackGapAdd"]}</t>
    <phoneticPr fontId="8" type="noConversion"/>
  </si>
  <si>
    <t>1.3,-1.1</t>
    <phoneticPr fontId="5" type="noConversion"/>
  </si>
  <si>
    <t>羊buff,羊点燃,羊火山</t>
    <phoneticPr fontId="8" type="noConversion"/>
  </si>
  <si>
    <t>Skill_Start,Skill_Loop,Skill_End</t>
    <phoneticPr fontId="5" type="noConversion"/>
  </si>
  <si>
    <t>Idle</t>
    <phoneticPr fontId="5" type="noConversion"/>
  </si>
  <si>
    <t>安洁莉娜</t>
    <phoneticPr fontId="8" type="noConversion"/>
  </si>
  <si>
    <t>291</t>
    <phoneticPr fontId="8" type="noConversion"/>
  </si>
  <si>
    <t>aglina</t>
    <phoneticPr fontId="8" type="noConversion"/>
  </si>
  <si>
    <t>洁哥攻击</t>
    <phoneticPr fontId="5" type="noConversion"/>
  </si>
  <si>
    <t>洁哥加速</t>
    <phoneticPr fontId="5" type="noConversion"/>
  </si>
  <si>
    <t>洁哥后续加速</t>
    <phoneticPr fontId="5" type="noConversion"/>
  </si>
  <si>
    <t>OpenDisable</t>
    <phoneticPr fontId="5" type="noConversion"/>
  </si>
  <si>
    <t>技能开启禁用</t>
    <phoneticPr fontId="5" type="noConversion"/>
  </si>
  <si>
    <t>洁哥治疗</t>
    <phoneticPr fontId="5" type="noConversion"/>
  </si>
  <si>
    <t>洁哥buff</t>
    <phoneticPr fontId="5" type="noConversion"/>
  </si>
  <si>
    <t>洁哥攻击,洁哥加速,洁哥治疗</t>
    <phoneticPr fontId="5" type="noConversion"/>
  </si>
  <si>
    <t>辅助</t>
    <phoneticPr fontId="8" type="noConversion"/>
  </si>
  <si>
    <t>攻击间隔变化乘</t>
    <phoneticPr fontId="8" type="noConversion"/>
  </si>
  <si>
    <t>{"t":["AttackGapRate"]}</t>
    <phoneticPr fontId="8" type="noConversion"/>
  </si>
  <si>
    <t>洁哥微粒</t>
    <phoneticPr fontId="5" type="noConversion"/>
  </si>
  <si>
    <t>攻击力+110%\n技能自动开启</t>
    <phoneticPr fontId="5" type="noConversion"/>
  </si>
  <si>
    <t>秘杖·速充模式</t>
  </si>
  <si>
    <t>秘杖·微粒模式</t>
  </si>
  <si>
    <t>攻击间隔极大幅度缩短(*0.15)，但每次攻击只能造成相当于攻击力45%的法术伤害\n技能未开启时无法普通攻击</t>
    <phoneticPr fontId="5" type="noConversion"/>
  </si>
  <si>
    <t>Skill1_Begin,Skill1_Loop,Skill1_End</t>
    <phoneticPr fontId="5" type="noConversion"/>
  </si>
  <si>
    <t>洁哥微粒buff</t>
    <phoneticPr fontId="5" type="noConversion"/>
  </si>
  <si>
    <t>洁哥缴械自己</t>
    <phoneticPr fontId="5" type="noConversion"/>
  </si>
  <si>
    <t>洁哥微粒buff,洁哥缴械自己</t>
    <phoneticPr fontId="5" type="noConversion"/>
  </si>
  <si>
    <t>洁哥Idle变化</t>
    <phoneticPr fontId="8" type="noConversion"/>
  </si>
  <si>
    <t>{"IdleAnimation":["Idle_Charge"]}</t>
    <phoneticPr fontId="8" type="noConversion"/>
  </si>
  <si>
    <t>倍率乘以cd</t>
    <phoneticPr fontId="5" type="noConversion"/>
  </si>
  <si>
    <t>洁哥反重力</t>
    <phoneticPr fontId="5" type="noConversion"/>
  </si>
  <si>
    <t>洁哥反重力buff</t>
    <phoneticPr fontId="5" type="noConversion"/>
  </si>
  <si>
    <t>洁哥反重力后续buff</t>
    <phoneticPr fontId="5" type="noConversion"/>
  </si>
  <si>
    <r>
      <t>全场所有敌人重量下降一个等级，攻击范围扩大，攻击力+150%，可以攻击5个敌人\n</t>
    </r>
    <r>
      <rPr>
        <b/>
        <sz val="11"/>
        <color theme="1"/>
        <rFont val="宋体"/>
        <family val="3"/>
        <charset val="134"/>
        <scheme val="minor"/>
      </rPr>
      <t>技能未开启时无法普通攻击</t>
    </r>
    <phoneticPr fontId="5" type="noConversion"/>
  </si>
  <si>
    <t>洁哥反重力加攻</t>
    <phoneticPr fontId="5" type="noConversion"/>
  </si>
  <si>
    <t>0,0#0,1#0,2#0,-1#0,-2#-1,0#-1,1#-1,2#-1,-1#-1,-2#1,0#1,1#1,2#1,-1#1,-2#2,0#2,-1#2,1#3,0</t>
    <phoneticPr fontId="5" type="noConversion"/>
  </si>
  <si>
    <t>Skill2_Begin,Skill2_Loop,Skill2_End</t>
    <phoneticPr fontId="5" type="noConversion"/>
  </si>
  <si>
    <t>重量变化</t>
    <phoneticPr fontId="8" type="noConversion"/>
  </si>
  <si>
    <t>{"t":["WeightAdd"]}</t>
    <phoneticPr fontId="8" type="noConversion"/>
  </si>
  <si>
    <t>洁哥buff,洁哥微粒,洁哥反重力</t>
    <phoneticPr fontId="5" type="noConversion"/>
  </si>
  <si>
    <t>洁哥反重力加攻,洁哥反重力buff,洁哥反重力后续buff,洁哥缴械自己</t>
    <phoneticPr fontId="5" type="noConversion"/>
  </si>
  <si>
    <t>秘杖·反重力模式</t>
  </si>
  <si>
    <t>洁哥技能标签</t>
  </si>
  <si>
    <t>洁哥技能标签</t>
    <phoneticPr fontId="8" type="noConversion"/>
  </si>
  <si>
    <t>攻击提升,洁哥技能标签</t>
    <phoneticPr fontId="8" type="noConversion"/>
  </si>
  <si>
    <t>星熊</t>
    <phoneticPr fontId="8" type="noConversion"/>
  </si>
  <si>
    <t>闪灵</t>
    <phoneticPr fontId="8" type="noConversion"/>
  </si>
  <si>
    <t>shining</t>
    <phoneticPr fontId="8" type="noConversion"/>
  </si>
  <si>
    <t>147</t>
    <phoneticPr fontId="8" type="noConversion"/>
  </si>
  <si>
    <t>闪灵攻击</t>
    <phoneticPr fontId="5" type="noConversion"/>
  </si>
  <si>
    <t>闪灵被动加防</t>
    <phoneticPr fontId="5" type="noConversion"/>
  </si>
  <si>
    <t>闪灵被动加攻速</t>
    <phoneticPr fontId="5" type="noConversion"/>
  </si>
  <si>
    <t>防御提升</t>
    <phoneticPr fontId="5" type="noConversion"/>
  </si>
  <si>
    <t>防御提升加</t>
    <phoneticPr fontId="8" type="noConversion"/>
  </si>
  <si>
    <t>{"t":["DefenceAdd"]}</t>
    <phoneticPr fontId="8" type="noConversion"/>
  </si>
  <si>
    <t>防御提升加</t>
    <phoneticPr fontId="5" type="noConversion"/>
  </si>
  <si>
    <t>闪灵信条buff</t>
    <phoneticPr fontId="8" type="noConversion"/>
  </si>
  <si>
    <t>闪灵信条</t>
    <phoneticPr fontId="5" type="noConversion"/>
  </si>
  <si>
    <t>信条</t>
    <phoneticPr fontId="5" type="noConversion"/>
  </si>
  <si>
    <t>攻击力+80%，攻击速度+20</t>
  </si>
  <si>
    <t>0.8,20</t>
    <phoneticPr fontId="5" type="noConversion"/>
  </si>
  <si>
    <t>闪灵攻击,闪灵被动加防,闪灵被动加攻速</t>
    <phoneticPr fontId="8" type="noConversion"/>
  </si>
  <si>
    <t>医疗</t>
    <phoneticPr fontId="8" type="noConversion"/>
  </si>
  <si>
    <t>推王后续被动</t>
    <phoneticPr fontId="5" type="noConversion"/>
  </si>
  <si>
    <t>0.1,0.1</t>
    <phoneticPr fontId="5" type="noConversion"/>
  </si>
  <si>
    <t>闪灵盾</t>
    <phoneticPr fontId="8" type="noConversion"/>
  </si>
  <si>
    <t>护盾</t>
    <phoneticPr fontId="8" type="noConversion"/>
  </si>
  <si>
    <t>闪灵盾防</t>
    <phoneticPr fontId="8" type="noConversion"/>
  </si>
  <si>
    <t>闪灵掩护</t>
    <phoneticPr fontId="5" type="noConversion"/>
  </si>
  <si>
    <t>自动掩护</t>
    <phoneticPr fontId="5" type="noConversion"/>
  </si>
  <si>
    <t>下次治疗使目标获得一个持续3秒的护盾\n护盾可以吸收相当于闪灵攻击力50%的伤害，同时使目标防御力+50%；可充能3次</t>
    <phoneticPr fontId="5" type="noConversion"/>
  </si>
  <si>
    <t>{"ShieldType":"Normal","Base":1}</t>
    <phoneticPr fontId="8" type="noConversion"/>
  </si>
  <si>
    <t>闪灵盾,闪灵盾防</t>
    <phoneticPr fontId="5" type="noConversion"/>
  </si>
  <si>
    <t>教条立场</t>
    <phoneticPr fontId="5" type="noConversion"/>
  </si>
  <si>
    <t>闪灵教条</t>
    <phoneticPr fontId="5" type="noConversion"/>
  </si>
  <si>
    <t>闪灵教条加攻</t>
    <phoneticPr fontId="5" type="noConversion"/>
  </si>
  <si>
    <t>闪灵信条,闪灵掩护,闪灵教条</t>
    <phoneticPr fontId="5" type="noConversion"/>
  </si>
  <si>
    <t>攻击力+50%\n攻击范围内的所有友方单位防御力+100%</t>
    <phoneticPr fontId="5" type="noConversion"/>
  </si>
  <si>
    <t>夜莺</t>
    <phoneticPr fontId="8" type="noConversion"/>
  </si>
  <si>
    <t>179</t>
    <phoneticPr fontId="8" type="noConversion"/>
  </si>
  <si>
    <t>夜莺攻击</t>
    <phoneticPr fontId="5" type="noConversion"/>
  </si>
  <si>
    <t>夜莺被动加防</t>
    <phoneticPr fontId="5" type="noConversion"/>
  </si>
  <si>
    <t>幻影</t>
    <phoneticPr fontId="8" type="noConversion"/>
  </si>
  <si>
    <t>10003</t>
    <phoneticPr fontId="8" type="noConversion"/>
  </si>
  <si>
    <t>token_10003_cgbird_bird</t>
    <phoneticPr fontId="8" type="noConversion"/>
  </si>
  <si>
    <t>鸟笼</t>
    <phoneticPr fontId="8" type="noConversion"/>
  </si>
  <si>
    <t>头像_召唤物_幻影</t>
  </si>
  <si>
    <t>获得鸟笼</t>
    <phoneticPr fontId="5" type="noConversion"/>
  </si>
  <si>
    <t>{"Count":2,"UnitId":"幻影"}</t>
    <phoneticPr fontId="5" type="noConversion"/>
  </si>
  <si>
    <t>夜莺攻击力提升</t>
    <phoneticPr fontId="5" type="noConversion"/>
  </si>
  <si>
    <t>夜莺攻击,夜莺被动加防,获得鸟笼</t>
    <phoneticPr fontId="8" type="noConversion"/>
  </si>
  <si>
    <t>cgbird</t>
    <phoneticPr fontId="8" type="noConversion"/>
  </si>
  <si>
    <t>鸟笼攻击</t>
    <phoneticPr fontId="5" type="noConversion"/>
  </si>
  <si>
    <t>0,0</t>
    <phoneticPr fontId="5" type="noConversion"/>
  </si>
  <si>
    <t>鸟笼绝食</t>
    <phoneticPr fontId="5" type="noConversion"/>
  </si>
  <si>
    <t>鸟笼攻击,鸟笼绝食</t>
    <phoneticPr fontId="8" type="noConversion"/>
  </si>
  <si>
    <t>夜莺盾</t>
    <phoneticPr fontId="8" type="noConversion"/>
  </si>
  <si>
    <t>夜莺盾防</t>
    <phoneticPr fontId="8" type="noConversion"/>
  </si>
  <si>
    <t>夜莺护盾</t>
    <phoneticPr fontId="5" type="noConversion"/>
  </si>
  <si>
    <t>法术护盾</t>
    <phoneticPr fontId="5" type="noConversion"/>
  </si>
  <si>
    <t>下次治疗使所有目标获得一个持续5秒的护盾\n护盾能吸收相当于夜莺攻击力90%的法术伤害，同时使目标法术抗性+20；可充能3次</t>
    <phoneticPr fontId="5" type="noConversion"/>
  </si>
  <si>
    <t>夜莺盾,夜莺盾防</t>
    <phoneticPr fontId="5" type="noConversion"/>
  </si>
  <si>
    <t>{"ShieldType":"Magic","Base":1}</t>
    <phoneticPr fontId="8" type="noConversion"/>
  </si>
  <si>
    <t>圣域buff</t>
    <phoneticPr fontId="8" type="noConversion"/>
  </si>
  <si>
    <t>{"t":["MagicDefenceAdd","MagBlock"]}</t>
    <phoneticPr fontId="8" type="noConversion"/>
  </si>
  <si>
    <t>夜莺圣域</t>
    <phoneticPr fontId="5" type="noConversion"/>
  </si>
  <si>
    <t>夜莺圣域buff</t>
    <phoneticPr fontId="5" type="noConversion"/>
  </si>
  <si>
    <t>150,0.25</t>
    <phoneticPr fontId="5" type="noConversion"/>
  </si>
  <si>
    <t>夜莺圣域自身buff</t>
    <phoneticPr fontId="5" type="noConversion"/>
  </si>
  <si>
    <t>夜莺圣域buff,夜莺圣域自身buff</t>
    <phoneticPr fontId="5" type="noConversion"/>
  </si>
  <si>
    <t>攻击力+90%</t>
    <phoneticPr fontId="5" type="noConversion"/>
  </si>
  <si>
    <t>治疗强化·γ型</t>
  </si>
  <si>
    <t>攻击范围扩大，攻击力+80%，攻击范围内的友方单位法术抗性+150%并获得25%的法术闪避</t>
  </si>
  <si>
    <t>圣域</t>
    <phoneticPr fontId="5" type="noConversion"/>
  </si>
  <si>
    <t>夜莺攻击力提升,夜莺护盾,夜莺圣域</t>
    <phoneticPr fontId="5" type="noConversion"/>
  </si>
  <si>
    <t>绝食2,物理格挡2</t>
    <phoneticPr fontId="5" type="noConversion"/>
  </si>
  <si>
    <t>全部格挡</t>
    <phoneticPr fontId="8" type="noConversion"/>
  </si>
  <si>
    <t>全部格挡2</t>
    <phoneticPr fontId="8" type="noConversion"/>
  </si>
  <si>
    <t>星熊攻击</t>
    <phoneticPr fontId="5" type="noConversion"/>
  </si>
  <si>
    <t>星熊被动闪避</t>
    <phoneticPr fontId="5" type="noConversion"/>
  </si>
  <si>
    <t>星熊加防</t>
    <phoneticPr fontId="5" type="noConversion"/>
  </si>
  <si>
    <t>星熊后续加防</t>
    <phoneticPr fontId="5" type="noConversion"/>
  </si>
  <si>
    <t>重装</t>
    <phoneticPr fontId="5" type="noConversion"/>
  </si>
  <si>
    <t>星熊buff</t>
    <phoneticPr fontId="8" type="noConversion"/>
  </si>
  <si>
    <t>战意</t>
    <phoneticPr fontId="5" type="noConversion"/>
  </si>
  <si>
    <t>防御力+80%，攻击力+40%</t>
  </si>
  <si>
    <t>0.8,0.4</t>
    <phoneticPr fontId="5" type="noConversion"/>
  </si>
  <si>
    <t>星熊反击</t>
    <phoneticPr fontId="5" type="noConversion"/>
  </si>
  <si>
    <t>荆棘</t>
  </si>
  <si>
    <t>防御力+30%,每次受到攻击时对目标造成相当于星熊攻击力100%的物理伤害</t>
    <phoneticPr fontId="5" type="noConversion"/>
  </si>
  <si>
    <t>被击</t>
  </si>
  <si>
    <t>星熊反击加防</t>
    <phoneticPr fontId="5" type="noConversion"/>
  </si>
  <si>
    <t>星熊锯</t>
    <phoneticPr fontId="5" type="noConversion"/>
  </si>
  <si>
    <t>Skill_Begin,Skill,Skill_End</t>
    <phoneticPr fontId="5" type="noConversion"/>
  </si>
  <si>
    <t>固定间隔</t>
  </si>
  <si>
    <t>星熊锯buff</t>
  </si>
  <si>
    <t>星熊锯buff</t>
    <phoneticPr fontId="5" type="noConversion"/>
  </si>
  <si>
    <t>1.4,0.9</t>
    <phoneticPr fontId="5" type="noConversion"/>
  </si>
  <si>
    <t>星熊攻击,星熊被动闪避,星熊加防</t>
    <phoneticPr fontId="8" type="noConversion"/>
  </si>
  <si>
    <t>力之锯</t>
  </si>
  <si>
    <t>攻击力+65%，防御力+40%，对前方一格的所有敌人使用盾牌进行切割</t>
  </si>
  <si>
    <t>全部格挡</t>
    <phoneticPr fontId="5" type="noConversion"/>
  </si>
  <si>
    <t>星熊战意</t>
    <phoneticPr fontId="5" type="noConversion"/>
  </si>
  <si>
    <t>星熊战意,星熊反击,星熊锯</t>
    <phoneticPr fontId="8" type="noConversion"/>
  </si>
  <si>
    <t>UseEventUser</t>
    <phoneticPr fontId="5" type="noConversion"/>
  </si>
  <si>
    <t>使用事件来源</t>
    <phoneticPr fontId="5" type="noConversion"/>
  </si>
  <si>
    <t>塞雷娅</t>
    <phoneticPr fontId="8" type="noConversion"/>
  </si>
  <si>
    <t>202</t>
    <phoneticPr fontId="8" type="noConversion"/>
  </si>
  <si>
    <t>demkni</t>
    <phoneticPr fontId="8" type="noConversion"/>
  </si>
  <si>
    <t>塞雷娅攻击</t>
    <phoneticPr fontId="5" type="noConversion"/>
  </si>
  <si>
    <t>塞雷娅充能服</t>
    <phoneticPr fontId="5" type="noConversion"/>
  </si>
  <si>
    <t>塞雷娅充能服buff</t>
    <phoneticPr fontId="8" type="noConversion"/>
  </si>
  <si>
    <t>数值变化叠加</t>
    <phoneticPr fontId="8" type="noConversion"/>
  </si>
  <si>
    <t>0.06,0.05</t>
    <phoneticPr fontId="5" type="noConversion"/>
  </si>
  <si>
    <t>塞雷娅急救</t>
    <phoneticPr fontId="5" type="noConversion"/>
  </si>
  <si>
    <t>TargetHpLess</t>
    <phoneticPr fontId="5" type="noConversion"/>
  </si>
  <si>
    <t>目标血量低于启用</t>
    <phoneticPr fontId="5" type="noConversion"/>
  </si>
  <si>
    <t>{"PowerCount":1}</t>
    <phoneticPr fontId="5" type="noConversion"/>
  </si>
  <si>
    <t>塞雷娅药物配置</t>
    <phoneticPr fontId="5" type="noConversion"/>
  </si>
  <si>
    <t>0,0#0,1#0,2#0,-1#0,-2#-1,0#-1,1#-1,2#-1,-1#-1,-2#1,0#1,1#1,2#1,-1#1,-2#2,0#2,1#2,-1#-2,0#-2,1#-2,-1</t>
    <phoneticPr fontId="5" type="noConversion"/>
  </si>
  <si>
    <t>塞雷娅攻击,塞雷娅充能服</t>
    <phoneticPr fontId="8" type="noConversion"/>
  </si>
  <si>
    <t>塞雷娅钙质化</t>
    <phoneticPr fontId="5" type="noConversion"/>
  </si>
  <si>
    <t>Skill_Begin,Skill_Loop,Skill_End</t>
    <phoneticPr fontId="5" type="noConversion"/>
  </si>
  <si>
    <t>塞雷娅钙质化db</t>
    <phoneticPr fontId="5" type="noConversion"/>
  </si>
  <si>
    <t>塞雷娅钙质化buff</t>
    <phoneticPr fontId="8" type="noConversion"/>
  </si>
  <si>
    <t>易伤</t>
    <phoneticPr fontId="8" type="noConversion"/>
  </si>
  <si>
    <t>{"t":["DamageReceiveRate"]}</t>
    <phoneticPr fontId="8" type="noConversion"/>
  </si>
  <si>
    <t>法术易伤</t>
    <phoneticPr fontId="8" type="noConversion"/>
  </si>
  <si>
    <t>{"t":["MagicDamageReceiveRate"]}</t>
    <phoneticPr fontId="8" type="noConversion"/>
  </si>
  <si>
    <t>{"t":["MagicDamageReceiveRate","SpeedRate"]}</t>
    <phoneticPr fontId="8" type="noConversion"/>
  </si>
  <si>
    <t>0.55,-0.6</t>
    <phoneticPr fontId="5" type="noConversion"/>
  </si>
  <si>
    <t>塞雷娅急救,塞雷娅药物配置,塞雷娅钙质化</t>
    <phoneticPr fontId="5" type="noConversion"/>
  </si>
  <si>
    <t>下一次攻击会为周围血量不足一半的一名友方单位恢复相当于攻击力180%的生命\n可充能3次</t>
    <phoneticPr fontId="5" type="noConversion"/>
  </si>
  <si>
    <t>附近所有友军每秒回复相当于塞雷娅攻击力10%的生命\n附近所有敌军受到的法术伤害+20%，移动速度-60%</t>
    <phoneticPr fontId="5" type="noConversion"/>
  </si>
  <si>
    <t>钙质化</t>
    <phoneticPr fontId="5" type="noConversion"/>
  </si>
  <si>
    <t>药物配置</t>
    <phoneticPr fontId="5" type="noConversion"/>
  </si>
  <si>
    <t>急救</t>
    <phoneticPr fontId="5" type="noConversion"/>
  </si>
  <si>
    <t>#四星</t>
    <phoneticPr fontId="8" type="noConversion"/>
  </si>
  <si>
    <t>暗锁</t>
    <phoneticPr fontId="8" type="noConversion"/>
  </si>
  <si>
    <t>rope</t>
    <phoneticPr fontId="8" type="noConversion"/>
  </si>
  <si>
    <t>暗锁攻击</t>
    <phoneticPr fontId="5" type="noConversion"/>
  </si>
  <si>
    <t>暗锁被动闪避</t>
    <phoneticPr fontId="5" type="noConversion"/>
  </si>
  <si>
    <t>暗锁拉人</t>
    <phoneticPr fontId="5" type="noConversion"/>
  </si>
  <si>
    <t>暗锁攻击,暗锁被动闪避</t>
    <phoneticPr fontId="8" type="noConversion"/>
  </si>
  <si>
    <t>特种</t>
    <phoneticPr fontId="8" type="noConversion"/>
  </si>
  <si>
    <t>自身距离降序</t>
    <phoneticPr fontId="5" type="noConversion"/>
  </si>
  <si>
    <t>下次攻击会把敌人较大力地牵引至面前，并对其造成相当于攻击力190%的物理伤害</t>
  </si>
  <si>
    <t>将远距离内两个敌人较大力地拖拽至面前，并对其造成相当于攻击力225%的物理伤害</t>
  </si>
  <si>
    <t>暗锁主动拉人</t>
    <phoneticPr fontId="5" type="noConversion"/>
  </si>
  <si>
    <t>阿消</t>
    <phoneticPr fontId="8" type="noConversion"/>
  </si>
  <si>
    <t>sqrrel</t>
    <phoneticPr fontId="8" type="noConversion"/>
  </si>
  <si>
    <t>阿消攻击</t>
    <phoneticPr fontId="5" type="noConversion"/>
  </si>
  <si>
    <t>阿消被动魔防</t>
    <phoneticPr fontId="5" type="noConversion"/>
  </si>
  <si>
    <t>阿消推人</t>
    <phoneticPr fontId="5" type="noConversion"/>
  </si>
  <si>
    <t>下次攻击会把目标往攻击方向较大力地推开，并造成相当于攻击力150%的物理伤害</t>
  </si>
  <si>
    <t>0,0#1,0</t>
    <phoneticPr fontId="5" type="noConversion"/>
  </si>
  <si>
    <t>Skill_Right</t>
    <phoneticPr fontId="5" type="noConversion"/>
  </si>
  <si>
    <t>立即将前方两格内所有敌人往攻击方向较大力地推开，并造成相当于攻击力300%的物理伤害</t>
  </si>
  <si>
    <t>推</t>
    <phoneticPr fontId="5" type="noConversion"/>
  </si>
  <si>
    <t>阿消攻击,阿消被动魔防</t>
    <phoneticPr fontId="8" type="noConversion"/>
  </si>
  <si>
    <t>阿消主动推人</t>
    <phoneticPr fontId="5" type="noConversion"/>
  </si>
  <si>
    <t>阿消推人,阿消主动推人</t>
    <phoneticPr fontId="8" type="noConversion"/>
  </si>
  <si>
    <t>Attack_Begin,Attack_Loop,Attack_End</t>
    <phoneticPr fontId="5" type="noConversion"/>
  </si>
  <si>
    <t>攻击力+100%</t>
  </si>
  <si>
    <t>攻击力强化·γ型</t>
  </si>
  <si>
    <t>护身尖刺</t>
  </si>
  <si>
    <t>攻击范围扩大，攻击力+60%，攻击速度+25，远程攻击不再降低攻击力\n第二次及以后使用时能力加成变为最初的两倍，且持续时间无限</t>
    <phoneticPr fontId="5" type="noConversion"/>
  </si>
  <si>
    <t>至高之术</t>
  </si>
  <si>
    <t>停止攻击，攻击力+60%，防御力+110%，受到敌人普通攻击时释放尖刺对前方最多4名敌人进行一次远程攻击（每0.6秒最多触发一次）</t>
  </si>
  <si>
    <t>有点怪的H6-4</t>
  </si>
  <si>
    <t>有点怪的H6-4</t>
    <phoneticPr fontId="8" type="noConversion"/>
  </si>
  <si>
    <t>真的是测试用的</t>
    <phoneticPr fontId="8" type="noConversion"/>
  </si>
  <si>
    <t>雪怪小队</t>
    <phoneticPr fontId="8" type="noConversion"/>
  </si>
  <si>
    <t>1064</t>
    <phoneticPr fontId="8" type="noConversion"/>
  </si>
  <si>
    <t>snsbr</t>
    <phoneticPr fontId="8" type="noConversion"/>
  </si>
  <si>
    <t>通用敌方近战攻击</t>
    <phoneticPr fontId="5" type="noConversion"/>
  </si>
  <si>
    <t>通用破冰攻击</t>
    <phoneticPr fontId="5" type="noConversion"/>
  </si>
  <si>
    <t>GapTime</t>
    <phoneticPr fontId="8" type="noConversion"/>
  </si>
  <si>
    <t>Count</t>
    <phoneticPr fontId="8" type="noConversion"/>
  </si>
  <si>
    <t>轻甲卫兵组长</t>
    <phoneticPr fontId="8" type="noConversion"/>
  </si>
  <si>
    <t>litamr_2</t>
    <phoneticPr fontId="8" type="noConversion"/>
  </si>
  <si>
    <t>P6</t>
    <phoneticPr fontId="8" type="noConversion"/>
  </si>
  <si>
    <t>P7</t>
    <phoneticPr fontId="8" type="noConversion"/>
  </si>
  <si>
    <t>1015</t>
    <phoneticPr fontId="8" type="noConversion"/>
  </si>
  <si>
    <t>DeadAnimation</t>
    <phoneticPr fontId="8" type="noConversion"/>
  </si>
  <si>
    <t>Die</t>
  </si>
  <si>
    <t>霜星锁血动作</t>
    <phoneticPr fontId="5" type="noConversion"/>
  </si>
  <si>
    <t>霜星复活标记,霜星复活Buff,霜星复活无敌,霜星复活眩晕,霜星锁血动作</t>
    <phoneticPr fontId="5" type="noConversion"/>
  </si>
  <si>
    <t>固定间隔</t>
    <phoneticPr fontId="5" type="noConversion"/>
  </si>
  <si>
    <t>普通弓箭</t>
    <phoneticPr fontId="8" type="noConversion"/>
  </si>
  <si>
    <t>子弹</t>
    <phoneticPr fontId="8" type="noConversion"/>
  </si>
  <si>
    <t>LifeTime</t>
    <phoneticPr fontId="8" type="noConversion"/>
  </si>
  <si>
    <t>生命周期</t>
    <phoneticPr fontId="8" type="noConversion"/>
  </si>
  <si>
    <t>护盾1</t>
    <phoneticPr fontId="8" type="noConversion"/>
  </si>
  <si>
    <t>common_buff_parry_01</t>
  </si>
  <si>
    <t>护盾2</t>
    <phoneticPr fontId="8" type="noConversion"/>
  </si>
  <si>
    <t>common_buff_parry_02</t>
  </si>
  <si>
    <t>入场</t>
    <phoneticPr fontId="8" type="noConversion"/>
  </si>
  <si>
    <t>common_char_birth_01</t>
  </si>
  <si>
    <t>common_call_start_01</t>
  </si>
  <si>
    <t>咏唱</t>
    <phoneticPr fontId="8" type="noConversion"/>
  </si>
  <si>
    <t>common_char_die_01</t>
  </si>
  <si>
    <t>离场</t>
    <phoneticPr fontId="8" type="noConversion"/>
  </si>
  <si>
    <t>加费1</t>
    <phoneticPr fontId="8" type="noConversion"/>
  </si>
  <si>
    <t>common_charge_cost_01</t>
  </si>
  <si>
    <t>加费2</t>
    <phoneticPr fontId="8" type="noConversion"/>
  </si>
  <si>
    <t>瞬间加费</t>
    <phoneticPr fontId="8" type="noConversion"/>
  </si>
  <si>
    <t>common_charge_cost_start_01</t>
  </si>
  <si>
    <t>切割击中</t>
    <phoneticPr fontId="8" type="noConversion"/>
  </si>
  <si>
    <t>缴械</t>
    <phoneticPr fontId="8" type="noConversion"/>
  </si>
  <si>
    <t>common_disarm_icon</t>
  </si>
  <si>
    <t>敌人死亡</t>
    <phoneticPr fontId="8" type="noConversion"/>
  </si>
  <si>
    <t>common_enemy_die_01</t>
  </si>
  <si>
    <t>common_enemy_hit_01</t>
  </si>
  <si>
    <t>敌人击中</t>
    <phoneticPr fontId="8" type="noConversion"/>
  </si>
  <si>
    <t>common_firemagic_hit_01</t>
  </si>
  <si>
    <t>火球击中</t>
    <phoneticPr fontId="8" type="noConversion"/>
  </si>
  <si>
    <t>common_gongjian_trail_01</t>
  </si>
  <si>
    <t>common_heal_range_01</t>
  </si>
  <si>
    <t>范围治疗</t>
    <phoneticPr fontId="8" type="noConversion"/>
  </si>
  <si>
    <t>治疗2</t>
    <phoneticPr fontId="8" type="noConversion"/>
  </si>
  <si>
    <t>common_heal_start_01</t>
  </si>
  <si>
    <t>common_hit_01</t>
  </si>
  <si>
    <t>普通击中</t>
    <phoneticPr fontId="8" type="noConversion"/>
  </si>
  <si>
    <t>攻击强化</t>
    <phoneticPr fontId="8" type="noConversion"/>
  </si>
  <si>
    <t>common_ignite_attack</t>
  </si>
  <si>
    <t>防御强化</t>
    <phoneticPr fontId="8" type="noConversion"/>
  </si>
  <si>
    <t>common_ignite_support</t>
  </si>
  <si>
    <t>支援强化</t>
    <phoneticPr fontId="8" type="noConversion"/>
  </si>
  <si>
    <t>消失</t>
    <phoneticPr fontId="8" type="noConversion"/>
  </si>
  <si>
    <t>common_invisible</t>
  </si>
  <si>
    <t>common_invisible_02</t>
  </si>
  <si>
    <t>消失2</t>
    <phoneticPr fontId="8" type="noConversion"/>
  </si>
  <si>
    <t>common_item_recycle_trail_01</t>
  </si>
  <si>
    <t>道具回收拖尾</t>
    <phoneticPr fontId="8" type="noConversion"/>
  </si>
  <si>
    <t>魔法击中m</t>
    <phoneticPr fontId="8" type="noConversion"/>
  </si>
  <si>
    <t>common_magic_hit_01_m</t>
    <phoneticPr fontId="8" type="noConversion"/>
  </si>
  <si>
    <t>common_magic_hit_01</t>
    <phoneticPr fontId="8" type="noConversion"/>
  </si>
  <si>
    <t>普通法球</t>
    <phoneticPr fontId="8" type="noConversion"/>
  </si>
  <si>
    <t>普通法球m</t>
    <phoneticPr fontId="8" type="noConversion"/>
  </si>
  <si>
    <t>common_magic_trail_01</t>
  </si>
  <si>
    <t>common_magic_trail_01_m</t>
  </si>
  <si>
    <t>common_nerve_injury_01_hit</t>
  </si>
  <si>
    <t>神经损伤击中</t>
    <phoneticPr fontId="8" type="noConversion"/>
  </si>
  <si>
    <t>common_next_atk_buff</t>
  </si>
  <si>
    <t>解放开始</t>
    <phoneticPr fontId="8" type="noConversion"/>
  </si>
  <si>
    <t>common_V015_ liberation_01_start</t>
  </si>
  <si>
    <t>common_V015_ liberation_02_start</t>
  </si>
  <si>
    <t>解放开始2</t>
    <phoneticPr fontId="8" type="noConversion"/>
  </si>
  <si>
    <t>普通弓箭</t>
    <phoneticPr fontId="5" type="noConversion"/>
  </si>
  <si>
    <t>common_cuting_hit_01</t>
    <phoneticPr fontId="8" type="noConversion"/>
  </si>
  <si>
    <t>kros_skill_01_start</t>
  </si>
  <si>
    <t>克洛斯启动技能</t>
    <phoneticPr fontId="8" type="noConversion"/>
  </si>
  <si>
    <t>普通击中</t>
    <phoneticPr fontId="5" type="noConversion"/>
  </si>
  <si>
    <t>BoneFollow</t>
    <phoneticPr fontId="8" type="noConversion"/>
  </si>
  <si>
    <t>跟随骨骼</t>
    <phoneticPr fontId="8" type="noConversion"/>
  </si>
  <si>
    <t>StartPos</t>
    <phoneticPr fontId="8" type="noConversion"/>
  </si>
  <si>
    <t>起始位置</t>
    <phoneticPr fontId="8" type="noConversion"/>
  </si>
  <si>
    <t>CastEffect</t>
    <phoneticPr fontId="5" type="noConversion"/>
  </si>
  <si>
    <t>生效动画</t>
    <phoneticPr fontId="5" type="noConversion"/>
  </si>
  <si>
    <t>Muzzle</t>
  </si>
  <si>
    <t>Muzzle</t>
    <phoneticPr fontId="5" type="noConversion"/>
  </si>
  <si>
    <t>ForwordDirection</t>
    <phoneticPr fontId="8" type="noConversion"/>
  </si>
  <si>
    <t>跟随方向</t>
    <phoneticPr fontId="8" type="noConversion"/>
  </si>
  <si>
    <t>斑点加攻</t>
    <phoneticPr fontId="8" type="noConversion"/>
  </si>
  <si>
    <t>斑点加攻</t>
    <phoneticPr fontId="5" type="noConversion"/>
  </si>
  <si>
    <t>泡普卡加攻</t>
    <phoneticPr fontId="8" type="noConversion"/>
  </si>
  <si>
    <t>ScaleXFollow</t>
    <phoneticPr fontId="8" type="noConversion"/>
  </si>
  <si>
    <t>朝向</t>
    <phoneticPr fontId="8" type="noConversion"/>
  </si>
  <si>
    <t>ParentFollow</t>
    <phoneticPr fontId="8" type="noConversion"/>
  </si>
  <si>
    <t>父级</t>
    <phoneticPr fontId="8" type="noConversion"/>
  </si>
  <si>
    <t>泡普卡击中</t>
    <phoneticPr fontId="8" type="noConversion"/>
  </si>
  <si>
    <t>popka_attack_01_hit</t>
  </si>
  <si>
    <t>月见夜击中</t>
    <phoneticPr fontId="8" type="noConversion"/>
  </si>
  <si>
    <t>月见夜技能击中</t>
    <phoneticPr fontId="8" type="noConversion"/>
  </si>
  <si>
    <t>midn_attack_01_hit</t>
  </si>
  <si>
    <t>midn_skill_01_hit</t>
  </si>
  <si>
    <t>月见夜弹道</t>
    <phoneticPr fontId="8" type="noConversion"/>
  </si>
  <si>
    <t>月见夜技能弹道</t>
    <phoneticPr fontId="8" type="noConversion"/>
  </si>
  <si>
    <t>midn_attack_01_trail</t>
  </si>
  <si>
    <t>midn_skill_01_trail</t>
  </si>
  <si>
    <t>月见夜击中</t>
    <phoneticPr fontId="5" type="noConversion"/>
  </si>
  <si>
    <t>月见夜技能击中</t>
    <phoneticPr fontId="5" type="noConversion"/>
  </si>
  <si>
    <t>月见夜弹道</t>
    <phoneticPr fontId="5" type="noConversion"/>
  </si>
  <si>
    <t>月见夜技能弹道</t>
    <phoneticPr fontId="5" type="noConversion"/>
  </si>
  <si>
    <t>catap</t>
    <phoneticPr fontId="8" type="noConversion"/>
  </si>
  <si>
    <t>空爆击中</t>
  </si>
  <si>
    <t>空爆击中</t>
    <phoneticPr fontId="8" type="noConversion"/>
  </si>
  <si>
    <t>空爆启动</t>
    <phoneticPr fontId="8" type="noConversion"/>
  </si>
  <si>
    <t>catap_attack_01_start</t>
  </si>
  <si>
    <t>catap_attack_01_hit</t>
  </si>
  <si>
    <t>catap_attack_01_trail</t>
  </si>
  <si>
    <t>空爆弹道</t>
    <phoneticPr fontId="8" type="noConversion"/>
  </si>
  <si>
    <t>空爆弹道</t>
    <phoneticPr fontId="5" type="noConversion"/>
  </si>
  <si>
    <t>空爆启动</t>
    <phoneticPr fontId="5" type="noConversion"/>
  </si>
  <si>
    <t>Qiang2</t>
    <phoneticPr fontId="8" type="noConversion"/>
  </si>
  <si>
    <t>空爆技能动画</t>
    <phoneticPr fontId="5" type="noConversion"/>
  </si>
  <si>
    <t>{"MoveHeight":0.5}</t>
    <phoneticPr fontId="8" type="noConversion"/>
  </si>
  <si>
    <t>orchid</t>
    <phoneticPr fontId="8" type="noConversion"/>
  </si>
  <si>
    <t>梓兰击中</t>
    <phoneticPr fontId="8" type="noConversion"/>
  </si>
  <si>
    <t>orchid_attack_01_hit</t>
  </si>
  <si>
    <t>梓兰弹道</t>
    <phoneticPr fontId="8" type="noConversion"/>
  </si>
  <si>
    <t>orchid_attack_01_trail</t>
  </si>
  <si>
    <t>梓兰弹道</t>
    <phoneticPr fontId="5" type="noConversion"/>
  </si>
  <si>
    <t>梓兰击中</t>
    <phoneticPr fontId="5" type="noConversion"/>
  </si>
  <si>
    <t>Weapon</t>
    <phoneticPr fontId="5" type="noConversion"/>
  </si>
  <si>
    <t>stward</t>
    <phoneticPr fontId="8" type="noConversion"/>
  </si>
  <si>
    <t>史都华德</t>
    <phoneticPr fontId="8" type="noConversion"/>
  </si>
  <si>
    <t>史都华德击中</t>
    <phoneticPr fontId="8" type="noConversion"/>
  </si>
  <si>
    <t>史都华德启动技能</t>
    <phoneticPr fontId="8" type="noConversion"/>
  </si>
  <si>
    <t>stward_skill_01_hit</t>
  </si>
  <si>
    <t>stward_skill_01_start</t>
  </si>
  <si>
    <t>史都华德弹道</t>
    <phoneticPr fontId="8" type="noConversion"/>
  </si>
  <si>
    <t>stward_skill_01_trail</t>
  </si>
  <si>
    <t>史都华德弹道</t>
    <phoneticPr fontId="5" type="noConversion"/>
  </si>
  <si>
    <t>史都华德击中</t>
    <phoneticPr fontId="5" type="noConversion"/>
  </si>
  <si>
    <t>史都华德攻击</t>
    <phoneticPr fontId="5" type="noConversion"/>
  </si>
  <si>
    <t>斑点技能击中</t>
    <phoneticPr fontId="8" type="noConversion"/>
  </si>
  <si>
    <t>spot_skill_01_hit</t>
  </si>
  <si>
    <t>spot_skill_01_buff</t>
  </si>
  <si>
    <t>斑点buff</t>
    <phoneticPr fontId="8" type="noConversion"/>
  </si>
  <si>
    <t>斑点弹道</t>
    <phoneticPr fontId="8" type="noConversion"/>
  </si>
  <si>
    <t>spot_skill_01_trail</t>
  </si>
  <si>
    <t>斑点弹道</t>
    <phoneticPr fontId="5" type="noConversion"/>
  </si>
  <si>
    <t>FaceCamera</t>
    <phoneticPr fontId="8" type="noConversion"/>
  </si>
  <si>
    <t>朝向相机</t>
    <phoneticPr fontId="8" type="noConversion"/>
  </si>
  <si>
    <t>安塞尔弹道</t>
    <phoneticPr fontId="8" type="noConversion"/>
  </si>
  <si>
    <t>ansel_attack_01_trail</t>
  </si>
  <si>
    <t>common_heal_hit_01</t>
    <phoneticPr fontId="8" type="noConversion"/>
  </si>
  <si>
    <t>治疗击中</t>
    <phoneticPr fontId="8" type="noConversion"/>
  </si>
  <si>
    <t>治疗击中</t>
    <phoneticPr fontId="5" type="noConversion"/>
  </si>
  <si>
    <t>安塞尔弹道</t>
    <phoneticPr fontId="5" type="noConversion"/>
  </si>
  <si>
    <t>hibisc</t>
    <phoneticPr fontId="8" type="noConversion"/>
  </si>
  <si>
    <t>lava</t>
    <phoneticPr fontId="8" type="noConversion"/>
  </si>
  <si>
    <t>炎溶击中</t>
    <phoneticPr fontId="8" type="noConversion"/>
  </si>
  <si>
    <t>lava_attack_01_hit</t>
  </si>
  <si>
    <t>炎溶攻速提升</t>
  </si>
  <si>
    <t>炎溶攻速提升</t>
    <phoneticPr fontId="8" type="noConversion"/>
  </si>
  <si>
    <t>adnach</t>
    <phoneticPr fontId="8" type="noConversion"/>
  </si>
  <si>
    <t>Hip</t>
    <phoneticPr fontId="8" type="noConversion"/>
  </si>
  <si>
    <t>beagle</t>
    <phoneticPr fontId="8" type="noConversion"/>
  </si>
  <si>
    <t>米格鲁防御提升</t>
    <phoneticPr fontId="8" type="noConversion"/>
  </si>
  <si>
    <t>common_ignite_defense</t>
    <phoneticPr fontId="8" type="noConversion"/>
  </si>
  <si>
    <t>防御强化</t>
  </si>
  <si>
    <t>ardign</t>
    <phoneticPr fontId="8" type="noConversion"/>
  </si>
  <si>
    <t>melan</t>
    <phoneticPr fontId="8" type="noConversion"/>
  </si>
  <si>
    <t>fang</t>
    <phoneticPr fontId="8" type="noConversion"/>
  </si>
  <si>
    <t>wyvern</t>
    <phoneticPr fontId="8" type="noConversion"/>
  </si>
  <si>
    <t>falco</t>
    <phoneticPr fontId="8" type="noConversion"/>
  </si>
  <si>
    <t>svrash</t>
    <phoneticPr fontId="8" type="noConversion"/>
  </si>
  <si>
    <t>银灰击中</t>
    <phoneticPr fontId="8" type="noConversion"/>
  </si>
  <si>
    <t>银灰弹道</t>
    <phoneticPr fontId="8" type="noConversion"/>
  </si>
  <si>
    <t>svrash_attack_01_trail</t>
  </si>
  <si>
    <t>ScaleX</t>
    <phoneticPr fontId="8" type="noConversion"/>
  </si>
  <si>
    <t>svrash_attack_01_start</t>
  </si>
  <si>
    <t>银灰近战抬手</t>
    <phoneticPr fontId="8" type="noConversion"/>
  </si>
  <si>
    <t>svrash_attack_01_hit</t>
  </si>
  <si>
    <t>L_Weapon</t>
    <phoneticPr fontId="8" type="noConversion"/>
  </si>
  <si>
    <t>svrash_skill_01_hit</t>
  </si>
  <si>
    <t>银灰强力击击中</t>
    <phoneticPr fontId="8" type="noConversion"/>
  </si>
  <si>
    <t>银灰雪境buff</t>
    <phoneticPr fontId="8" type="noConversion"/>
  </si>
  <si>
    <t>svrash_skill_02_buff</t>
    <phoneticPr fontId="8" type="noConversion"/>
  </si>
  <si>
    <t>银灰真银斩击中</t>
    <phoneticPr fontId="8" type="noConversion"/>
  </si>
  <si>
    <t>银灰真银斩启动</t>
    <phoneticPr fontId="8" type="noConversion"/>
  </si>
  <si>
    <t>银灰真银斩buff</t>
    <phoneticPr fontId="8" type="noConversion"/>
  </si>
  <si>
    <t>svrash_skill_03_buff</t>
  </si>
  <si>
    <t>svrash_skill_03_start_02</t>
    <phoneticPr fontId="8" type="noConversion"/>
  </si>
  <si>
    <t>svrash_skill_03_hit</t>
    <phoneticPr fontId="8" type="noConversion"/>
  </si>
  <si>
    <t>真银斩加攻</t>
    <phoneticPr fontId="8" type="noConversion"/>
  </si>
  <si>
    <t>Offset</t>
    <phoneticPr fontId="8" type="noConversion"/>
  </si>
  <si>
    <t>偏移</t>
    <phoneticPr fontId="8" type="noConversion"/>
  </si>
  <si>
    <t>0,1,0</t>
    <phoneticPr fontId="8" type="noConversion"/>
  </si>
  <si>
    <t>UnityEngine.Vector2Int[]</t>
    <phoneticPr fontId="5" type="noConversion"/>
  </si>
  <si>
    <t>UnityEngine.Vector3</t>
    <phoneticPr fontId="8" type="noConversion"/>
  </si>
  <si>
    <t>42普攻击中</t>
    <phoneticPr fontId="8" type="noConversion"/>
  </si>
  <si>
    <t>surtr_attack_01_hit</t>
  </si>
  <si>
    <t>42普攻抬手</t>
    <phoneticPr fontId="8" type="noConversion"/>
  </si>
  <si>
    <t>surtr_attack_01_start</t>
  </si>
  <si>
    <t>42锁血特效</t>
    <phoneticPr fontId="8" type="noConversion"/>
  </si>
  <si>
    <t>surtr_buff_01_start</t>
  </si>
  <si>
    <t>surtr_skill_01_hit</t>
  </si>
  <si>
    <t>42强力击击中</t>
    <phoneticPr fontId="8" type="noConversion"/>
  </si>
  <si>
    <t>42强力击抬手</t>
    <phoneticPr fontId="8" type="noConversion"/>
  </si>
  <si>
    <t>surtr_skill_01_start</t>
  </si>
  <si>
    <t>surtr_skill_02_buff</t>
  </si>
  <si>
    <t>42巨影buff</t>
    <phoneticPr fontId="8" type="noConversion"/>
  </si>
  <si>
    <t>42巨影抬手</t>
    <phoneticPr fontId="8" type="noConversion"/>
  </si>
  <si>
    <t>42巨影抬手2</t>
    <phoneticPr fontId="8" type="noConversion"/>
  </si>
  <si>
    <t>surtr_skill_02_start</t>
  </si>
  <si>
    <t>surtr_skill_02_start_02</t>
  </si>
  <si>
    <t>42锁血绝食</t>
    <phoneticPr fontId="8" type="noConversion"/>
  </si>
  <si>
    <t>42巨影加攻</t>
    <phoneticPr fontId="8" type="noConversion"/>
  </si>
  <si>
    <t>42左眼特效</t>
    <phoneticPr fontId="8" type="noConversion"/>
  </si>
  <si>
    <t>42右眼特效</t>
    <phoneticPr fontId="8" type="noConversion"/>
  </si>
  <si>
    <t>42黄昏刀buff</t>
    <phoneticPr fontId="8" type="noConversion"/>
  </si>
  <si>
    <t>42黄昏buff</t>
    <phoneticPr fontId="8" type="noConversion"/>
  </si>
  <si>
    <t>42黄昏左眼buff</t>
    <phoneticPr fontId="8" type="noConversion"/>
  </si>
  <si>
    <t>42黄昏右眼buff</t>
    <phoneticPr fontId="8" type="noConversion"/>
  </si>
  <si>
    <t>surtr_skill_03_buff</t>
  </si>
  <si>
    <t>surtr_skill_03_buff_02</t>
  </si>
  <si>
    <t>surtr_skill_03_buff_03</t>
    <phoneticPr fontId="8" type="noConversion"/>
  </si>
  <si>
    <t>surtr_skill_03_buff_04</t>
    <phoneticPr fontId="8" type="noConversion"/>
  </si>
  <si>
    <t>42黄昏击中</t>
    <phoneticPr fontId="8" type="noConversion"/>
  </si>
  <si>
    <t>surtr_skill_03_start_02</t>
  </si>
  <si>
    <t>42黄昏启动</t>
    <phoneticPr fontId="8" type="noConversion"/>
  </si>
  <si>
    <t>42黄昏Buff,42左眼特效,42右眼特效</t>
    <phoneticPr fontId="8" type="noConversion"/>
  </si>
  <si>
    <t>surtr_skill_03_range</t>
    <phoneticPr fontId="8" type="noConversion"/>
  </si>
  <si>
    <t>0,0.3,0</t>
    <phoneticPr fontId="8" type="noConversion"/>
  </si>
  <si>
    <t>Weapon2</t>
    <phoneticPr fontId="8" type="noConversion"/>
  </si>
  <si>
    <t>Face_Default_j</t>
    <phoneticPr fontId="8" type="noConversion"/>
  </si>
  <si>
    <t>Face_Default_i</t>
    <phoneticPr fontId="8" type="noConversion"/>
  </si>
  <si>
    <t>Rb_Weapon2</t>
    <phoneticPr fontId="8" type="noConversion"/>
  </si>
  <si>
    <t>ForwardOnly</t>
    <phoneticPr fontId="8" type="noConversion"/>
  </si>
  <si>
    <t>凯尔希击中</t>
    <phoneticPr fontId="8" type="noConversion"/>
  </si>
  <si>
    <t>kalts_attack_01_hit</t>
  </si>
  <si>
    <t>kalts_attack_01_start</t>
  </si>
  <si>
    <t>凯尔希普攻启动</t>
    <phoneticPr fontId="8" type="noConversion"/>
  </si>
  <si>
    <t>凯尔希弹道</t>
    <phoneticPr fontId="8" type="noConversion"/>
  </si>
  <si>
    <t>kalts_attack_01_trail</t>
  </si>
  <si>
    <t>{"MoveHeight":0.3}</t>
    <phoneticPr fontId="8" type="noConversion"/>
  </si>
  <si>
    <t>凯尔希buff1</t>
    <phoneticPr fontId="8" type="noConversion"/>
  </si>
  <si>
    <t>凯尔希buff2</t>
    <phoneticPr fontId="8" type="noConversion"/>
  </si>
  <si>
    <t>凯尔希buff3</t>
    <phoneticPr fontId="8" type="noConversion"/>
  </si>
  <si>
    <t>kalts_skill_01_buff</t>
  </si>
  <si>
    <t>kalts_skill_02_buff</t>
  </si>
  <si>
    <t>kalts_skill_03_buff</t>
  </si>
  <si>
    <t>凯尔希防御提升</t>
    <phoneticPr fontId="8" type="noConversion"/>
  </si>
  <si>
    <t>凯尔希攻速提升</t>
    <phoneticPr fontId="8" type="noConversion"/>
  </si>
  <si>
    <t>凯尔希攻速提升</t>
    <phoneticPr fontId="5" type="noConversion"/>
  </si>
  <si>
    <t>凯尔希防御提升</t>
    <phoneticPr fontId="5" type="noConversion"/>
  </si>
  <si>
    <t>C_Body_I</t>
    <phoneticPr fontId="8" type="noConversion"/>
  </si>
  <si>
    <t>棘刺近战击中</t>
    <phoneticPr fontId="8" type="noConversion"/>
  </si>
  <si>
    <t>thorns_attack_01_hit</t>
  </si>
  <si>
    <t>棘刺近战抬手</t>
    <phoneticPr fontId="8" type="noConversion"/>
  </si>
  <si>
    <t>thorns_attack_01_start</t>
  </si>
  <si>
    <t>棘刺远攻击中</t>
    <phoneticPr fontId="8" type="noConversion"/>
  </si>
  <si>
    <t>棘刺远攻抬手</t>
    <phoneticPr fontId="8" type="noConversion"/>
  </si>
  <si>
    <t>thorns_attack_02_hit</t>
    <phoneticPr fontId="8" type="noConversion"/>
  </si>
  <si>
    <t>thorns_attack_02_start</t>
    <phoneticPr fontId="8" type="noConversion"/>
  </si>
  <si>
    <t>棘刺普通弹道</t>
    <phoneticPr fontId="8" type="noConversion"/>
  </si>
  <si>
    <t>thorns_attack_02_trail</t>
  </si>
  <si>
    <t>thorns_buff_01_start</t>
  </si>
  <si>
    <t>棘刺中毒</t>
    <phoneticPr fontId="8" type="noConversion"/>
  </si>
  <si>
    <t>棘刺2Buff</t>
    <phoneticPr fontId="8" type="noConversion"/>
  </si>
  <si>
    <t>thorns_skill_02_buff</t>
  </si>
  <si>
    <t>棘刺2击中</t>
    <phoneticPr fontId="8" type="noConversion"/>
  </si>
  <si>
    <t>thorns_skill_02_range</t>
  </si>
  <si>
    <t>thorns_skill_02_start</t>
  </si>
  <si>
    <t>棘刺2启动</t>
    <phoneticPr fontId="8" type="noConversion"/>
  </si>
  <si>
    <t>棘刺3刀buff</t>
    <phoneticPr fontId="8" type="noConversion"/>
  </si>
  <si>
    <t>thorns_skill_03_buff</t>
  </si>
  <si>
    <t>棘刺3buff</t>
    <phoneticPr fontId="8" type="noConversion"/>
  </si>
  <si>
    <t>thorns_skill_03_buff_02</t>
  </si>
  <si>
    <t>thorns_skill_03_hit</t>
  </si>
  <si>
    <t>thorns_skill_03_start</t>
    <phoneticPr fontId="8" type="noConversion"/>
  </si>
  <si>
    <t>thorns_skill_03_trail</t>
  </si>
  <si>
    <t>棘刺3弹道</t>
    <phoneticPr fontId="8" type="noConversion"/>
  </si>
  <si>
    <t>棘刺3弹道</t>
    <phoneticPr fontId="5" type="noConversion"/>
  </si>
  <si>
    <t>棘刺3启动</t>
    <phoneticPr fontId="8" type="noConversion"/>
  </si>
  <si>
    <t>棘刺3击中</t>
    <phoneticPr fontId="8" type="noConversion"/>
  </si>
  <si>
    <t>Weapon</t>
    <phoneticPr fontId="8" type="noConversion"/>
  </si>
  <si>
    <t>棘刺刀特效</t>
    <phoneticPr fontId="8" type="noConversion"/>
  </si>
  <si>
    <t>之高之术buff,棘刺刀特效</t>
    <phoneticPr fontId="8" type="noConversion"/>
  </si>
  <si>
    <t>之高之术buff2,棘刺刀特效</t>
    <phoneticPr fontId="8" type="noConversion"/>
  </si>
  <si>
    <t>angle_attack_01_hit</t>
  </si>
  <si>
    <t>能天使击中</t>
    <phoneticPr fontId="8" type="noConversion"/>
  </si>
  <si>
    <t>能天使击中2</t>
    <phoneticPr fontId="8" type="noConversion"/>
  </si>
  <si>
    <t>angle_attack_02_hit</t>
    <phoneticPr fontId="8" type="noConversion"/>
  </si>
  <si>
    <t>能天使抬手</t>
    <phoneticPr fontId="8" type="noConversion"/>
  </si>
  <si>
    <t>能天使1抬手</t>
    <phoneticPr fontId="8" type="noConversion"/>
  </si>
  <si>
    <t>angle_skill_01_start</t>
  </si>
  <si>
    <t>angle_buff_00_start</t>
  </si>
  <si>
    <t>能天使弹道</t>
    <phoneticPr fontId="8" type="noConversion"/>
  </si>
  <si>
    <t>angle_skill_01_trail</t>
  </si>
  <si>
    <t>能天使抬手</t>
    <phoneticPr fontId="5" type="noConversion"/>
  </si>
  <si>
    <t>能天使1抬手</t>
    <phoneticPr fontId="5" type="noConversion"/>
  </si>
  <si>
    <t>能天使2buff</t>
    <phoneticPr fontId="8" type="noConversion"/>
  </si>
  <si>
    <t>angle_skill_02_buff</t>
  </si>
  <si>
    <t>能天使3buff</t>
    <phoneticPr fontId="8" type="noConversion"/>
  </si>
  <si>
    <t>angle_skill_03_buff</t>
    <phoneticPr fontId="8" type="noConversion"/>
  </si>
  <si>
    <t>能天使攻击间隔变化</t>
    <phoneticPr fontId="8" type="noConversion"/>
  </si>
  <si>
    <t>能天使扫射buff</t>
    <phoneticPr fontId="5" type="noConversion"/>
  </si>
  <si>
    <t>能天使2特效</t>
    <phoneticPr fontId="8" type="noConversion"/>
  </si>
  <si>
    <t>angle_attack_01_start</t>
  </si>
  <si>
    <t>Muzzle</t>
    <phoneticPr fontId="8" type="noConversion"/>
  </si>
  <si>
    <t>3.3,5000</t>
    <phoneticPr fontId="5" type="noConversion"/>
  </si>
  <si>
    <t>推王攻击启动</t>
    <phoneticPr fontId="8" type="noConversion"/>
  </si>
  <si>
    <t>siege_attack_01_start</t>
  </si>
  <si>
    <t>推王2启动</t>
    <phoneticPr fontId="8" type="noConversion"/>
  </si>
  <si>
    <t>siege_skill_02_start</t>
  </si>
  <si>
    <t>推王攻击启动</t>
    <phoneticPr fontId="5" type="noConversion"/>
  </si>
  <si>
    <t>推王3武器buff</t>
    <phoneticPr fontId="8" type="noConversion"/>
  </si>
  <si>
    <t>siege_skill_03_buff_03</t>
  </si>
  <si>
    <t>推王3击中</t>
    <phoneticPr fontId="8" type="noConversion"/>
  </si>
  <si>
    <t>推王3启动</t>
    <phoneticPr fontId="8" type="noConversion"/>
  </si>
  <si>
    <t>siege_skill_03_start</t>
  </si>
  <si>
    <t>siege_skill_03_hit</t>
  </si>
  <si>
    <t>推王攻击间隔变化</t>
    <phoneticPr fontId="8" type="noConversion"/>
  </si>
  <si>
    <t>小火龙抬手</t>
    <phoneticPr fontId="8" type="noConversion"/>
  </si>
  <si>
    <t>ifrit_attack_01_start</t>
  </si>
  <si>
    <t>ModelAnimationDown</t>
    <phoneticPr fontId="5" type="noConversion"/>
  </si>
  <si>
    <t>向下攻击动作</t>
    <phoneticPr fontId="5" type="noConversion"/>
  </si>
  <si>
    <t>Attack_Down</t>
    <phoneticPr fontId="5" type="noConversion"/>
  </si>
  <si>
    <t>Skill_2_Down</t>
    <phoneticPr fontId="5" type="noConversion"/>
  </si>
  <si>
    <t>Combat_Down</t>
    <phoneticPr fontId="5" type="noConversion"/>
  </si>
  <si>
    <t>小火龙2范围</t>
    <phoneticPr fontId="8" type="noConversion"/>
  </si>
  <si>
    <t>ifrit_skill_02_range</t>
  </si>
  <si>
    <t>小火龙2启动</t>
    <phoneticPr fontId="8" type="noConversion"/>
  </si>
  <si>
    <t>ifrit_skill_02_start</t>
  </si>
  <si>
    <t>小火龙3背后</t>
    <phoneticPr fontId="8" type="noConversion"/>
  </si>
  <si>
    <t>小火龙3烧地</t>
  </si>
  <si>
    <t>小火龙3烧地</t>
    <phoneticPr fontId="8" type="noConversion"/>
  </si>
  <si>
    <t>ifrit_skill_03_range</t>
  </si>
  <si>
    <t>小火龙3自身持续</t>
  </si>
  <si>
    <t>小火龙3自身持续</t>
    <phoneticPr fontId="8" type="noConversion"/>
  </si>
  <si>
    <t>小火龙灼地buff</t>
    <phoneticPr fontId="5" type="noConversion"/>
  </si>
  <si>
    <t>ifrit_skill_03_start</t>
    <phoneticPr fontId="8" type="noConversion"/>
  </si>
  <si>
    <t>ifrit_skill_03_buff</t>
    <phoneticPr fontId="8" type="noConversion"/>
  </si>
  <si>
    <t>小火龙灼地背后</t>
    <phoneticPr fontId="8" type="noConversion"/>
  </si>
  <si>
    <t>小火龙灼地自伤,小火龙灼地buff</t>
    <phoneticPr fontId="5" type="noConversion"/>
  </si>
  <si>
    <t>OverwriteAnimation</t>
    <phoneticPr fontId="5" type="noConversion"/>
  </si>
  <si>
    <t>循环启动动画</t>
    <phoneticPr fontId="5" type="noConversion"/>
  </si>
  <si>
    <t>循环生效动画</t>
    <phoneticPr fontId="5" type="noConversion"/>
  </si>
  <si>
    <t>LoopStartEffect</t>
    <phoneticPr fontId="5" type="noConversion"/>
  </si>
  <si>
    <t>LoopCastEffect</t>
    <phoneticPr fontId="5" type="noConversion"/>
  </si>
  <si>
    <t>向下覆盖动作</t>
    <phoneticPr fontId="5" type="noConversion"/>
  </si>
  <si>
    <t>OverwriteAnimationDown</t>
    <phoneticPr fontId="5" type="noConversion"/>
  </si>
  <si>
    <t>Skill_Down_2_Begin,Skill_Down_2_Loop,Skill_Down_2_End</t>
    <phoneticPr fontId="5" type="noConversion"/>
  </si>
  <si>
    <t>羊普攻击中</t>
    <phoneticPr fontId="8" type="noConversion"/>
  </si>
  <si>
    <t>羊普攻抬手</t>
    <phoneticPr fontId="8" type="noConversion"/>
  </si>
  <si>
    <t>羊2击中</t>
    <phoneticPr fontId="8" type="noConversion"/>
  </si>
  <si>
    <t>羊2范围</t>
    <phoneticPr fontId="8" type="noConversion"/>
  </si>
  <si>
    <t>羊3buff</t>
    <phoneticPr fontId="8" type="noConversion"/>
  </si>
  <si>
    <t>羊3buff结束</t>
    <phoneticPr fontId="8" type="noConversion"/>
  </si>
  <si>
    <t>羊普攻弹道</t>
    <phoneticPr fontId="8" type="noConversion"/>
  </si>
  <si>
    <t>羊2弹道</t>
    <phoneticPr fontId="8" type="noConversion"/>
  </si>
  <si>
    <t>羊3弹道</t>
    <phoneticPr fontId="8" type="noConversion"/>
  </si>
  <si>
    <t>amgoat_attack_01_trail</t>
  </si>
  <si>
    <t>amgoat_skill_02_trail</t>
  </si>
  <si>
    <t>amgoat_skill_03_trail</t>
  </si>
  <si>
    <t>amgoat_attack_01_start</t>
  </si>
  <si>
    <t>amgoat_attack_01_hit</t>
  </si>
  <si>
    <t>amgoat_skill_02_hit</t>
  </si>
  <si>
    <t>amgoat_skill_02_range</t>
  </si>
  <si>
    <t>amgoat_skill_03_buff</t>
  </si>
  <si>
    <t>amgoat_skill_03_buff_end</t>
  </si>
  <si>
    <t>{"MoveHeight":1}</t>
    <phoneticPr fontId="8" type="noConversion"/>
  </si>
  <si>
    <t>洁哥缴械</t>
    <phoneticPr fontId="8" type="noConversion"/>
  </si>
  <si>
    <t>洁哥缴械,洁哥Idle变化</t>
    <phoneticPr fontId="8" type="noConversion"/>
  </si>
  <si>
    <t>洁哥普攻击中</t>
    <phoneticPr fontId="8" type="noConversion"/>
  </si>
  <si>
    <t>洁哥普攻抬手</t>
    <phoneticPr fontId="8" type="noConversion"/>
  </si>
  <si>
    <t>aglina_attack_01_hit</t>
  </si>
  <si>
    <t>aglina_attack_01_start</t>
  </si>
  <si>
    <t>洁哥弹道</t>
    <phoneticPr fontId="8" type="noConversion"/>
  </si>
  <si>
    <t>aglina_attack_01_trail</t>
  </si>
  <si>
    <t>洁哥蓄力</t>
    <phoneticPr fontId="8" type="noConversion"/>
  </si>
  <si>
    <t>aglina_skill_02_gather</t>
  </si>
  <si>
    <t>洁哥2击中</t>
    <phoneticPr fontId="8" type="noConversion"/>
  </si>
  <si>
    <t>洁哥2抬手</t>
    <phoneticPr fontId="8" type="noConversion"/>
  </si>
  <si>
    <t>aglina_skill_02_hit</t>
  </si>
  <si>
    <t>aglina_skill_02_start</t>
  </si>
  <si>
    <t>aglina_skill_02_trail</t>
  </si>
  <si>
    <t>洁哥2弹道</t>
    <phoneticPr fontId="8" type="noConversion"/>
  </si>
  <si>
    <t>洁哥3抬手</t>
    <phoneticPr fontId="8" type="noConversion"/>
  </si>
  <si>
    <t>aglina_skill_03_start</t>
    <phoneticPr fontId="8" type="noConversion"/>
  </si>
  <si>
    <t>洁哥3弹道</t>
    <phoneticPr fontId="8" type="noConversion"/>
  </si>
  <si>
    <t>闪灵普攻击中</t>
    <phoneticPr fontId="8" type="noConversion"/>
  </si>
  <si>
    <t>闪灵普攻抬手</t>
    <phoneticPr fontId="8" type="noConversion"/>
  </si>
  <si>
    <t>shining_attack_01_start</t>
  </si>
  <si>
    <t>shining_attack_01_hit</t>
  </si>
  <si>
    <t>闪灵1buff</t>
    <phoneticPr fontId="8" type="noConversion"/>
  </si>
  <si>
    <t>shining_skill_01_buff</t>
  </si>
  <si>
    <t>闪灵2buff</t>
  </si>
  <si>
    <t>shining_skill_02_buff</t>
  </si>
  <si>
    <t>闪灵2抬手</t>
    <phoneticPr fontId="8" type="noConversion"/>
  </si>
  <si>
    <t>shining_skill_02_start</t>
  </si>
  <si>
    <t>闪灵3buff</t>
    <phoneticPr fontId="8" type="noConversion"/>
  </si>
  <si>
    <t>shining_skill_03_buff</t>
    <phoneticPr fontId="8" type="noConversion"/>
  </si>
  <si>
    <t>闪灵2buff</t>
    <phoneticPr fontId="8" type="noConversion"/>
  </si>
  <si>
    <t>闪灵3加攻</t>
    <phoneticPr fontId="8" type="noConversion"/>
  </si>
  <si>
    <t>hsguma</t>
    <phoneticPr fontId="8" type="noConversion"/>
  </si>
  <si>
    <t>夜莺普攻击中</t>
    <phoneticPr fontId="8" type="noConversion"/>
  </si>
  <si>
    <t>夜莺普攻抬手</t>
    <phoneticPr fontId="8" type="noConversion"/>
  </si>
  <si>
    <t>cgbird_attack_01_hit</t>
  </si>
  <si>
    <t>cgbird_attack_01_start</t>
  </si>
  <si>
    <t>夜莺1buff</t>
    <phoneticPr fontId="8" type="noConversion"/>
  </si>
  <si>
    <t>cgbird_buff_01_start</t>
  </si>
  <si>
    <t>夜莺2buff</t>
    <phoneticPr fontId="8" type="noConversion"/>
  </si>
  <si>
    <t>cgbird_skill_02_buff</t>
  </si>
  <si>
    <t>cgbird_skill_03_range</t>
  </si>
  <si>
    <t>夜莺3特效</t>
    <phoneticPr fontId="8" type="noConversion"/>
  </si>
  <si>
    <t>夜莺1加攻</t>
    <phoneticPr fontId="8" type="noConversion"/>
  </si>
  <si>
    <t>圣域自身buff</t>
    <phoneticPr fontId="8" type="noConversion"/>
  </si>
  <si>
    <t>星熊普攻击中</t>
    <phoneticPr fontId="8" type="noConversion"/>
  </si>
  <si>
    <t>星熊普攻抬手</t>
    <phoneticPr fontId="8" type="noConversion"/>
  </si>
  <si>
    <t>星熊2buff</t>
    <phoneticPr fontId="8" type="noConversion"/>
  </si>
  <si>
    <t>星熊3buff</t>
    <phoneticPr fontId="8" type="noConversion"/>
  </si>
  <si>
    <t>星熊3眼睛特效</t>
    <phoneticPr fontId="8" type="noConversion"/>
  </si>
  <si>
    <t>星熊3击中</t>
    <phoneticPr fontId="8" type="noConversion"/>
  </si>
  <si>
    <t>星熊3启动</t>
    <phoneticPr fontId="8" type="noConversion"/>
  </si>
  <si>
    <t>hsguma_attack_01_hit</t>
  </si>
  <si>
    <t>hsguma_attack_01_start</t>
  </si>
  <si>
    <t>hsguma_skill_02_buff</t>
  </si>
  <si>
    <t>hsguma_skill_03_buff</t>
  </si>
  <si>
    <t>hsguma_skill_03_buff_02</t>
  </si>
  <si>
    <t>hsguma_skill_03_hit</t>
  </si>
  <si>
    <t>hsguma_skill_03_start</t>
  </si>
  <si>
    <t>星熊防御提升</t>
    <phoneticPr fontId="8" type="noConversion"/>
  </si>
  <si>
    <t>星熊眼睛特效</t>
    <phoneticPr fontId="8" type="noConversion"/>
  </si>
  <si>
    <t>星熊1buff</t>
    <phoneticPr fontId="8" type="noConversion"/>
  </si>
  <si>
    <t>Weapon_B</t>
    <phoneticPr fontId="8" type="noConversion"/>
  </si>
  <si>
    <t>星熊buff,星熊眼睛特效</t>
    <phoneticPr fontId="8" type="noConversion"/>
  </si>
  <si>
    <t>0,0.1,0</t>
    <phoneticPr fontId="8" type="noConversion"/>
  </si>
  <si>
    <t>塞雷娅击中</t>
    <phoneticPr fontId="8" type="noConversion"/>
  </si>
  <si>
    <t>塞雷娅盾buff</t>
    <phoneticPr fontId="8" type="noConversion"/>
  </si>
  <si>
    <t>塞雷娅1击中</t>
    <phoneticPr fontId="8" type="noConversion"/>
  </si>
  <si>
    <t>塞雷娅1启动</t>
    <phoneticPr fontId="8" type="noConversion"/>
  </si>
  <si>
    <t>塞雷娅弹道</t>
    <phoneticPr fontId="8" type="noConversion"/>
  </si>
  <si>
    <t>demkni_skill_01_trail</t>
  </si>
  <si>
    <t>塞雷娅2启动</t>
    <phoneticPr fontId="8" type="noConversion"/>
  </si>
  <si>
    <t>塞雷娅3buff</t>
    <phoneticPr fontId="8" type="noConversion"/>
  </si>
  <si>
    <t>塞雷娅3范围</t>
    <phoneticPr fontId="8" type="noConversion"/>
  </si>
  <si>
    <t>塞雷娅3自身buff</t>
    <phoneticPr fontId="8" type="noConversion"/>
  </si>
  <si>
    <t>demkni_attack_01_hit</t>
  </si>
  <si>
    <t>demkni_buff_01_self</t>
  </si>
  <si>
    <t>demkni_skill_01_hit</t>
  </si>
  <si>
    <t>demkni_skill_01_start</t>
  </si>
  <si>
    <t>demkni_skill_02_start</t>
  </si>
  <si>
    <t>demkni_skill_03_buff</t>
  </si>
  <si>
    <t>demkni_skill_03_range</t>
  </si>
  <si>
    <t>demkni_skill_03_self</t>
  </si>
  <si>
    <t>Shield</t>
    <phoneticPr fontId="8" type="noConversion"/>
  </si>
  <si>
    <t>0,0.5,0</t>
    <phoneticPr fontId="8" type="noConversion"/>
  </si>
  <si>
    <t>塞雷娅钙质化buff</t>
    <phoneticPr fontId="5" type="noConversion"/>
  </si>
  <si>
    <t>塞雷娅钙质化自身特效</t>
    <phoneticPr fontId="8" type="noConversion"/>
  </si>
  <si>
    <t>塞雷娅钙质化db,塞雷娅钙质化buff</t>
    <phoneticPr fontId="5" type="noConversion"/>
  </si>
  <si>
    <t>小飞机</t>
    <phoneticPr fontId="8" type="noConversion"/>
  </si>
  <si>
    <t>yokai</t>
    <phoneticPr fontId="8" type="noConversion"/>
  </si>
  <si>
    <t>1005</t>
    <phoneticPr fontId="8" type="noConversion"/>
  </si>
  <si>
    <t>Idle</t>
    <phoneticPr fontId="8" type="noConversion"/>
  </si>
  <si>
    <t>ModelScale</t>
    <phoneticPr fontId="8" type="noConversion"/>
  </si>
  <si>
    <t>模型大小倍率</t>
    <phoneticPr fontId="8" type="noConversion"/>
  </si>
  <si>
    <t>小飞机2</t>
    <phoneticPr fontId="8" type="noConversion"/>
  </si>
  <si>
    <t>不可阻挡</t>
  </si>
  <si>
    <t>不可阻挡</t>
    <phoneticPr fontId="8" type="noConversion"/>
  </si>
  <si>
    <t>敌人不可阻挡</t>
    <phoneticPr fontId="5" type="noConversion"/>
  </si>
  <si>
    <t>不可阻挡</t>
    <phoneticPr fontId="5" type="noConversion"/>
  </si>
  <si>
    <t>幽灵</t>
    <phoneticPr fontId="8" type="noConversion"/>
  </si>
  <si>
    <t>1008</t>
    <phoneticPr fontId="8" type="noConversion"/>
  </si>
  <si>
    <t>ghost</t>
    <phoneticPr fontId="8" type="noConversion"/>
  </si>
  <si>
    <t>飞行</t>
    <phoneticPr fontId="5" type="noConversion"/>
  </si>
  <si>
    <t>弑君者</t>
    <phoneticPr fontId="8" type="noConversion"/>
  </si>
  <si>
    <t>crowns</t>
    <phoneticPr fontId="8" type="noConversion"/>
  </si>
  <si>
    <t>1502</t>
    <phoneticPr fontId="8" type="noConversion"/>
  </si>
  <si>
    <t>弑君者闪现</t>
    <phoneticPr fontId="5" type="noConversion"/>
  </si>
  <si>
    <t>跳跃</t>
    <phoneticPr fontId="5" type="noConversion"/>
  </si>
  <si>
    <t>通用敌方近战攻击,弑君者闪现</t>
    <phoneticPr fontId="5" type="noConversion"/>
  </si>
  <si>
    <t>弑君者闪现动作</t>
    <phoneticPr fontId="8" type="noConversion"/>
  </si>
  <si>
    <t>不可阻挡,弑君者闪现动作</t>
    <phoneticPr fontId="5" type="noConversion"/>
  </si>
  <si>
    <t>{"JumpDist":1.5}</t>
    <phoneticPr fontId="5" type="noConversion"/>
  </si>
  <si>
    <t>Disappear</t>
    <phoneticPr fontId="5" type="noConversion"/>
  </si>
  <si>
    <t>{"IdleAnimation":["Appear"],"AllOverWrite":true}</t>
    <phoneticPr fontId="8" type="noConversion"/>
  </si>
  <si>
    <t>skin_ballis_default</t>
  </si>
  <si>
    <t>玩家冲击装置</t>
    <phoneticPr fontId="8" type="noConversion"/>
  </si>
  <si>
    <t>玩家冲击装置爆炸</t>
    <phoneticPr fontId="5" type="noConversion"/>
  </si>
  <si>
    <t>skin_emp_chbo_a</t>
  </si>
  <si>
    <t>装置自杀</t>
    <phoneticPr fontId="5" type="noConversion"/>
  </si>
  <si>
    <t>Die</t>
    <phoneticPr fontId="8" type="noConversion"/>
  </si>
  <si>
    <t>神射手眩晕攻击</t>
    <phoneticPr fontId="5" type="noConversion"/>
  </si>
  <si>
    <t>修改地块通行性</t>
  </si>
  <si>
    <t>{"Walkable":0}</t>
    <phoneticPr fontId="5" type="noConversion"/>
  </si>
  <si>
    <t>装置地块可通行</t>
    <phoneticPr fontId="5" type="noConversion"/>
  </si>
  <si>
    <t>装置自杀,装置地块可通行</t>
    <phoneticPr fontId="5" type="noConversion"/>
  </si>
  <si>
    <t>消耗方式</t>
    <phoneticPr fontId="5" type="noConversion"/>
  </si>
  <si>
    <t>PowerUseType</t>
    <phoneticPr fontId="5" type="noConversion"/>
  </si>
  <si>
    <t>大飞镖</t>
    <phoneticPr fontId="8" type="noConversion"/>
  </si>
  <si>
    <t>{"LifeTime":4,"Radius":0.75,"Trigger":1}</t>
    <phoneticPr fontId="8" type="noConversion"/>
  </si>
  <si>
    <t>未阻挡加伤</t>
    <phoneticPr fontId="8" type="noConversion"/>
  </si>
  <si>
    <t>未阻挡伤害</t>
  </si>
  <si>
    <t>{"Rate":1.12}</t>
    <phoneticPr fontId="8" type="noConversion"/>
  </si>
  <si>
    <t>RareLimit</t>
    <phoneticPr fontId="5" type="noConversion"/>
  </si>
  <si>
    <t>星级限定</t>
    <phoneticPr fontId="5" type="noConversion"/>
  </si>
  <si>
    <t>Lancet-2</t>
    <phoneticPr fontId="8" type="noConversion"/>
  </si>
  <si>
    <t>Castle-3</t>
    <phoneticPr fontId="8" type="noConversion"/>
  </si>
  <si>
    <t>近卫</t>
    <phoneticPr fontId="8" type="noConversion"/>
  </si>
  <si>
    <t>近卫小车攻击</t>
  </si>
  <si>
    <t>近卫小车攻击</t>
    <phoneticPr fontId="5" type="noConversion"/>
  </si>
  <si>
    <t>PosLimit</t>
    <phoneticPr fontId="5" type="noConversion"/>
  </si>
  <si>
    <t>位置限定</t>
    <phoneticPr fontId="5" type="noConversion"/>
  </si>
  <si>
    <t>近卫小车加攻</t>
    <phoneticPr fontId="5" type="noConversion"/>
  </si>
  <si>
    <t>攻击提升,防御提升</t>
    <phoneticPr fontId="5" type="noConversion"/>
  </si>
  <si>
    <t>近卫小车攻击,近卫小车加攻</t>
    <phoneticPr fontId="8" type="noConversion"/>
  </si>
  <si>
    <t>medic2</t>
    <phoneticPr fontId="8" type="noConversion"/>
  </si>
  <si>
    <t>医疗小车攻击</t>
    <phoneticPr fontId="5" type="noConversion"/>
  </si>
  <si>
    <t>0,0#0,1#0,-1#1,0#2,0#1,1#1,-1#2,1#2,-1#3,0</t>
    <phoneticPr fontId="5" type="noConversion"/>
  </si>
  <si>
    <t>医疗小车落地奶</t>
    <phoneticPr fontId="5" type="noConversion"/>
  </si>
  <si>
    <t>医疗小车攻击,医疗小车落地奶</t>
    <phoneticPr fontId="8" type="noConversion"/>
  </si>
  <si>
    <t>cast3</t>
    <phoneticPr fontId="8" type="noConversion"/>
  </si>
  <si>
    <t>夜烟</t>
    <phoneticPr fontId="8" type="noConversion"/>
  </si>
  <si>
    <t>nights</t>
    <phoneticPr fontId="8" type="noConversion"/>
  </si>
  <si>
    <t>夜烟攻击</t>
    <phoneticPr fontId="5" type="noConversion"/>
  </si>
  <si>
    <t>终点距离</t>
    <phoneticPr fontId="5" type="noConversion"/>
  </si>
  <si>
    <t>魔防变化</t>
    <phoneticPr fontId="5" type="noConversion"/>
  </si>
  <si>
    <t>攻击力+80%</t>
    <phoneticPr fontId="5" type="noConversion"/>
  </si>
  <si>
    <t>攻击力强化·β型</t>
  </si>
  <si>
    <t>夜烟2技能</t>
    <phoneticPr fontId="5" type="noConversion"/>
  </si>
  <si>
    <t>赤色之瞳</t>
  </si>
  <si>
    <t>通用攻击攻速</t>
    <phoneticPr fontId="8" type="noConversion"/>
  </si>
  <si>
    <t>通用攻击攻速,生命提升</t>
    <phoneticPr fontId="5" type="noConversion"/>
  </si>
  <si>
    <t>nights_skill_02_trail</t>
  </si>
  <si>
    <t>夜烟2击中</t>
    <phoneticPr fontId="8" type="noConversion"/>
  </si>
  <si>
    <t>夜烟2抬手</t>
    <phoneticPr fontId="8" type="noConversion"/>
  </si>
  <si>
    <t>夜烟2弹道</t>
    <phoneticPr fontId="8" type="noConversion"/>
  </si>
  <si>
    <t>nights_skill_02_hit</t>
  </si>
  <si>
    <t>nights_skill_02_start</t>
  </si>
  <si>
    <t>夜烟2抬手</t>
    <phoneticPr fontId="5" type="noConversion"/>
  </si>
  <si>
    <t>夜烟2击中</t>
    <phoneticPr fontId="5" type="noConversion"/>
  </si>
  <si>
    <t>夜烟2弹道</t>
    <phoneticPr fontId="5" type="noConversion"/>
  </si>
  <si>
    <t>最大生命值-75%；攻击力+60%，攻击速度+60</t>
  </si>
  <si>
    <t>夜刀</t>
    <phoneticPr fontId="8" type="noConversion"/>
  </si>
  <si>
    <t>nblade</t>
    <phoneticPr fontId="8" type="noConversion"/>
  </si>
  <si>
    <t>切割击中</t>
    <phoneticPr fontId="5" type="noConversion"/>
  </si>
  <si>
    <t>黑角</t>
    <phoneticPr fontId="8" type="noConversion"/>
  </si>
  <si>
    <t>noirc</t>
    <phoneticPr fontId="8" type="noConversion"/>
  </si>
  <si>
    <t>重装</t>
    <phoneticPr fontId="8" type="noConversion"/>
  </si>
  <si>
    <t>黑角被动</t>
    <phoneticPr fontId="5" type="noConversion"/>
  </si>
  <si>
    <t>巡林者</t>
    <phoneticPr fontId="8" type="noConversion"/>
  </si>
  <si>
    <t>rang</t>
    <phoneticPr fontId="8" type="noConversion"/>
  </si>
  <si>
    <t>对飞行伤害</t>
    <phoneticPr fontId="8" type="noConversion"/>
  </si>
  <si>
    <t>巡林者攻击</t>
    <phoneticPr fontId="5" type="noConversion"/>
  </si>
  <si>
    <t>巡林者被动攻速</t>
    <phoneticPr fontId="5" type="noConversion"/>
  </si>
  <si>
    <t>攻击提升2,防御提升2</t>
    <phoneticPr fontId="5" type="noConversion"/>
  </si>
  <si>
    <t>杜林</t>
    <phoneticPr fontId="8" type="noConversion"/>
  </si>
  <si>
    <t>durin</t>
    <phoneticPr fontId="8" type="noConversion"/>
  </si>
  <si>
    <t>杜林攻击</t>
    <phoneticPr fontId="5" type="noConversion"/>
  </si>
  <si>
    <t>0,0#0,1#0,-1#1,0#2,0#1,1#1,-1#2,1#2,-1</t>
    <phoneticPr fontId="5" type="noConversion"/>
  </si>
  <si>
    <t>普通法球</t>
  </si>
  <si>
    <t>魔法击中</t>
  </si>
  <si>
    <t>魔法击中</t>
    <phoneticPr fontId="8" type="noConversion"/>
  </si>
  <si>
    <t>法术闪避</t>
    <phoneticPr fontId="8" type="noConversion"/>
  </si>
  <si>
    <t>{"Chance":0.5,"AvoidType":"Magic"}</t>
    <phoneticPr fontId="8" type="noConversion"/>
  </si>
  <si>
    <t>杜林被动</t>
    <phoneticPr fontId="5" type="noConversion"/>
  </si>
  <si>
    <t>法术闪避</t>
    <phoneticPr fontId="5" type="noConversion"/>
  </si>
  <si>
    <t>杜林攻击,杜林被动</t>
    <phoneticPr fontId="8" type="noConversion"/>
  </si>
  <si>
    <t>巡林者攻击,巡林者被动攻速</t>
    <phoneticPr fontId="5" type="noConversion"/>
  </si>
  <si>
    <t>斑点攻击,黑角被动</t>
    <phoneticPr fontId="8" type="noConversion"/>
  </si>
  <si>
    <t>int[]</t>
    <phoneticPr fontId="5" type="noConversion"/>
  </si>
  <si>
    <t>ExSkillWeight</t>
    <phoneticPr fontId="5" type="noConversion"/>
  </si>
  <si>
    <t>权重</t>
    <phoneticPr fontId="5" type="noConversion"/>
  </si>
  <si>
    <t>远山</t>
    <phoneticPr fontId="8" type="noConversion"/>
  </si>
  <si>
    <t>fmout</t>
    <phoneticPr fontId="8" type="noConversion"/>
  </si>
  <si>
    <t>远山被动</t>
    <phoneticPr fontId="5" type="noConversion"/>
  </si>
  <si>
    <t>远山被动1</t>
    <phoneticPr fontId="5" type="noConversion"/>
  </si>
  <si>
    <t>远山被动2</t>
    <phoneticPr fontId="5" type="noConversion"/>
  </si>
  <si>
    <t>远山被动3</t>
    <phoneticPr fontId="5" type="noConversion"/>
  </si>
  <si>
    <t>远山被动1,远山被动2,远山被动3</t>
    <phoneticPr fontId="5" type="noConversion"/>
  </si>
  <si>
    <t>攻击提升</t>
    <phoneticPr fontId="5" type="noConversion"/>
  </si>
  <si>
    <t>攻速提升</t>
    <phoneticPr fontId="5" type="noConversion"/>
  </si>
  <si>
    <t>生命提升</t>
    <phoneticPr fontId="5" type="noConversion"/>
  </si>
  <si>
    <t>远山普攻击中</t>
    <phoneticPr fontId="8" type="noConversion"/>
  </si>
  <si>
    <t>远山普攻抬手</t>
    <phoneticPr fontId="8" type="noConversion"/>
  </si>
  <si>
    <t>fmout_attack_01_hit</t>
  </si>
  <si>
    <t>fmout_attack_01_start</t>
  </si>
  <si>
    <t>远山2buff</t>
    <phoneticPr fontId="8" type="noConversion"/>
  </si>
  <si>
    <t>fmout_skill_02_buff</t>
  </si>
  <si>
    <t>远山2击中</t>
    <phoneticPr fontId="8" type="noConversion"/>
  </si>
  <si>
    <t>远山2抬手</t>
    <phoneticPr fontId="8" type="noConversion"/>
  </si>
  <si>
    <t>fmout_skill_02_hit</t>
  </si>
  <si>
    <t>fmout_skill_02_start</t>
  </si>
  <si>
    <t>远山2范围</t>
    <phoneticPr fontId="8" type="noConversion"/>
  </si>
  <si>
    <t>fmout_skill_02_range</t>
  </si>
  <si>
    <t>远山攻击</t>
    <phoneticPr fontId="5" type="noConversion"/>
  </si>
  <si>
    <t>远山攻速提升</t>
    <phoneticPr fontId="5" type="noConversion"/>
  </si>
  <si>
    <t>攻击速度+75</t>
  </si>
  <si>
    <t>远山2</t>
    <phoneticPr fontId="5" type="noConversion"/>
  </si>
  <si>
    <t>攻击力+100%，攻击范围扩大，同时攻击攻击范围内所有敌人\n技能时间结束后远山停止攻击10秒</t>
    <phoneticPr fontId="5" type="noConversion"/>
  </si>
  <si>
    <t>远山2加攻</t>
    <phoneticPr fontId="5" type="noConversion"/>
  </si>
  <si>
    <t>远山攻击,远山被动</t>
    <phoneticPr fontId="5" type="noConversion"/>
  </si>
  <si>
    <t>远山攻速提升,远山2</t>
    <phoneticPr fontId="8" type="noConversion"/>
  </si>
  <si>
    <t>暗锁拉人,暗锁主动拉人</t>
    <phoneticPr fontId="8" type="noConversion"/>
  </si>
  <si>
    <t>EffectData[]</t>
    <phoneticPr fontId="5" type="noConversion"/>
  </si>
  <si>
    <t>远山缴械自己</t>
    <phoneticPr fontId="5" type="noConversion"/>
  </si>
  <si>
    <t>技能结束</t>
    <phoneticPr fontId="5" type="noConversion"/>
  </si>
  <si>
    <t>远山2加攻,远山缴械自己</t>
    <phoneticPr fontId="5" type="noConversion"/>
  </si>
  <si>
    <t>杰西卡</t>
    <phoneticPr fontId="8" type="noConversion"/>
  </si>
  <si>
    <t>jesica</t>
    <phoneticPr fontId="8" type="noConversion"/>
  </si>
  <si>
    <t>杰西卡攻击</t>
    <phoneticPr fontId="5" type="noConversion"/>
  </si>
  <si>
    <t>杰西卡攻击,巡林者被动攻速</t>
    <phoneticPr fontId="8" type="noConversion"/>
  </si>
  <si>
    <t>杰西卡强力击</t>
    <phoneticPr fontId="5" type="noConversion"/>
  </si>
  <si>
    <t>下次攻击的攻击力提高至230%</t>
  </si>
  <si>
    <t>杰西卡2</t>
    <phoneticPr fontId="5" type="noConversion"/>
  </si>
  <si>
    <t>攻击力+80%，获得75%的物理和法术闪避</t>
  </si>
  <si>
    <t>掩护烟幕</t>
  </si>
  <si>
    <t>强力击·β型</t>
  </si>
  <si>
    <t>杰西卡闪避</t>
    <phoneticPr fontId="8" type="noConversion"/>
  </si>
  <si>
    <t>{"Chance":0.75,"AvoidType":"Real"}</t>
    <phoneticPr fontId="8" type="noConversion"/>
  </si>
  <si>
    <t>泡普卡加攻,杰西卡闪避</t>
    <phoneticPr fontId="5" type="noConversion"/>
  </si>
  <si>
    <t>杰西卡强力击,杰西卡2</t>
    <phoneticPr fontId="5" type="noConversion"/>
  </si>
  <si>
    <t>流星</t>
    <phoneticPr fontId="8" type="noConversion"/>
  </si>
  <si>
    <t>shotst</t>
    <phoneticPr fontId="8" type="noConversion"/>
  </si>
  <si>
    <t>流星攻击</t>
    <phoneticPr fontId="5" type="noConversion"/>
  </si>
  <si>
    <t>对空伤害1</t>
    <phoneticPr fontId="8" type="noConversion"/>
  </si>
  <si>
    <t>对空伤害</t>
    <phoneticPr fontId="8" type="noConversion"/>
  </si>
  <si>
    <t>{"DamageRate":1.4}</t>
    <phoneticPr fontId="8" type="noConversion"/>
  </si>
  <si>
    <t>对空伤害1</t>
    <phoneticPr fontId="5" type="noConversion"/>
  </si>
  <si>
    <t>流星碎甲击</t>
    <phoneticPr fontId="5" type="noConversion"/>
  </si>
  <si>
    <t>碎甲击</t>
  </si>
  <si>
    <t>下一次攻击造成相当于攻击力180%的物理伤害，5秒内使命中目标的防御力-35%</t>
  </si>
  <si>
    <t>流星碎甲击2</t>
    <phoneticPr fontId="5" type="noConversion"/>
  </si>
  <si>
    <t>立即对攻击范围内至多5个敌人造成相当于攻击力200%的物理伤害，5秒内使命中目标的防御力-40%</t>
  </si>
  <si>
    <t>白雪</t>
    <phoneticPr fontId="8" type="noConversion"/>
  </si>
  <si>
    <t>yuki</t>
    <phoneticPr fontId="8" type="noConversion"/>
  </si>
  <si>
    <t>流星攻击</t>
    <phoneticPr fontId="8" type="noConversion"/>
  </si>
  <si>
    <t>流星碎甲击,流星碎甲击2</t>
    <phoneticPr fontId="8" type="noConversion"/>
  </si>
  <si>
    <t>白雪被动</t>
    <phoneticPr fontId="5" type="noConversion"/>
  </si>
  <si>
    <t>白雪被动</t>
    <phoneticPr fontId="8" type="noConversion"/>
  </si>
  <si>
    <t>{"t":["AttackGapAdd","AttackRate"]}</t>
    <phoneticPr fontId="8" type="noConversion"/>
  </si>
  <si>
    <t>0.2,0.2</t>
    <phoneticPr fontId="5" type="noConversion"/>
  </si>
  <si>
    <t>白雪普通弹道</t>
    <phoneticPr fontId="8" type="noConversion"/>
  </si>
  <si>
    <t>白雪大飞镖</t>
  </si>
  <si>
    <t>白雪大飞镖</t>
    <phoneticPr fontId="8" type="noConversion"/>
  </si>
  <si>
    <t>白雪攻击</t>
    <phoneticPr fontId="5" type="noConversion"/>
  </si>
  <si>
    <t>0,0#0,1#0,-1#1,0#2,0#1,1#1,-1#2,1#2,-1#3,0#3,1#3,-1#4,0#4,-1#4,1</t>
    <phoneticPr fontId="5" type="noConversion"/>
  </si>
  <si>
    <t>白雪1</t>
    <phoneticPr fontId="5" type="noConversion"/>
  </si>
  <si>
    <t>0,0#0,1#0,-1#1,0#2,0#1,1#1,-1#2,1#2,-1#3,0#3,1#3,-1#4,0#4,-1#4,1#5,0#5,-1#5,1#6,0#6,-1#6,1</t>
    <phoneticPr fontId="5" type="noConversion"/>
  </si>
  <si>
    <t>敌飙</t>
  </si>
  <si>
    <t>攻击变为投掷回旋的大飞镖，短时间内使命中目标的移动速度降低35%，并每秒受到相当于攻击力80%的法术伤害</t>
  </si>
  <si>
    <t>白雪2</t>
    <phoneticPr fontId="5" type="noConversion"/>
  </si>
  <si>
    <t>凝武</t>
  </si>
  <si>
    <t>攻击范围+2格</t>
  </si>
  <si>
    <t>移速变化</t>
  </si>
  <si>
    <t>StopNeed</t>
    <phoneticPr fontId="8" type="noConversion"/>
  </si>
  <si>
    <t>阻挡需求</t>
    <phoneticPr fontId="8" type="noConversion"/>
  </si>
  <si>
    <t>迅使被动</t>
    <phoneticPr fontId="8" type="noConversion"/>
  </si>
  <si>
    <t>迅使</t>
    <phoneticPr fontId="8" type="noConversion"/>
  </si>
  <si>
    <t>blackd</t>
    <phoneticPr fontId="8" type="noConversion"/>
  </si>
  <si>
    <t>白雪攻击,白雪被动</t>
    <phoneticPr fontId="8" type="noConversion"/>
  </si>
  <si>
    <t>白雪1,白雪2</t>
    <phoneticPr fontId="5" type="noConversion"/>
  </si>
  <si>
    <t>迅使攻击</t>
    <phoneticPr fontId="5" type="noConversion"/>
  </si>
  <si>
    <t>迅使2</t>
    <phoneticPr fontId="5" type="noConversion"/>
  </si>
  <si>
    <t>立即获得9点部署费用</t>
    <phoneticPr fontId="5" type="noConversion"/>
  </si>
  <si>
    <t>立即获得3点部署费用\n技能持续期间内逐渐获得8点部署费用，防御力+80%</t>
    <phoneticPr fontId="5" type="noConversion"/>
  </si>
  <si>
    <t>持续获得费用</t>
    <phoneticPr fontId="5" type="noConversion"/>
  </si>
  <si>
    <t>迅使2瞬发</t>
    <phoneticPr fontId="5" type="noConversion"/>
  </si>
  <si>
    <t>迅使防御提升</t>
  </si>
  <si>
    <t>迅使防御提升</t>
    <phoneticPr fontId="8" type="noConversion"/>
  </si>
  <si>
    <t>迅使被动</t>
    <phoneticPr fontId="5" type="noConversion"/>
  </si>
  <si>
    <t>迅使攻击,迅使被动</t>
    <phoneticPr fontId="8" type="noConversion"/>
  </si>
  <si>
    <t>加费1</t>
  </si>
  <si>
    <t>迅使击中</t>
    <phoneticPr fontId="8" type="noConversion"/>
  </si>
  <si>
    <t>迅使抬手</t>
    <phoneticPr fontId="8" type="noConversion"/>
  </si>
  <si>
    <t>blackd_attack_01_hit</t>
  </si>
  <si>
    <t>blackd_attack_01_start</t>
  </si>
  <si>
    <t>迅使击中</t>
    <phoneticPr fontId="5" type="noConversion"/>
  </si>
  <si>
    <t>迅使抬手</t>
    <phoneticPr fontId="5" type="noConversion"/>
  </si>
  <si>
    <t>杰西卡击中</t>
    <phoneticPr fontId="8" type="noConversion"/>
  </si>
  <si>
    <t>杰西卡抬手</t>
    <phoneticPr fontId="8" type="noConversion"/>
  </si>
  <si>
    <t>杰西卡1击中</t>
    <phoneticPr fontId="8" type="noConversion"/>
  </si>
  <si>
    <t>杰西卡1抬手</t>
    <phoneticPr fontId="8" type="noConversion"/>
  </si>
  <si>
    <t>杰西卡2buff</t>
  </si>
  <si>
    <t>杰西卡2buff</t>
    <phoneticPr fontId="8" type="noConversion"/>
  </si>
  <si>
    <t>jesica_attack_01_hit</t>
  </si>
  <si>
    <t>jesica_attack_01_start</t>
  </si>
  <si>
    <t>jesica_skill_01_hit</t>
  </si>
  <si>
    <t>jesica_skill_01_start</t>
  </si>
  <si>
    <t>jesica_skill_02_buff</t>
  </si>
  <si>
    <t>杰西卡击中</t>
    <phoneticPr fontId="5" type="noConversion"/>
  </si>
  <si>
    <t>杰西卡抬手</t>
    <phoneticPr fontId="5" type="noConversion"/>
  </si>
  <si>
    <t>杰西卡1抬手</t>
    <phoneticPr fontId="5" type="noConversion"/>
  </si>
  <si>
    <t>杰西卡1击中</t>
    <phoneticPr fontId="5" type="noConversion"/>
  </si>
  <si>
    <t>0,0.2,0</t>
    <phoneticPr fontId="8" type="noConversion"/>
  </si>
  <si>
    <t>流星1弹道</t>
    <phoneticPr fontId="8" type="noConversion"/>
  </si>
  <si>
    <t>流星2弹道</t>
    <phoneticPr fontId="8" type="noConversion"/>
  </si>
  <si>
    <t>shotst_skill_01_trail</t>
  </si>
  <si>
    <t>shotst_skill_02_trail</t>
  </si>
  <si>
    <t>流星1击中</t>
    <phoneticPr fontId="8" type="noConversion"/>
  </si>
  <si>
    <t>shotst_skill_01_hit</t>
  </si>
  <si>
    <t>流星1弹道</t>
    <phoneticPr fontId="5" type="noConversion"/>
  </si>
  <si>
    <t>流星2弹道</t>
    <phoneticPr fontId="5" type="noConversion"/>
  </si>
  <si>
    <t>yuki_skill_02_start</t>
  </si>
  <si>
    <t>yuki_attack_01_hit</t>
  </si>
  <si>
    <t>白雪击中</t>
    <phoneticPr fontId="8" type="noConversion"/>
  </si>
  <si>
    <t>白雪击中</t>
    <phoneticPr fontId="5" type="noConversion"/>
  </si>
  <si>
    <t>{"LifeTime":3,"Radius":0.75,"Trigger":1}</t>
    <phoneticPr fontId="8" type="noConversion"/>
  </si>
  <si>
    <t>RoundNeed</t>
    <phoneticPr fontId="8" type="noConversion"/>
  </si>
  <si>
    <t>周围单位需求</t>
    <phoneticPr fontId="8" type="noConversion"/>
  </si>
  <si>
    <t>清道夫被动</t>
    <phoneticPr fontId="8" type="noConversion"/>
  </si>
  <si>
    <t>清道夫</t>
  </si>
  <si>
    <t>清道夫</t>
    <phoneticPr fontId="8" type="noConversion"/>
  </si>
  <si>
    <t>scave</t>
    <phoneticPr fontId="8" type="noConversion"/>
  </si>
  <si>
    <t>清道夫被动</t>
    <phoneticPr fontId="5" type="noConversion"/>
  </si>
  <si>
    <t>0.13,0.13</t>
    <phoneticPr fontId="5" type="noConversion"/>
  </si>
  <si>
    <t>清道夫攻击提升</t>
    <phoneticPr fontId="5" type="noConversion"/>
  </si>
  <si>
    <t>清道夫加费</t>
    <phoneticPr fontId="5" type="noConversion"/>
  </si>
  <si>
    <t>立即获得11点部署费用\n攻击力+70%</t>
    <phoneticPr fontId="5" type="noConversion"/>
  </si>
  <si>
    <t>清道夫攻击</t>
    <phoneticPr fontId="5" type="noConversion"/>
  </si>
  <si>
    <t>清道夫击中</t>
    <phoneticPr fontId="8" type="noConversion"/>
  </si>
  <si>
    <t>清道夫抬手</t>
    <phoneticPr fontId="8" type="noConversion"/>
  </si>
  <si>
    <t>scave_attack_01_hit</t>
  </si>
  <si>
    <t>scave_attack_start</t>
  </si>
  <si>
    <t>清道夫抬手</t>
    <phoneticPr fontId="5" type="noConversion"/>
  </si>
  <si>
    <t>清道夫击中</t>
    <phoneticPr fontId="5" type="noConversion"/>
  </si>
  <si>
    <t>Attack_Pre,Attack,Attack_End</t>
    <phoneticPr fontId="5" type="noConversion"/>
  </si>
  <si>
    <t>清道夫攻击,清道夫被动</t>
    <phoneticPr fontId="8" type="noConversion"/>
  </si>
  <si>
    <t>红豆</t>
    <phoneticPr fontId="8" type="noConversion"/>
  </si>
  <si>
    <t>vigna</t>
    <phoneticPr fontId="8" type="noConversion"/>
  </si>
  <si>
    <t>红豆攻击</t>
    <phoneticPr fontId="5" type="noConversion"/>
  </si>
  <si>
    <t>暴击2</t>
    <phoneticPr fontId="8" type="noConversion"/>
  </si>
  <si>
    <t>{"Chance":0.1,"Rate":2.1,"Chance1":0.3}</t>
    <phoneticPr fontId="8" type="noConversion"/>
  </si>
  <si>
    <t>暴击2</t>
    <phoneticPr fontId="5" type="noConversion"/>
  </si>
  <si>
    <t>攻击强化2</t>
    <phoneticPr fontId="5" type="noConversion"/>
  </si>
  <si>
    <t>攻击强化2,夜烟2技能</t>
    <phoneticPr fontId="5" type="noConversion"/>
  </si>
  <si>
    <t>瞬间加费2</t>
    <phoneticPr fontId="5" type="noConversion"/>
  </si>
  <si>
    <t>瞬间加费2,迅使2</t>
    <phoneticPr fontId="8" type="noConversion"/>
  </si>
  <si>
    <t>瞬间加费2,清道夫攻击提升</t>
    <phoneticPr fontId="8" type="noConversion"/>
  </si>
  <si>
    <t>通用杀回</t>
    <phoneticPr fontId="5" type="noConversion"/>
  </si>
  <si>
    <t>翎羽攻击,通用杀回</t>
    <phoneticPr fontId="8" type="noConversion"/>
  </si>
  <si>
    <t>红豆攻击,通用杀回</t>
    <phoneticPr fontId="8" type="noConversion"/>
  </si>
  <si>
    <t>红豆2</t>
    <phoneticPr fontId="5" type="noConversion"/>
  </si>
  <si>
    <t>攻击间隔略微增大(+0.5)，攻击力+200%</t>
  </si>
  <si>
    <t>槌音</t>
  </si>
  <si>
    <t>红豆buff</t>
    <phoneticPr fontId="8" type="noConversion"/>
  </si>
  <si>
    <t>0.5,2</t>
    <phoneticPr fontId="5" type="noConversion"/>
  </si>
  <si>
    <t>攻击强化2,红豆2</t>
    <phoneticPr fontId="8" type="noConversion"/>
  </si>
  <si>
    <t>红豆击中</t>
    <phoneticPr fontId="8" type="noConversion"/>
  </si>
  <si>
    <t>红豆抬手</t>
    <phoneticPr fontId="8" type="noConversion"/>
  </si>
  <si>
    <t>红豆刀buff</t>
    <phoneticPr fontId="8" type="noConversion"/>
  </si>
  <si>
    <t>vigna_skill_02_buff</t>
  </si>
  <si>
    <t>vigna_skill_02_buff_02</t>
  </si>
  <si>
    <t>Wuqi</t>
    <phoneticPr fontId="8" type="noConversion"/>
  </si>
  <si>
    <t>红豆刀特效</t>
    <phoneticPr fontId="8" type="noConversion"/>
  </si>
  <si>
    <t>红豆击中</t>
    <phoneticPr fontId="5" type="noConversion"/>
  </si>
  <si>
    <t>红豆抬手</t>
    <phoneticPr fontId="5" type="noConversion"/>
  </si>
  <si>
    <t>红豆buff,红豆刀特效</t>
    <phoneticPr fontId="5" type="noConversion"/>
  </si>
  <si>
    <t>vigna_attack_01_hit</t>
  </si>
  <si>
    <t>vigna_attack_01_start</t>
  </si>
  <si>
    <t>EffectiveRate</t>
    <phoneticPr fontId="5" type="noConversion"/>
  </si>
  <si>
    <t>生效概率</t>
    <phoneticPr fontId="5" type="noConversion"/>
  </si>
  <si>
    <t>杜宾</t>
    <phoneticPr fontId="8" type="noConversion"/>
  </si>
  <si>
    <t>缠丸</t>
    <phoneticPr fontId="8" type="noConversion"/>
  </si>
  <si>
    <t>gyuki</t>
    <phoneticPr fontId="8" type="noConversion"/>
  </si>
  <si>
    <t>霜叶</t>
    <phoneticPr fontId="8" type="noConversion"/>
  </si>
  <si>
    <t>frostl</t>
    <phoneticPr fontId="8" type="noConversion"/>
  </si>
  <si>
    <t>艾斯黛尔</t>
    <phoneticPr fontId="8" type="noConversion"/>
  </si>
  <si>
    <t>estell</t>
    <phoneticPr fontId="8" type="noConversion"/>
  </si>
  <si>
    <t>艾丝黛尔</t>
    <phoneticPr fontId="8" type="noConversion"/>
  </si>
  <si>
    <t>慕斯</t>
    <phoneticPr fontId="8" type="noConversion"/>
  </si>
  <si>
    <t>frncat</t>
    <phoneticPr fontId="8" type="noConversion"/>
  </si>
  <si>
    <t>未阻挡伤害</t>
    <phoneticPr fontId="8" type="noConversion"/>
  </si>
  <si>
    <t>未阻挡伤害1</t>
  </si>
  <si>
    <t>未阻挡伤害1</t>
    <phoneticPr fontId="8" type="noConversion"/>
  </si>
  <si>
    <t>{"Rate":1.2}</t>
    <phoneticPr fontId="8" type="noConversion"/>
  </si>
  <si>
    <t>杜宾攻击</t>
    <phoneticPr fontId="5" type="noConversion"/>
  </si>
  <si>
    <t>杜宾被动</t>
    <phoneticPr fontId="5" type="noConversion"/>
  </si>
  <si>
    <t>杜宾强力击</t>
    <phoneticPr fontId="5" type="noConversion"/>
  </si>
  <si>
    <t>杜宾2自身</t>
    <phoneticPr fontId="5" type="noConversion"/>
  </si>
  <si>
    <t>杜宾2全体</t>
    <phoneticPr fontId="5" type="noConversion"/>
  </si>
  <si>
    <t>攻击力+80%，天赋的效果提升至3倍</t>
  </si>
  <si>
    <t>杜宾攻击,杜宾被动</t>
    <phoneticPr fontId="8" type="noConversion"/>
  </si>
  <si>
    <t>杜宾强力击,杜宾2自身</t>
    <phoneticPr fontId="8" type="noConversion"/>
  </si>
  <si>
    <t>缠丸攻击</t>
    <phoneticPr fontId="5" type="noConversion"/>
  </si>
  <si>
    <t>缠丸被动</t>
    <phoneticPr fontId="5" type="noConversion"/>
  </si>
  <si>
    <t>缠丸被动</t>
    <phoneticPr fontId="8" type="noConversion"/>
  </si>
  <si>
    <t>{"t":["HpRate","DefenceRate"]}</t>
    <phoneticPr fontId="8" type="noConversion"/>
  </si>
  <si>
    <t>0.23,-0.2</t>
    <phoneticPr fontId="5" type="noConversion"/>
  </si>
  <si>
    <t>缠丸回血</t>
    <phoneticPr fontId="5" type="noConversion"/>
  </si>
  <si>
    <t>立即恢复最大生命的50%</t>
    <phoneticPr fontId="5" type="noConversion"/>
  </si>
  <si>
    <t>生命回复·β型</t>
  </si>
  <si>
    <r>
      <t>生命回复·</t>
    </r>
    <r>
      <rPr>
        <sz val="11"/>
        <color theme="1"/>
        <rFont val="Calibri"/>
        <family val="2"/>
      </rPr>
      <t>α</t>
    </r>
    <r>
      <rPr>
        <sz val="11"/>
        <color theme="1"/>
        <rFont val="宋体"/>
        <family val="3"/>
        <charset val="134"/>
        <scheme val="minor"/>
      </rPr>
      <t>型</t>
    </r>
    <phoneticPr fontId="5" type="noConversion"/>
  </si>
  <si>
    <t>缠丸2</t>
    <phoneticPr fontId="5" type="noConversion"/>
  </si>
  <si>
    <t>恶鬼之力</t>
  </si>
  <si>
    <t>防御力降至0，攻击力+150%</t>
  </si>
  <si>
    <t>缠丸2buff</t>
    <phoneticPr fontId="8" type="noConversion"/>
  </si>
  <si>
    <t>{"t":["AttackRate","DefenceRateFin"]}</t>
    <phoneticPr fontId="8" type="noConversion"/>
  </si>
  <si>
    <t>缠丸2buff</t>
    <phoneticPr fontId="5" type="noConversion"/>
  </si>
  <si>
    <t>1.5,-1</t>
    <phoneticPr fontId="5" type="noConversion"/>
  </si>
  <si>
    <t>缠丸攻击,缠丸被动</t>
    <phoneticPr fontId="8" type="noConversion"/>
  </si>
  <si>
    <t>缠丸回血,缠丸2</t>
    <phoneticPr fontId="8" type="noConversion"/>
  </si>
  <si>
    <t>霜叶攻击</t>
    <phoneticPr fontId="5" type="noConversion"/>
  </si>
  <si>
    <t>霜叶远攻</t>
    <phoneticPr fontId="5" type="noConversion"/>
  </si>
  <si>
    <t>0,0#0,1#0,-1#1,0#2,0#1,1#1,-1#3,0#2,1#2,-1</t>
    <phoneticPr fontId="5" type="noConversion"/>
  </si>
  <si>
    <t>霜叶强力击</t>
    <phoneticPr fontId="5" type="noConversion"/>
  </si>
  <si>
    <t>霜叶2攻击</t>
    <phoneticPr fontId="5" type="noConversion"/>
  </si>
  <si>
    <t>霜叶2远攻</t>
    <phoneticPr fontId="5" type="noConversion"/>
  </si>
  <si>
    <t>寒霜枪刃</t>
  </si>
  <si>
    <t>下次攻击造成攻击力150%的物理伤害，令命中目标在3秒内移动速度-50%</t>
  </si>
  <si>
    <t>凝冰枪刃</t>
  </si>
  <si>
    <t>攻击速度+50；每次攻击使命中目标移动速度-50%，并有40%的几率使其束缚2秒</t>
  </si>
  <si>
    <t>霜叶2加攻</t>
    <phoneticPr fontId="5" type="noConversion"/>
  </si>
  <si>
    <t>霜叶2buff</t>
    <phoneticPr fontId="8" type="noConversion"/>
  </si>
  <si>
    <t>{"t":["AgiAdd"]}</t>
    <phoneticPr fontId="8" type="noConversion"/>
  </si>
  <si>
    <t>霜叶2攻击,霜叶2加攻</t>
    <phoneticPr fontId="5" type="noConversion"/>
  </si>
  <si>
    <t>float[]</t>
    <phoneticPr fontId="5" type="noConversion"/>
  </si>
  <si>
    <t>-1,-0.5</t>
    <phoneticPr fontId="5" type="noConversion"/>
  </si>
  <si>
    <t>霜叶强力击,霜叶2远攻</t>
    <phoneticPr fontId="8" type="noConversion"/>
  </si>
  <si>
    <t>艾斯黛尔攻击</t>
    <phoneticPr fontId="5" type="noConversion"/>
  </si>
  <si>
    <t>艾斯黛尔被动</t>
    <phoneticPr fontId="5" type="noConversion"/>
  </si>
  <si>
    <t>艾斯黛尔2</t>
    <phoneticPr fontId="5" type="noConversion"/>
  </si>
  <si>
    <t>舍身突击</t>
    <phoneticPr fontId="5" type="noConversion"/>
  </si>
  <si>
    <t>攻击力+150%，不再成为其他角色的治疗目标</t>
  </si>
  <si>
    <t>受击</t>
    <phoneticPr fontId="5" type="noConversion"/>
  </si>
  <si>
    <t>艾斯黛尔攻击,艾斯黛尔被动</t>
    <phoneticPr fontId="8" type="noConversion"/>
  </si>
  <si>
    <t>攻击强化2,艾斯黛尔2</t>
    <phoneticPr fontId="8" type="noConversion"/>
  </si>
  <si>
    <t>慕斯攻击</t>
    <phoneticPr fontId="5" type="noConversion"/>
  </si>
  <si>
    <t>慕斯连击</t>
    <phoneticPr fontId="5" type="noConversion"/>
  </si>
  <si>
    <t>慕斯强力击</t>
    <phoneticPr fontId="5" type="noConversion"/>
  </si>
  <si>
    <t>挠伤</t>
  </si>
  <si>
    <t>下次攻击时攻击力+75%，5秒内使击中目标攻击力-40%</t>
  </si>
  <si>
    <t>慕斯2</t>
    <phoneticPr fontId="5" type="noConversion"/>
  </si>
  <si>
    <t>攻击力和防御力各+75%</t>
  </si>
  <si>
    <t>炸毛</t>
  </si>
  <si>
    <t>清道夫被动</t>
  </si>
  <si>
    <t>0.75,0.75</t>
    <phoneticPr fontId="5" type="noConversion"/>
  </si>
  <si>
    <t>doberm</t>
    <phoneticPr fontId="8" type="noConversion"/>
  </si>
  <si>
    <t>杜宾击中</t>
    <phoneticPr fontId="8" type="noConversion"/>
  </si>
  <si>
    <t>杜宾1击中</t>
    <phoneticPr fontId="8" type="noConversion"/>
  </si>
  <si>
    <t>doberm_attack_01_hit</t>
  </si>
  <si>
    <t>doberm_skill_01_hit</t>
  </si>
  <si>
    <t>缠丸击中</t>
    <phoneticPr fontId="8" type="noConversion"/>
  </si>
  <si>
    <t>缠丸抬手</t>
    <phoneticPr fontId="8" type="noConversion"/>
  </si>
  <si>
    <t>缠丸buff</t>
    <phoneticPr fontId="8" type="noConversion"/>
  </si>
  <si>
    <t>gyuki_attack_01_hit</t>
  </si>
  <si>
    <t>gyuki_attack_01_start</t>
  </si>
  <si>
    <t>gyuki_skill_02_buff</t>
  </si>
  <si>
    <t>缠丸抬手</t>
    <phoneticPr fontId="5" type="noConversion"/>
  </si>
  <si>
    <t>缠丸击中</t>
    <phoneticPr fontId="5" type="noConversion"/>
  </si>
  <si>
    <t>慕斯攻击,慕斯连击</t>
    <phoneticPr fontId="8" type="noConversion"/>
  </si>
  <si>
    <t>慕斯强力击,慕斯2</t>
    <phoneticPr fontId="8" type="noConversion"/>
  </si>
  <si>
    <t>霜叶击中</t>
    <phoneticPr fontId="8" type="noConversion"/>
  </si>
  <si>
    <t>霜叶抬手</t>
    <phoneticPr fontId="8" type="noConversion"/>
  </si>
  <si>
    <t>霜叶1buff</t>
    <phoneticPr fontId="8" type="noConversion"/>
  </si>
  <si>
    <t>霜叶1击中</t>
    <phoneticPr fontId="8" type="noConversion"/>
  </si>
  <si>
    <t>霜叶1抬手</t>
    <phoneticPr fontId="8" type="noConversion"/>
  </si>
  <si>
    <t>frostl_attack_01_hit</t>
  </si>
  <si>
    <t>frostl_attack_01_start</t>
  </si>
  <si>
    <t>frostl_skill_01_buff</t>
  </si>
  <si>
    <t>frostl_skill_01_hit</t>
  </si>
  <si>
    <t>frostl_skill_01_start</t>
  </si>
  <si>
    <t>frostl_skill_02_buff_02</t>
  </si>
  <si>
    <t>霜叶弹道</t>
    <phoneticPr fontId="8" type="noConversion"/>
  </si>
  <si>
    <t>霜叶1弹道</t>
    <phoneticPr fontId="8" type="noConversion"/>
  </si>
  <si>
    <t>frostl_attack_01_trail</t>
  </si>
  <si>
    <t>frostl_skill_01_trail</t>
  </si>
  <si>
    <t>霜叶1buff</t>
    <phoneticPr fontId="5" type="noConversion"/>
  </si>
  <si>
    <t>霜叶1buff,霜叶2buff</t>
    <phoneticPr fontId="5" type="noConversion"/>
  </si>
  <si>
    <t>霜叶抬手</t>
    <phoneticPr fontId="5" type="noConversion"/>
  </si>
  <si>
    <t>霜叶1抬手</t>
    <phoneticPr fontId="5" type="noConversion"/>
  </si>
  <si>
    <t>霜叶远攻,霜叶攻击</t>
    <phoneticPr fontId="8" type="noConversion"/>
  </si>
  <si>
    <t>艾斯黛尔击中</t>
    <phoneticPr fontId="8" type="noConversion"/>
  </si>
  <si>
    <t>艾斯黛尔buff</t>
    <phoneticPr fontId="8" type="noConversion"/>
  </si>
  <si>
    <t>estell_attack_01_hit</t>
  </si>
  <si>
    <t>艾斯黛尔加攻</t>
    <phoneticPr fontId="8" type="noConversion"/>
  </si>
  <si>
    <t>estell_skill_02_buff</t>
    <phoneticPr fontId="8" type="noConversion"/>
  </si>
  <si>
    <t>艾斯黛尔加攻,绝食</t>
    <phoneticPr fontId="5" type="noConversion"/>
  </si>
  <si>
    <t>艾斯黛尔击中</t>
    <phoneticPr fontId="5" type="noConversion"/>
  </si>
  <si>
    <t>慕斯击中</t>
    <phoneticPr fontId="8" type="noConversion"/>
  </si>
  <si>
    <t>慕斯抬手</t>
    <phoneticPr fontId="8" type="noConversion"/>
  </si>
  <si>
    <t>慕斯2击中</t>
    <phoneticPr fontId="8" type="noConversion"/>
  </si>
  <si>
    <t>慕斯2抬手</t>
    <phoneticPr fontId="8" type="noConversion"/>
  </si>
  <si>
    <t>frncat_attack_01_hit</t>
  </si>
  <si>
    <t>frncat_attack_01_start</t>
  </si>
  <si>
    <t>frncat_skill_02_hit</t>
  </si>
  <si>
    <t>frncat_skill_02_start</t>
  </si>
  <si>
    <t>慕斯2攻击</t>
  </si>
  <si>
    <t>慕斯2攻击</t>
    <phoneticPr fontId="5" type="noConversion"/>
  </si>
  <si>
    <t>慕斯抬手</t>
    <phoneticPr fontId="5" type="noConversion"/>
  </si>
  <si>
    <t>慕斯击中</t>
    <phoneticPr fontId="5" type="noConversion"/>
  </si>
  <si>
    <t>慕斯2抬手</t>
    <phoneticPr fontId="5" type="noConversion"/>
  </si>
  <si>
    <t>慕斯2击中</t>
    <phoneticPr fontId="5" type="noConversion"/>
  </si>
  <si>
    <t>砾</t>
    <phoneticPr fontId="8" type="noConversion"/>
  </si>
  <si>
    <t>gravel</t>
    <phoneticPr fontId="8" type="noConversion"/>
  </si>
  <si>
    <t>费用限定</t>
    <phoneticPr fontId="5" type="noConversion"/>
  </si>
  <si>
    <t>CostLimit</t>
    <phoneticPr fontId="5" type="noConversion"/>
  </si>
  <si>
    <t>砾攻击</t>
    <phoneticPr fontId="5" type="noConversion"/>
  </si>
  <si>
    <t>砾被动</t>
    <phoneticPr fontId="5" type="noConversion"/>
  </si>
  <si>
    <t>砾1</t>
    <phoneticPr fontId="5" type="noConversion"/>
  </si>
  <si>
    <t>砾加防</t>
    <phoneticPr fontId="8" type="noConversion"/>
  </si>
  <si>
    <t>数值变化衰减</t>
    <phoneticPr fontId="8" type="noConversion"/>
  </si>
  <si>
    <t>砾盾</t>
    <phoneticPr fontId="8" type="noConversion"/>
  </si>
  <si>
    <t>砾2</t>
    <phoneticPr fontId="5" type="noConversion"/>
  </si>
  <si>
    <t>砾加防</t>
    <phoneticPr fontId="5" type="noConversion"/>
  </si>
  <si>
    <t>砾盾</t>
    <phoneticPr fontId="5" type="noConversion"/>
  </si>
  <si>
    <t>{"ShieldType":"Real","Base":2,"AutoReduce":1}</t>
    <phoneticPr fontId="8" type="noConversion"/>
  </si>
  <si>
    <t>砾攻击,砾被动</t>
    <phoneticPr fontId="8" type="noConversion"/>
  </si>
  <si>
    <t>砾1,砾2</t>
    <phoneticPr fontId="8" type="noConversion"/>
  </si>
  <si>
    <t>砾击中</t>
    <phoneticPr fontId="8" type="noConversion"/>
  </si>
  <si>
    <t>砾抬手</t>
    <phoneticPr fontId="8" type="noConversion"/>
  </si>
  <si>
    <t>砾1buff</t>
    <phoneticPr fontId="8" type="noConversion"/>
  </si>
  <si>
    <t>砾2buff</t>
    <phoneticPr fontId="8" type="noConversion"/>
  </si>
  <si>
    <t>gravel_attack_01_hit</t>
  </si>
  <si>
    <t>gravel_attack_01_start</t>
  </si>
  <si>
    <t>gravel_skill_01_buff</t>
  </si>
  <si>
    <t>gravel_skill_02_buff</t>
  </si>
  <si>
    <t>砾击中</t>
    <phoneticPr fontId="5" type="noConversion"/>
  </si>
  <si>
    <t>砾抬手</t>
    <phoneticPr fontId="5" type="noConversion"/>
  </si>
  <si>
    <t>部署后防御力+400%，在12秒内持续衰减</t>
  </si>
  <si>
    <t>影袭</t>
  </si>
  <si>
    <t>部署后获得可吸收相当于自己最大生命250%的护盾，该护盾会在10秒内持续衰减</t>
  </si>
  <si>
    <t>鼠群</t>
  </si>
  <si>
    <t>治愈</t>
    <phoneticPr fontId="8" type="noConversion"/>
  </si>
  <si>
    <t>嘉维尔1buff</t>
    <phoneticPr fontId="8" type="noConversion"/>
  </si>
  <si>
    <t>嘉维尔2buff</t>
    <phoneticPr fontId="8" type="noConversion"/>
  </si>
  <si>
    <t>末药攻击</t>
    <phoneticPr fontId="5" type="noConversion"/>
  </si>
  <si>
    <t>末药被动</t>
    <phoneticPr fontId="5" type="noConversion"/>
  </si>
  <si>
    <t>末药1</t>
    <phoneticPr fontId="5" type="noConversion"/>
  </si>
  <si>
    <t>下次治疗可以恢复相当于攻击力125%的生命，并额外治疗一名单位\n可充能3次</t>
    <phoneticPr fontId="5" type="noConversion"/>
  </si>
  <si>
    <t>二重治疗</t>
    <phoneticPr fontId="5" type="noConversion"/>
  </si>
  <si>
    <t>多重攻击2</t>
    <phoneticPr fontId="8" type="noConversion"/>
  </si>
  <si>
    <t>{"Count":1}</t>
    <phoneticPr fontId="8" type="noConversion"/>
  </si>
  <si>
    <t>末药2</t>
    <phoneticPr fontId="5" type="noConversion"/>
  </si>
  <si>
    <t>医疗力场</t>
  </si>
  <si>
    <t>攻击力+65%，每次可额外治疗一名单位</t>
  </si>
  <si>
    <t>末药2加攻</t>
  </si>
  <si>
    <t>末药2加攻</t>
    <phoneticPr fontId="5" type="noConversion"/>
  </si>
  <si>
    <t>斑点加攻</t>
  </si>
  <si>
    <t>嘉维尔攻击</t>
    <phoneticPr fontId="5" type="noConversion"/>
  </si>
  <si>
    <t>嘉维尔被动</t>
    <phoneticPr fontId="5" type="noConversion"/>
  </si>
  <si>
    <t>医疗</t>
    <phoneticPr fontId="5" type="noConversion"/>
  </si>
  <si>
    <t>嘉维尔被动</t>
    <phoneticPr fontId="8" type="noConversion"/>
  </si>
  <si>
    <t>{"t":["AttackRate","DefenceAdd"]}</t>
    <phoneticPr fontId="8" type="noConversion"/>
  </si>
  <si>
    <t>0.12,120</t>
    <phoneticPr fontId="5" type="noConversion"/>
  </si>
  <si>
    <t>嘉维尔1</t>
    <phoneticPr fontId="5" type="noConversion"/>
  </si>
  <si>
    <t>下次治疗时为目标增加一个增益，每秒持续恢复相当于嘉维尔攻击力35%（血量低于一半时为70%）的生命，持续5秒\n可充能3次</t>
    <phoneticPr fontId="5" type="noConversion"/>
  </si>
  <si>
    <t>嘉维尔2</t>
    <phoneticPr fontId="5" type="noConversion"/>
  </si>
  <si>
    <t>立即为攻击范围内所有友方单位增加一个增益，每秒持续恢复相当于嘉维尔攻击力30%（血量低于一半时为80%）的生命，持续10秒</t>
  </si>
  <si>
    <t>调香师攻击</t>
    <phoneticPr fontId="5" type="noConversion"/>
  </si>
  <si>
    <t>调香师被动</t>
    <phoneticPr fontId="5" type="noConversion"/>
  </si>
  <si>
    <t>调香师1</t>
    <phoneticPr fontId="5" type="noConversion"/>
  </si>
  <si>
    <t>调香师2</t>
    <phoneticPr fontId="5" type="noConversion"/>
  </si>
  <si>
    <t>攻击力+70%</t>
    <phoneticPr fontId="5" type="noConversion"/>
  </si>
  <si>
    <t>攻击速度-50，攻击力+250%</t>
  </si>
  <si>
    <t>调香师2</t>
    <phoneticPr fontId="8" type="noConversion"/>
  </si>
  <si>
    <t>{"t":["AttackRate","AgiRate"]}</t>
    <phoneticPr fontId="8" type="noConversion"/>
  </si>
  <si>
    <t>1.5,-0.5</t>
    <phoneticPr fontId="5" type="noConversion"/>
  </si>
  <si>
    <t>精调</t>
    <phoneticPr fontId="5" type="noConversion"/>
  </si>
  <si>
    <t>治疗强化·β型</t>
  </si>
  <si>
    <t>角峰1</t>
    <phoneticPr fontId="8" type="noConversion"/>
  </si>
  <si>
    <t>{"TriggerTime":0.5,"HpLess":0.5,"HpLessRate":2,"DamageBase":1}</t>
    <phoneticPr fontId="8" type="noConversion"/>
  </si>
  <si>
    <t>{"TriggerTime":0.5,"HpLess":0.5,"HpLessRate":2.66667,"DamageBase":1}</t>
    <phoneticPr fontId="8" type="noConversion"/>
  </si>
  <si>
    <t>{"TriggerTime":0.5}</t>
    <phoneticPr fontId="8" type="noConversion"/>
  </si>
  <si>
    <t>角峰攻击</t>
    <phoneticPr fontId="5" type="noConversion"/>
  </si>
  <si>
    <t>角峰被动</t>
    <phoneticPr fontId="5" type="noConversion"/>
  </si>
  <si>
    <t>角峰1</t>
    <phoneticPr fontId="5" type="noConversion"/>
  </si>
  <si>
    <t>生命提升</t>
    <phoneticPr fontId="8" type="noConversion"/>
  </si>
  <si>
    <t>生命提升,角峰1</t>
    <phoneticPr fontId="5" type="noConversion"/>
  </si>
  <si>
    <t>生命上限+70%，每秒恢复40点生命</t>
  </si>
  <si>
    <t>体能强化</t>
    <phoneticPr fontId="5" type="noConversion"/>
  </si>
  <si>
    <t>角峰2</t>
    <phoneticPr fontId="8" type="noConversion"/>
  </si>
  <si>
    <t>生命上限+50%，防御力+30%，法术抗性+100%</t>
  </si>
  <si>
    <t>{"t":["HpRate","DefenceRate","MagicDefenceRate"]}</t>
    <phoneticPr fontId="8" type="noConversion"/>
  </si>
  <si>
    <t>角峰2</t>
    <phoneticPr fontId="5" type="noConversion"/>
  </si>
  <si>
    <t>抗寒体制</t>
    <phoneticPr fontId="5" type="noConversion"/>
  </si>
  <si>
    <t>0.5,0.3,1</t>
    <phoneticPr fontId="5" type="noConversion"/>
  </si>
  <si>
    <t>蛇屠箱攻击</t>
    <phoneticPr fontId="5" type="noConversion"/>
  </si>
  <si>
    <t>蛇屠箱被动</t>
    <phoneticPr fontId="5" type="noConversion"/>
  </si>
  <si>
    <t>蛇屠箱1</t>
    <phoneticPr fontId="5" type="noConversion"/>
  </si>
  <si>
    <t>防御力+80%</t>
    <phoneticPr fontId="5" type="noConversion"/>
  </si>
  <si>
    <t>防御力强化·β型</t>
  </si>
  <si>
    <t>蛇屠箱2</t>
    <phoneticPr fontId="5" type="noConversion"/>
  </si>
  <si>
    <t>蛇屠箱2</t>
    <phoneticPr fontId="8" type="noConversion"/>
  </si>
  <si>
    <t>蛇屠箱2治愈</t>
    <phoneticPr fontId="8" type="noConversion"/>
  </si>
  <si>
    <t>{"TriggerTime":0.5,"DamageBase":2}</t>
    <phoneticPr fontId="8" type="noConversion"/>
  </si>
  <si>
    <t>停止攻击敌人；阻挡数+1，防御力+130%，每秒恢复最大生命的3%</t>
  </si>
  <si>
    <t>壳状防御</t>
  </si>
  <si>
    <t>{"t":["StopCountAdd","DefenceRate"]}</t>
    <phoneticPr fontId="8" type="noConversion"/>
  </si>
  <si>
    <t>1,1.3</t>
    <phoneticPr fontId="5" type="noConversion"/>
  </si>
  <si>
    <t>蛇屠箱2,蛇屠箱2治愈,缴械</t>
    <phoneticPr fontId="8" type="noConversion"/>
  </si>
  <si>
    <t>古米攻击</t>
    <phoneticPr fontId="5" type="noConversion"/>
  </si>
  <si>
    <t>古米被动攻击</t>
  </si>
  <si>
    <t>古米被动攻击</t>
    <phoneticPr fontId="5" type="noConversion"/>
  </si>
  <si>
    <t>古米1</t>
    <phoneticPr fontId="5" type="noConversion"/>
  </si>
  <si>
    <t>下次攻击会恢复附近一名友方角色相当于古米攻击力160%的生命值\n可充能3次</t>
    <phoneticPr fontId="5" type="noConversion"/>
  </si>
  <si>
    <t>备用军粮</t>
  </si>
  <si>
    <t>古米2</t>
    <phoneticPr fontId="5" type="noConversion"/>
  </si>
  <si>
    <t>开始烹饪，10秒内停止攻击敌人，防御力+80%\n烹饪完成后专注于治疗附近的友方角色，攻击力+80%\n(攻击间隔+130%)</t>
    <phoneticPr fontId="5" type="noConversion"/>
  </si>
  <si>
    <t>食粮烹制</t>
  </si>
  <si>
    <t>古米2加防</t>
    <phoneticPr fontId="8" type="noConversion"/>
  </si>
  <si>
    <t>古米2缴械</t>
    <phoneticPr fontId="5" type="noConversion"/>
  </si>
  <si>
    <t>古米2buff</t>
    <phoneticPr fontId="5" type="noConversion"/>
  </si>
  <si>
    <t>古米2buff</t>
    <phoneticPr fontId="8" type="noConversion"/>
  </si>
  <si>
    <t>{"t":["AttackRate","AttackGapRate"]}</t>
    <phoneticPr fontId="8" type="noConversion"/>
  </si>
  <si>
    <t>0.8,1.3</t>
    <phoneticPr fontId="5" type="noConversion"/>
  </si>
  <si>
    <t>古米2缴械,古米2buff</t>
    <phoneticPr fontId="5" type="noConversion"/>
  </si>
  <si>
    <t>myrrh</t>
    <phoneticPr fontId="8" type="noConversion"/>
  </si>
  <si>
    <t>末药</t>
    <phoneticPr fontId="8" type="noConversion"/>
  </si>
  <si>
    <t>末药攻击,末药被动</t>
    <phoneticPr fontId="8" type="noConversion"/>
  </si>
  <si>
    <t>末药1,末药2</t>
    <phoneticPr fontId="8" type="noConversion"/>
  </si>
  <si>
    <t>嘉维尔</t>
    <phoneticPr fontId="8" type="noConversion"/>
  </si>
  <si>
    <t>ccheal</t>
    <phoneticPr fontId="8" type="noConversion"/>
  </si>
  <si>
    <t>嘉维尔攻击,嘉维尔被动</t>
    <phoneticPr fontId="8" type="noConversion"/>
  </si>
  <si>
    <t>嘉维尔1,嘉维尔2</t>
    <phoneticPr fontId="8" type="noConversion"/>
  </si>
  <si>
    <t>调香师</t>
    <phoneticPr fontId="8" type="noConversion"/>
  </si>
  <si>
    <t>flower</t>
    <phoneticPr fontId="8" type="noConversion"/>
  </si>
  <si>
    <t>调香师攻击,调香师被动</t>
    <phoneticPr fontId="8" type="noConversion"/>
  </si>
  <si>
    <t>调香师1,调香师2</t>
    <phoneticPr fontId="8" type="noConversion"/>
  </si>
  <si>
    <t>角峰</t>
    <phoneticPr fontId="8" type="noConversion"/>
  </si>
  <si>
    <t>yak</t>
    <phoneticPr fontId="8" type="noConversion"/>
  </si>
  <si>
    <t>角峰攻击,角峰被动</t>
    <phoneticPr fontId="8" type="noConversion"/>
  </si>
  <si>
    <t>角峰1,角峰2</t>
    <phoneticPr fontId="8" type="noConversion"/>
  </si>
  <si>
    <t>蛇屠箱</t>
    <phoneticPr fontId="8" type="noConversion"/>
  </si>
  <si>
    <t>snakek</t>
    <phoneticPr fontId="8" type="noConversion"/>
  </si>
  <si>
    <t>蛇屠箱攻击,蛇屠箱被动</t>
    <phoneticPr fontId="8" type="noConversion"/>
  </si>
  <si>
    <t>蛇屠箱1,蛇屠箱2</t>
    <phoneticPr fontId="8" type="noConversion"/>
  </si>
  <si>
    <t>古米</t>
    <phoneticPr fontId="8" type="noConversion"/>
  </si>
  <si>
    <t>sunbr</t>
    <phoneticPr fontId="8" type="noConversion"/>
  </si>
  <si>
    <t>古米1,古米2</t>
    <phoneticPr fontId="8" type="noConversion"/>
  </si>
  <si>
    <t>末药弹道</t>
    <phoneticPr fontId="8" type="noConversion"/>
  </si>
  <si>
    <t>myrrh_attack_01_trail</t>
  </si>
  <si>
    <t>末药击中</t>
    <phoneticPr fontId="8" type="noConversion"/>
  </si>
  <si>
    <t>myrrh_attack_01_hit</t>
  </si>
  <si>
    <t>末药弹道</t>
    <phoneticPr fontId="5" type="noConversion"/>
  </si>
  <si>
    <t>末药击中</t>
    <phoneticPr fontId="5" type="noConversion"/>
  </si>
  <si>
    <t>嘉维尔2抬手</t>
    <phoneticPr fontId="8" type="noConversion"/>
  </si>
  <si>
    <t>嘉维尔buff</t>
    <phoneticPr fontId="8" type="noConversion"/>
  </si>
  <si>
    <t>ccheal_skill_01_buff</t>
  </si>
  <si>
    <t>ccheal_skill_02_start</t>
  </si>
  <si>
    <t>调香师抬手</t>
    <phoneticPr fontId="8" type="noConversion"/>
  </si>
  <si>
    <t>flower_attack_01_start</t>
  </si>
  <si>
    <t>调香师被动</t>
    <phoneticPr fontId="8" type="noConversion"/>
  </si>
  <si>
    <t>flower_buff_01_range</t>
  </si>
  <si>
    <t>调香师被动特效</t>
    <phoneticPr fontId="5" type="noConversion"/>
  </si>
  <si>
    <t>调香师特效</t>
    <phoneticPr fontId="8" type="noConversion"/>
  </si>
  <si>
    <t>0,1.5,0</t>
    <phoneticPr fontId="8" type="noConversion"/>
  </si>
  <si>
    <t>调香师2</t>
  </si>
  <si>
    <t>角峰击中</t>
    <phoneticPr fontId="8" type="noConversion"/>
  </si>
  <si>
    <t>角峰抬手</t>
    <phoneticPr fontId="8" type="noConversion"/>
  </si>
  <si>
    <t>角峰buff</t>
    <phoneticPr fontId="8" type="noConversion"/>
  </si>
  <si>
    <t>yak_attack_01_end</t>
  </si>
  <si>
    <t>yak_attack_start</t>
  </si>
  <si>
    <t>yak_skill_02_buff</t>
  </si>
  <si>
    <t>角峰抬手</t>
    <phoneticPr fontId="5" type="noConversion"/>
  </si>
  <si>
    <t>角峰击中</t>
    <phoneticPr fontId="5" type="noConversion"/>
  </si>
  <si>
    <t>sunbr_skill_01_trail</t>
  </si>
  <si>
    <t>古米弹道</t>
    <phoneticPr fontId="8" type="noConversion"/>
  </si>
  <si>
    <t>古米弹道</t>
    <phoneticPr fontId="5" type="noConversion"/>
  </si>
  <si>
    <t>古米奶中</t>
    <phoneticPr fontId="8" type="noConversion"/>
  </si>
  <si>
    <t>sunbr_skill_02_buff</t>
  </si>
  <si>
    <t>sunbr_skill_01_hit</t>
  </si>
  <si>
    <t>古米奶中</t>
    <phoneticPr fontId="5" type="noConversion"/>
  </si>
  <si>
    <t>古米动作</t>
    <phoneticPr fontId="8" type="noConversion"/>
  </si>
  <si>
    <t>{"IdleAnimation":["Skill_2_Begin","Skill_2_Loop","Skill_2_End"]}</t>
    <phoneticPr fontId="8" type="noConversion"/>
  </si>
  <si>
    <t>古米2加防,古米动作</t>
    <phoneticPr fontId="5" type="noConversion"/>
  </si>
  <si>
    <t>古米2buff,缴械</t>
    <phoneticPr fontId="5" type="noConversion"/>
  </si>
  <si>
    <t>深海色</t>
    <phoneticPr fontId="8" type="noConversion"/>
  </si>
  <si>
    <t>deepcl</t>
    <phoneticPr fontId="8" type="noConversion"/>
  </si>
  <si>
    <t>深海色天赋</t>
    <phoneticPr fontId="5" type="noConversion"/>
  </si>
  <si>
    <t>深海色攻击</t>
    <phoneticPr fontId="5" type="noConversion"/>
  </si>
  <si>
    <t>深海色1</t>
    <phoneticPr fontId="5" type="noConversion"/>
  </si>
  <si>
    <t>所有触手攻击力和防御力+60%，每秒恢复70点生命</t>
  </si>
  <si>
    <t>光影之触</t>
  </si>
  <si>
    <t>深海色1</t>
    <phoneticPr fontId="8" type="noConversion"/>
  </si>
  <si>
    <t>深海色1回血</t>
    <phoneticPr fontId="8" type="noConversion"/>
  </si>
  <si>
    <t>深海色1,深海色1回血</t>
    <phoneticPr fontId="5" type="noConversion"/>
  </si>
  <si>
    <t>0.6,0.6</t>
    <phoneticPr fontId="5" type="noConversion"/>
  </si>
  <si>
    <t>获得触手</t>
    <phoneticPr fontId="5" type="noConversion"/>
  </si>
  <si>
    <t>触手</t>
    <phoneticPr fontId="8" type="noConversion"/>
  </si>
  <si>
    <t>110</t>
    <phoneticPr fontId="8" type="noConversion"/>
  </si>
  <si>
    <t>token_10001_deepcl_tentacle</t>
  </si>
  <si>
    <t>{"Count":4,"UnitId":"触手"}</t>
    <phoneticPr fontId="5" type="noConversion"/>
  </si>
  <si>
    <t>深海色2</t>
    <phoneticPr fontId="5" type="noConversion"/>
  </si>
  <si>
    <t>视觉陷阱</t>
  </si>
  <si>
    <t>攻击范围扩大，攻击范围内的友方单位获得50%的物理闪避</t>
  </si>
  <si>
    <t>0,0#0,1#0,-1#1,0#2,0#1,1#1,-1#2,1#2,-1#3,0#3,1#3,-1#0,2#0,-2#1,2#1,-2#2,2#2,-2</t>
    <phoneticPr fontId="5" type="noConversion"/>
  </si>
  <si>
    <t>深海色2buff</t>
    <phoneticPr fontId="5" type="noConversion"/>
  </si>
  <si>
    <t>物理闪避</t>
    <phoneticPr fontId="8" type="noConversion"/>
  </si>
  <si>
    <t>物理闪避</t>
    <phoneticPr fontId="5" type="noConversion"/>
  </si>
  <si>
    <t>远山2范围</t>
  </si>
  <si>
    <t>深海色击中</t>
    <phoneticPr fontId="8" type="noConversion"/>
  </si>
  <si>
    <t>深海色抬手</t>
    <phoneticPr fontId="8" type="noConversion"/>
  </si>
  <si>
    <t>deepcl_attack_01_start</t>
  </si>
  <si>
    <t>deepcl_attack_01_hit</t>
  </si>
  <si>
    <t>深海色范围</t>
    <phoneticPr fontId="8" type="noConversion"/>
  </si>
  <si>
    <t>deepcl_skill_02_range</t>
  </si>
  <si>
    <t>深海色击中</t>
    <phoneticPr fontId="5" type="noConversion"/>
  </si>
  <si>
    <t>深海色抬手</t>
    <phoneticPr fontId="5" type="noConversion"/>
  </si>
  <si>
    <t>深海色范围</t>
    <phoneticPr fontId="5" type="noConversion"/>
  </si>
  <si>
    <t>普通法球</t>
    <phoneticPr fontId="5" type="noConversion"/>
  </si>
  <si>
    <t>深海色攻击,获得触手,深海色天赋</t>
    <phoneticPr fontId="8" type="noConversion"/>
  </si>
  <si>
    <t>深海色1,深海色2</t>
    <phoneticPr fontId="5" type="noConversion"/>
  </si>
  <si>
    <t>地灵</t>
    <phoneticPr fontId="8" type="noConversion"/>
  </si>
  <si>
    <t>skgoat</t>
    <phoneticPr fontId="8" type="noConversion"/>
  </si>
  <si>
    <t>地灵击中</t>
    <phoneticPr fontId="8" type="noConversion"/>
  </si>
  <si>
    <t>地灵范围</t>
    <phoneticPr fontId="8" type="noConversion"/>
  </si>
  <si>
    <t>skgoat_skill_02_range</t>
  </si>
  <si>
    <t>skgoat_attack_01_hit</t>
  </si>
  <si>
    <t>地灵弹道</t>
    <phoneticPr fontId="8" type="noConversion"/>
  </si>
  <si>
    <t>skgoat_attack_01_trail</t>
  </si>
  <si>
    <t>地灵攻击</t>
    <phoneticPr fontId="5" type="noConversion"/>
  </si>
  <si>
    <t>地灵弹道</t>
    <phoneticPr fontId="5" type="noConversion"/>
  </si>
  <si>
    <t>地灵击中</t>
    <phoneticPr fontId="5" type="noConversion"/>
  </si>
  <si>
    <t>地灵2</t>
    <phoneticPr fontId="5" type="noConversion"/>
  </si>
  <si>
    <t>地灵范围</t>
    <phoneticPr fontId="5" type="noConversion"/>
  </si>
  <si>
    <t>地灵攻击</t>
    <phoneticPr fontId="8" type="noConversion"/>
  </si>
  <si>
    <t>攻击强化2,地灵2</t>
    <phoneticPr fontId="5" type="noConversion"/>
  </si>
  <si>
    <t>地灵2缴械</t>
    <phoneticPr fontId="5" type="noConversion"/>
  </si>
  <si>
    <t>缴械</t>
    <phoneticPr fontId="5" type="noConversion"/>
  </si>
  <si>
    <t>技力光环</t>
    <phoneticPr fontId="8" type="noConversion"/>
  </si>
  <si>
    <t>数值变化取高</t>
    <phoneticPr fontId="8" type="noConversion"/>
  </si>
  <si>
    <t>白面鸮攻击</t>
    <phoneticPr fontId="5" type="noConversion"/>
  </si>
  <si>
    <t>白面鸮被动</t>
    <phoneticPr fontId="5" type="noConversion"/>
  </si>
  <si>
    <t>白面鸮后续被动</t>
    <phoneticPr fontId="5" type="noConversion"/>
  </si>
  <si>
    <t>治疗强化3</t>
    <phoneticPr fontId="5" type="noConversion"/>
  </si>
  <si>
    <t>白面鸮2</t>
    <phoneticPr fontId="5" type="noConversion"/>
  </si>
  <si>
    <t>脑啡肽</t>
  </si>
  <si>
    <t>攻击范围扩大，攻击间隔超大幅度缩短(-2.1)</t>
  </si>
  <si>
    <t>0,0#0,1#0,-1#1,0#2,0#1,1#1,-1#2,1#2,-1#-1,0#-1,1#-1,-1#3,0#3,1#3,-1</t>
    <phoneticPr fontId="5" type="noConversion"/>
  </si>
  <si>
    <t>白面2buff</t>
  </si>
  <si>
    <t>白面2buff</t>
    <phoneticPr fontId="5" type="noConversion"/>
  </si>
  <si>
    <t>凛冬攻击</t>
    <phoneticPr fontId="5" type="noConversion"/>
  </si>
  <si>
    <t>凛冬被动</t>
    <phoneticPr fontId="5" type="noConversion"/>
  </si>
  <si>
    <t>部署费用提升</t>
    <phoneticPr fontId="8" type="noConversion"/>
  </si>
  <si>
    <t>加费3</t>
    <phoneticPr fontId="5" type="noConversion"/>
  </si>
  <si>
    <t>立即获得12点部署费用</t>
  </si>
  <si>
    <t>凛冬2</t>
    <phoneticPr fontId="5" type="noConversion"/>
  </si>
  <si>
    <t>技能持续时间内逐渐获得12点部署费用\n所有先锋干员攻击力和防御力+60%，并在击杀敌人时额外获得1点部署费用</t>
    <phoneticPr fontId="5" type="noConversion"/>
  </si>
  <si>
    <t>冲锋号令·γ型</t>
  </si>
  <si>
    <t>乌萨斯战吼</t>
  </si>
  <si>
    <t>凛冬2杀回</t>
    <phoneticPr fontId="5" type="noConversion"/>
  </si>
  <si>
    <t>凛冬2buff</t>
    <phoneticPr fontId="5" type="noConversion"/>
  </si>
  <si>
    <t>凛冬2杀回,凛冬2buff</t>
    <phoneticPr fontId="5" type="noConversion"/>
  </si>
  <si>
    <t>德克萨斯攻击</t>
    <phoneticPr fontId="5" type="noConversion"/>
  </si>
  <si>
    <t>德克萨斯2</t>
    <phoneticPr fontId="5" type="noConversion"/>
  </si>
  <si>
    <t>剑雨</t>
  </si>
  <si>
    <t>0,0#0,1#0,-1#1,0#-1,0#2,0#1,1#1,-1#0,2#0,-2#-1,1#-1,-1#-2,0</t>
    <phoneticPr fontId="5" type="noConversion"/>
  </si>
  <si>
    <t>#五星</t>
    <phoneticPr fontId="8" type="noConversion"/>
  </si>
  <si>
    <t>白面鸮</t>
    <phoneticPr fontId="8" type="noConversion"/>
  </si>
  <si>
    <t>plosis</t>
    <phoneticPr fontId="8" type="noConversion"/>
  </si>
  <si>
    <t>白面鸮攻击,白面鸮被动</t>
    <phoneticPr fontId="8" type="noConversion"/>
  </si>
  <si>
    <t>治疗强化3,白面鸮2</t>
    <phoneticPr fontId="8" type="noConversion"/>
  </si>
  <si>
    <t>白面鸮buff</t>
    <phoneticPr fontId="8" type="noConversion"/>
  </si>
  <si>
    <t>plosis_attack_01_start</t>
  </si>
  <si>
    <t>凛冬</t>
    <phoneticPr fontId="8" type="noConversion"/>
  </si>
  <si>
    <t>headbr</t>
    <phoneticPr fontId="8" type="noConversion"/>
  </si>
  <si>
    <t>凛冬攻击,凛冬被动</t>
    <phoneticPr fontId="5" type="noConversion"/>
  </si>
  <si>
    <t>凛冬击中</t>
    <phoneticPr fontId="8" type="noConversion"/>
  </si>
  <si>
    <t>凛冬抬手</t>
    <phoneticPr fontId="8" type="noConversion"/>
  </si>
  <si>
    <t>headbr_attack_01_hit</t>
  </si>
  <si>
    <t>headbr_attack_01_start</t>
  </si>
  <si>
    <t>凛冬击中</t>
    <phoneticPr fontId="5" type="noConversion"/>
  </si>
  <si>
    <t>凛冬抬手</t>
    <phoneticPr fontId="5" type="noConversion"/>
  </si>
  <si>
    <t>凛冬buff</t>
    <phoneticPr fontId="8" type="noConversion"/>
  </si>
  <si>
    <t>凛冬buff</t>
    <phoneticPr fontId="5" type="noConversion"/>
  </si>
  <si>
    <t>加费3,凛冬2</t>
    <phoneticPr fontId="8" type="noConversion"/>
  </si>
  <si>
    <t>德克萨斯</t>
    <phoneticPr fontId="8" type="noConversion"/>
  </si>
  <si>
    <t>texas</t>
    <phoneticPr fontId="8" type="noConversion"/>
  </si>
  <si>
    <t>德克萨斯被动</t>
    <phoneticPr fontId="5" type="noConversion"/>
  </si>
  <si>
    <t>流沙化</t>
  </si>
  <si>
    <t>停止攻击；攻击范围内的敌方单位每1.4秒受到一次停顿效果</t>
  </si>
  <si>
    <t>德克萨斯攻击,德克萨斯被动</t>
    <phoneticPr fontId="8" type="noConversion"/>
  </si>
  <si>
    <t>加费3,德克萨斯2</t>
    <phoneticPr fontId="8" type="noConversion"/>
  </si>
  <si>
    <t>德克萨斯击中</t>
    <phoneticPr fontId="8" type="noConversion"/>
  </si>
  <si>
    <t>德克萨斯抬手</t>
    <phoneticPr fontId="8" type="noConversion"/>
  </si>
  <si>
    <t>德克萨斯1击中</t>
    <phoneticPr fontId="8" type="noConversion"/>
  </si>
  <si>
    <t>德克萨斯1范围</t>
    <phoneticPr fontId="8" type="noConversion"/>
  </si>
  <si>
    <t>texas_attack_01_hit</t>
  </si>
  <si>
    <t>texas_attack_01_start</t>
  </si>
  <si>
    <t>texas_skill_01_hit</t>
  </si>
  <si>
    <t>texas_skill_01_range</t>
  </si>
  <si>
    <t>texas_skill_01_start</t>
  </si>
  <si>
    <t>Attack_Start,Attack_Loop,Attack_End</t>
    <phoneticPr fontId="5" type="noConversion"/>
  </si>
  <si>
    <t>#德克萨斯1抬手</t>
    <phoneticPr fontId="8" type="noConversion"/>
  </si>
  <si>
    <t>立即获得12点费用；对周围所有敌人造成两次相当于攻击力170%的法术伤害，并令击中目标晕眩3秒</t>
  </si>
  <si>
    <t>德克萨斯2费用</t>
    <phoneticPr fontId="5" type="noConversion"/>
  </si>
  <si>
    <t>AnimationTime</t>
    <phoneticPr fontId="5" type="noConversion"/>
  </si>
  <si>
    <t>攻击动作强制抬手时间</t>
    <phoneticPr fontId="5" type="noConversion"/>
  </si>
  <si>
    <t>芙兰卡被动</t>
  </si>
  <si>
    <t>芙兰卡被动</t>
    <phoneticPr fontId="8" type="noConversion"/>
  </si>
  <si>
    <t>无视防御</t>
    <phoneticPr fontId="8" type="noConversion"/>
  </si>
  <si>
    <t>{"Chance":0.2,"OpenChance":0,"Value":0,"Rate":1}</t>
    <phoneticPr fontId="8" type="noConversion"/>
  </si>
  <si>
    <t>芙兰卡2</t>
    <phoneticPr fontId="8" type="noConversion"/>
  </si>
  <si>
    <t>{"Chance":0,"OpenChance":0.5,"Value":0,"Rate":1}</t>
    <phoneticPr fontId="8" type="noConversion"/>
  </si>
  <si>
    <t>芙兰卡</t>
    <phoneticPr fontId="8" type="noConversion"/>
  </si>
  <si>
    <t>franka</t>
    <phoneticPr fontId="8" type="noConversion"/>
  </si>
  <si>
    <t>芙兰卡攻击</t>
    <phoneticPr fontId="5" type="noConversion"/>
  </si>
  <si>
    <t>芙兰卡被动</t>
    <phoneticPr fontId="5" type="noConversion"/>
  </si>
  <si>
    <t>攻击力+45%，攻击速度+45</t>
  </si>
  <si>
    <t>迅捷打击·γ型</t>
  </si>
  <si>
    <t>讯捷打击3</t>
    <phoneticPr fontId="5" type="noConversion"/>
  </si>
  <si>
    <t>0.45,45</t>
    <phoneticPr fontId="5" type="noConversion"/>
  </si>
  <si>
    <t>芙兰卡2攻击</t>
    <phoneticPr fontId="5" type="noConversion"/>
  </si>
  <si>
    <t>极致锋度</t>
  </si>
  <si>
    <t>防御力降至0，攻击力+100%，天赋无视防御的概率提高至2.5倍</t>
  </si>
  <si>
    <t>Skill_Down</t>
    <phoneticPr fontId="5" type="noConversion"/>
  </si>
  <si>
    <t>芙兰卡击中</t>
    <phoneticPr fontId="8" type="noConversion"/>
  </si>
  <si>
    <t>芙兰卡抬手</t>
    <phoneticPr fontId="8" type="noConversion"/>
  </si>
  <si>
    <t>franka_attack_01_hit</t>
  </si>
  <si>
    <t>franka_attack_01_start</t>
  </si>
  <si>
    <t>芙兰卡刀buff</t>
    <phoneticPr fontId="8" type="noConversion"/>
  </si>
  <si>
    <t>franka_skill_02_buff</t>
  </si>
  <si>
    <t>芙兰卡2击中</t>
    <phoneticPr fontId="8" type="noConversion"/>
  </si>
  <si>
    <t>芙兰卡2抬手</t>
    <phoneticPr fontId="8" type="noConversion"/>
  </si>
  <si>
    <t>franka_skill_02_hit</t>
  </si>
  <si>
    <t>franka_skill_02_start</t>
  </si>
  <si>
    <t>芙兰卡2buff</t>
    <phoneticPr fontId="5" type="noConversion"/>
  </si>
  <si>
    <t>芙兰卡2buff</t>
    <phoneticPr fontId="8" type="noConversion"/>
  </si>
  <si>
    <t>数值变化</t>
    <phoneticPr fontId="8" type="noConversion"/>
  </si>
  <si>
    <t>芙兰卡2,芙兰卡2buff</t>
    <phoneticPr fontId="5" type="noConversion"/>
  </si>
  <si>
    <t>1,-1</t>
    <phoneticPr fontId="5" type="noConversion"/>
  </si>
  <si>
    <t>芙兰卡攻击,芙兰卡被动</t>
    <phoneticPr fontId="8" type="noConversion"/>
  </si>
  <si>
    <t>讯捷打击3,芙兰卡2攻击</t>
    <phoneticPr fontId="8" type="noConversion"/>
  </si>
  <si>
    <t>芙兰卡抬手</t>
    <phoneticPr fontId="5" type="noConversion"/>
  </si>
  <si>
    <t>因陀罗攻击</t>
    <phoneticPr fontId="5" type="noConversion"/>
  </si>
  <si>
    <t>因陀罗被动攻击</t>
    <phoneticPr fontId="5" type="noConversion"/>
  </si>
  <si>
    <t>闪避</t>
    <phoneticPr fontId="5" type="noConversion"/>
  </si>
  <si>
    <t>因陀罗被动闪避</t>
    <phoneticPr fontId="5" type="noConversion"/>
  </si>
  <si>
    <t>物理闪避</t>
  </si>
  <si>
    <t>因陀罗1</t>
    <phoneticPr fontId="5" type="noConversion"/>
  </si>
  <si>
    <t>碎甲拳</t>
  </si>
  <si>
    <t>下次攻击的攻击力+140%，无视目标防御60%</t>
  </si>
  <si>
    <t>因陀罗</t>
    <phoneticPr fontId="8" type="noConversion"/>
  </si>
  <si>
    <t>{"Chance":1,"Rate":0.6}</t>
    <phoneticPr fontId="8" type="noConversion"/>
  </si>
  <si>
    <t>因陀罗穿甲</t>
    <phoneticPr fontId="8" type="noConversion"/>
  </si>
  <si>
    <t>因陀罗2攻击</t>
    <phoneticPr fontId="5" type="noConversion"/>
  </si>
  <si>
    <t>攻击力+120%，伤害类型变为法术，每次攻击恢复相当于造成伤害25%的生命</t>
  </si>
  <si>
    <t>裂魂</t>
  </si>
  <si>
    <t>因陀罗2buff</t>
  </si>
  <si>
    <t>因陀罗2buff</t>
    <phoneticPr fontId="5" type="noConversion"/>
  </si>
  <si>
    <t>LifeSteal</t>
    <phoneticPr fontId="5" type="noConversion"/>
  </si>
  <si>
    <t>吸血</t>
    <phoneticPr fontId="5" type="noConversion"/>
  </si>
  <si>
    <t>因陀罗攻击,因陀罗被动攻击</t>
    <phoneticPr fontId="8" type="noConversion"/>
  </si>
  <si>
    <t>因陀罗1,因陀罗2攻击</t>
    <phoneticPr fontId="8" type="noConversion"/>
  </si>
  <si>
    <t>CanDestory</t>
    <phoneticPr fontId="5" type="noConversion"/>
  </si>
  <si>
    <t>可破坏</t>
    <phoneticPr fontId="5" type="noConversion"/>
  </si>
  <si>
    <t>破坏</t>
    <phoneticPr fontId="8" type="noConversion"/>
  </si>
  <si>
    <t>幽灵鲨攻击</t>
    <phoneticPr fontId="5" type="noConversion"/>
  </si>
  <si>
    <t>幽灵鲨被动</t>
    <phoneticPr fontId="5" type="noConversion"/>
  </si>
  <si>
    <t>幽灵鲨回血</t>
    <phoneticPr fontId="8" type="noConversion"/>
  </si>
  <si>
    <t>生命提升,幽灵鲨回血</t>
    <phoneticPr fontId="5" type="noConversion"/>
  </si>
  <si>
    <t>攻击强化3</t>
    <phoneticPr fontId="5" type="noConversion"/>
  </si>
  <si>
    <t>幽灵鲨锁血</t>
    <phoneticPr fontId="5" type="noConversion"/>
  </si>
  <si>
    <t>幽灵鲨2buff</t>
    <phoneticPr fontId="5" type="noConversion"/>
  </si>
  <si>
    <t>幽灵鲨2晕</t>
    <phoneticPr fontId="5" type="noConversion"/>
  </si>
  <si>
    <t>拉普兰德攻击</t>
    <phoneticPr fontId="5" type="noConversion"/>
  </si>
  <si>
    <t>拉普兰德远攻</t>
  </si>
  <si>
    <t>拉普兰德远攻</t>
    <phoneticPr fontId="5" type="noConversion"/>
  </si>
  <si>
    <t>破坏</t>
    <phoneticPr fontId="5" type="noConversion"/>
  </si>
  <si>
    <t>拉普兰德1</t>
    <phoneticPr fontId="5" type="noConversion"/>
  </si>
  <si>
    <t>日晷</t>
  </si>
  <si>
    <t>拉普兰德2</t>
    <phoneticPr fontId="5" type="noConversion"/>
  </si>
  <si>
    <t>攻击力+120%，伤害类型变为法术，额外攻击一个目标，远程攻击不再降低攻击力\n技能自动开启</t>
    <phoneticPr fontId="5" type="noConversion"/>
  </si>
  <si>
    <t>狼魂</t>
  </si>
  <si>
    <t>0,0#0,1#0,-1#1,0#2,0#1,1#1,-1#3,0</t>
    <phoneticPr fontId="5" type="noConversion"/>
  </si>
  <si>
    <t>拉普兰德2buff</t>
    <phoneticPr fontId="5" type="noConversion"/>
  </si>
  <si>
    <t>蓝毒攻击</t>
    <phoneticPr fontId="5" type="noConversion"/>
  </si>
  <si>
    <t>蓝毒毒素</t>
    <phoneticPr fontId="8" type="noConversion"/>
  </si>
  <si>
    <t>蓝毒毒素</t>
    <phoneticPr fontId="5" type="noConversion"/>
  </si>
  <si>
    <t>蓝毒1</t>
    <phoneticPr fontId="5" type="noConversion"/>
  </si>
  <si>
    <t>二重射击·自动</t>
  </si>
  <si>
    <t>下次攻击额外攻击一个目标，造成相当于攻击力200%的物理伤害</t>
  </si>
  <si>
    <t>蓝毒2</t>
    <phoneticPr fontId="5" type="noConversion"/>
  </si>
  <si>
    <t>毒液散射</t>
  </si>
  <si>
    <t>攻击力+50%，每次攻击对主目标额外射击一次，并额外攻击2个目标</t>
  </si>
  <si>
    <t>蓝毒2散射</t>
  </si>
  <si>
    <t>蓝毒2散射</t>
    <phoneticPr fontId="5" type="noConversion"/>
  </si>
  <si>
    <t>蓝毒2buff</t>
    <phoneticPr fontId="5" type="noConversion"/>
  </si>
  <si>
    <t>白金攻击</t>
    <phoneticPr fontId="5" type="noConversion"/>
  </si>
  <si>
    <t>蓄力增伤</t>
  </si>
  <si>
    <t>蓄力增伤</t>
    <phoneticPr fontId="8" type="noConversion"/>
  </si>
  <si>
    <t>{"Rate":2.9,"Time":2.5}</t>
    <phoneticPr fontId="8" type="noConversion"/>
  </si>
  <si>
    <t>蓄力增伤</t>
    <phoneticPr fontId="5" type="noConversion"/>
  </si>
  <si>
    <t>白金2</t>
    <phoneticPr fontId="5" type="noConversion"/>
  </si>
  <si>
    <t>天马视域</t>
  </si>
  <si>
    <t>白金2buff</t>
    <phoneticPr fontId="5" type="noConversion"/>
  </si>
  <si>
    <t>白金2buff</t>
    <phoneticPr fontId="8" type="noConversion"/>
  </si>
  <si>
    <t>1,-20</t>
    <phoneticPr fontId="5" type="noConversion"/>
  </si>
  <si>
    <t>攻击速度略微降低(-20)，但攻击力+100%，攻击范围扩大\n持续时间无限</t>
    <phoneticPr fontId="5" type="noConversion"/>
  </si>
  <si>
    <t>陨星增伤</t>
    <phoneticPr fontId="8" type="noConversion"/>
  </si>
  <si>
    <t>额外伤害加</t>
    <phoneticPr fontId="8" type="noConversion"/>
  </si>
  <si>
    <t>{"Rate":0.6}</t>
    <phoneticPr fontId="8" type="noConversion"/>
  </si>
  <si>
    <t>陨星攻击</t>
    <phoneticPr fontId="5" type="noConversion"/>
  </si>
  <si>
    <t>下次攻击的爆炸范围扩大，造成相当于攻击力215%的物理伤害</t>
  </si>
  <si>
    <t>霰射弹头</t>
  </si>
  <si>
    <t>陨星2</t>
    <phoneticPr fontId="5" type="noConversion"/>
  </si>
  <si>
    <t>立即发射一枚火焰弹，对目标范围内所有敌人造成相当于攻击力300%的物理伤害，所有命中目标在10秒内防御力-330</t>
  </si>
  <si>
    <t>高爆弹头</t>
  </si>
  <si>
    <t>tiger</t>
    <phoneticPr fontId="8" type="noConversion"/>
  </si>
  <si>
    <t>whitew</t>
    <phoneticPr fontId="8" type="noConversion"/>
  </si>
  <si>
    <t>拉普兰德</t>
    <phoneticPr fontId="8" type="noConversion"/>
  </si>
  <si>
    <t>拉普兰德1,拉普兰德2</t>
    <phoneticPr fontId="5" type="noConversion"/>
  </si>
  <si>
    <t>因陀罗击中</t>
    <phoneticPr fontId="8" type="noConversion"/>
  </si>
  <si>
    <t>因陀罗1击中</t>
    <phoneticPr fontId="8" type="noConversion"/>
  </si>
  <si>
    <t>因陀罗1抬手</t>
    <phoneticPr fontId="8" type="noConversion"/>
  </si>
  <si>
    <t>因陀罗2Buff</t>
    <phoneticPr fontId="8" type="noConversion"/>
  </si>
  <si>
    <t>因陀罗2击中</t>
    <phoneticPr fontId="8" type="noConversion"/>
  </si>
  <si>
    <t>因陀罗2抬手</t>
    <phoneticPr fontId="8" type="noConversion"/>
  </si>
  <si>
    <t>tiger_attack_01_hit</t>
  </si>
  <si>
    <t>tiger_skill_01_hit</t>
  </si>
  <si>
    <t>tiger_skill_01_start_right</t>
  </si>
  <si>
    <t>tiger_skill_02_buff</t>
  </si>
  <si>
    <t>tiger_skill_02_hit</t>
  </si>
  <si>
    <t>tiger_skill_02_start</t>
  </si>
  <si>
    <t>因陀罗2</t>
    <phoneticPr fontId="8" type="noConversion"/>
  </si>
  <si>
    <t>拉普兰德近战击中</t>
    <phoneticPr fontId="8" type="noConversion"/>
  </si>
  <si>
    <t>拉普兰德近战抬手</t>
    <phoneticPr fontId="8" type="noConversion"/>
  </si>
  <si>
    <t>拉普兰德远程击中</t>
    <phoneticPr fontId="8" type="noConversion"/>
  </si>
  <si>
    <t>拉普兰德远程抬手</t>
    <phoneticPr fontId="8" type="noConversion"/>
  </si>
  <si>
    <t>拉普兰德1buff</t>
    <phoneticPr fontId="8" type="noConversion"/>
  </si>
  <si>
    <t>拉普兰德刀buff1</t>
    <phoneticPr fontId="8" type="noConversion"/>
  </si>
  <si>
    <t>拉普兰德刀buff2</t>
    <phoneticPr fontId="8" type="noConversion"/>
  </si>
  <si>
    <t>拉普兰德2buff</t>
    <phoneticPr fontId="8" type="noConversion"/>
  </si>
  <si>
    <t>拉普兰德2击中</t>
    <phoneticPr fontId="8" type="noConversion"/>
  </si>
  <si>
    <t>拉普兰德2抬手</t>
    <phoneticPr fontId="8" type="noConversion"/>
  </si>
  <si>
    <t>whitew_attack_01_hit</t>
  </si>
  <si>
    <t>whitew_attack_01_start</t>
  </si>
  <si>
    <t>whitew_attack_02_hit</t>
  </si>
  <si>
    <t>whitew_attack_02_start</t>
  </si>
  <si>
    <t>whitew_skill_01_buff</t>
  </si>
  <si>
    <t>whitew_skill_02_buff_01_l</t>
  </si>
  <si>
    <t>whitew_skill_02_buff_01_r</t>
  </si>
  <si>
    <t>whitew_skill_02_buff_02</t>
  </si>
  <si>
    <t>whitew_skill_02_hit</t>
  </si>
  <si>
    <t>whitew_skill_02_start</t>
  </si>
  <si>
    <t>拉普兰德2弹道</t>
    <phoneticPr fontId="8" type="noConversion"/>
  </si>
  <si>
    <t>whitew_skill_02_trail</t>
  </si>
  <si>
    <t>Weapon_A</t>
    <phoneticPr fontId="8" type="noConversion"/>
  </si>
  <si>
    <t>拉普兰德1加攻</t>
    <phoneticPr fontId="8" type="noConversion"/>
  </si>
  <si>
    <t>拉普兰德1加攻,物理闪避</t>
    <phoneticPr fontId="5" type="noConversion"/>
  </si>
  <si>
    <t>拉普兰德刀1</t>
    <phoneticPr fontId="8" type="noConversion"/>
  </si>
  <si>
    <t>拉普兰德刀2</t>
    <phoneticPr fontId="8" type="noConversion"/>
  </si>
  <si>
    <t>拉普兰德2加攻</t>
    <phoneticPr fontId="8" type="noConversion"/>
  </si>
  <si>
    <t>拉普兰德2加攻,拉普兰德刀1,拉普兰德刀2</t>
    <phoneticPr fontId="8" type="noConversion"/>
  </si>
  <si>
    <t>幽灵鲨</t>
    <phoneticPr fontId="8" type="noConversion"/>
  </si>
  <si>
    <t>幽灵鲨攻击,幽灵鲨被动</t>
    <phoneticPr fontId="8" type="noConversion"/>
  </si>
  <si>
    <t>幽灵鲨眼buff</t>
    <phoneticPr fontId="8" type="noConversion"/>
  </si>
  <si>
    <t>R_eye</t>
  </si>
  <si>
    <t>幽灵鲨击中</t>
    <phoneticPr fontId="8" type="noConversion"/>
  </si>
  <si>
    <t>幽灵鲨抬手</t>
    <phoneticPr fontId="8" type="noConversion"/>
  </si>
  <si>
    <t>ghost_skill_02_buff_02</t>
  </si>
  <si>
    <t>幽灵鲨2Buff</t>
    <phoneticPr fontId="8" type="noConversion"/>
  </si>
  <si>
    <t>ghost_skill_02_buff</t>
  </si>
  <si>
    <t>ghost_attack_01_start</t>
  </si>
  <si>
    <t>ghost_attack_01_hit</t>
  </si>
  <si>
    <t>幽灵鲨眼</t>
    <phoneticPr fontId="8" type="noConversion"/>
  </si>
  <si>
    <t>幽灵鲨2</t>
    <phoneticPr fontId="8" type="noConversion"/>
  </si>
  <si>
    <t>幽灵鲨2,幽灵鲨眼</t>
    <phoneticPr fontId="5" type="noConversion"/>
  </si>
  <si>
    <t>肉斩骨断</t>
  </si>
  <si>
    <t>技能持续期间内干员的生命值始终不会低于1，攻击力+160%\n技能结束后干员晕眩10秒</t>
    <phoneticPr fontId="5" type="noConversion"/>
  </si>
  <si>
    <t>幽灵鲨锁血,幽灵鲨2晕</t>
    <phoneticPr fontId="5" type="noConversion"/>
  </si>
  <si>
    <t>攻击强化3,幽灵鲨2buff</t>
    <phoneticPr fontId="8" type="noConversion"/>
  </si>
  <si>
    <t>蓝毒</t>
    <phoneticPr fontId="8" type="noConversion"/>
  </si>
  <si>
    <t>bluep</t>
    <phoneticPr fontId="8" type="noConversion"/>
  </si>
  <si>
    <t>蓝毒攻击</t>
  </si>
  <si>
    <t>蓝毒1,蓝毒2</t>
    <phoneticPr fontId="5" type="noConversion"/>
  </si>
  <si>
    <t>蓝毒抬手</t>
    <phoneticPr fontId="8" type="noConversion"/>
  </si>
  <si>
    <t>bluep_attack_01_start</t>
  </si>
  <si>
    <t>蓝毒弹道</t>
    <phoneticPr fontId="8" type="noConversion"/>
  </si>
  <si>
    <t>蓝毒弹道</t>
    <phoneticPr fontId="5" type="noConversion"/>
  </si>
  <si>
    <t>bluep_skill_01_trail</t>
  </si>
  <si>
    <t>白金</t>
    <phoneticPr fontId="8" type="noConversion"/>
  </si>
  <si>
    <t>platnm</t>
    <phoneticPr fontId="8" type="noConversion"/>
  </si>
  <si>
    <t>白金攻击</t>
  </si>
  <si>
    <t>攻击强化3,白金2</t>
    <phoneticPr fontId="8" type="noConversion"/>
  </si>
  <si>
    <t>白金弹道</t>
    <phoneticPr fontId="8" type="noConversion"/>
  </si>
  <si>
    <t>白金2弹道</t>
    <phoneticPr fontId="8" type="noConversion"/>
  </si>
  <si>
    <t>platnm_skill_02_trail</t>
  </si>
  <si>
    <t>platnm_attack_01_trail</t>
  </si>
  <si>
    <t>白金抬手</t>
    <phoneticPr fontId="8" type="noConversion"/>
  </si>
  <si>
    <t>白金2Buff</t>
    <phoneticPr fontId="8" type="noConversion"/>
  </si>
  <si>
    <t>白金2击中</t>
    <phoneticPr fontId="8" type="noConversion"/>
  </si>
  <si>
    <t>白金2抬手</t>
    <phoneticPr fontId="8" type="noConversion"/>
  </si>
  <si>
    <t>platnm_attack_01_hit</t>
  </si>
  <si>
    <t>platnm_skill_02_buff</t>
  </si>
  <si>
    <t>platnm_skill_02_hit</t>
  </si>
  <si>
    <t>platnm_skill_02_start</t>
  </si>
  <si>
    <t>白金弹道</t>
    <phoneticPr fontId="5" type="noConversion"/>
  </si>
  <si>
    <t>白金2弹道</t>
    <phoneticPr fontId="5" type="noConversion"/>
  </si>
  <si>
    <t>白金2击中</t>
    <phoneticPr fontId="5" type="noConversion"/>
  </si>
  <si>
    <t>gong</t>
    <phoneticPr fontId="8" type="noConversion"/>
  </si>
  <si>
    <t>陨星</t>
    <phoneticPr fontId="8" type="noConversion"/>
  </si>
  <si>
    <t>meteo</t>
    <phoneticPr fontId="8" type="noConversion"/>
  </si>
  <si>
    <t>陨星攻击</t>
  </si>
  <si>
    <t>陨星1</t>
    <phoneticPr fontId="5" type="noConversion"/>
  </si>
  <si>
    <t>陨星1,陨星2</t>
    <phoneticPr fontId="8" type="noConversion"/>
  </si>
  <si>
    <t>陨星弹道</t>
    <phoneticPr fontId="8" type="noConversion"/>
  </si>
  <si>
    <t>陨星1弹道</t>
    <phoneticPr fontId="8" type="noConversion"/>
  </si>
  <si>
    <t>陨星2弹道</t>
    <phoneticPr fontId="8" type="noConversion"/>
  </si>
  <si>
    <t>meteo_attack_01_trail</t>
  </si>
  <si>
    <t>meteo_skill_01_trail</t>
  </si>
  <si>
    <t>meteo_skill_02_trail</t>
  </si>
  <si>
    <t>陨星击中</t>
    <phoneticPr fontId="8" type="noConversion"/>
  </si>
  <si>
    <t>陨星1击中</t>
    <phoneticPr fontId="8" type="noConversion"/>
  </si>
  <si>
    <t>陨星1抬手</t>
    <phoneticPr fontId="8" type="noConversion"/>
  </si>
  <si>
    <t>陨星2击中</t>
    <phoneticPr fontId="8" type="noConversion"/>
  </si>
  <si>
    <t>陨星2抬手</t>
    <phoneticPr fontId="8" type="noConversion"/>
  </si>
  <si>
    <t>meteo_attack_01_hit</t>
  </si>
  <si>
    <t>meteo_skill_01_hit</t>
  </si>
  <si>
    <t>meteo_skill_01_start</t>
  </si>
  <si>
    <t>meteo_skill_02_start</t>
  </si>
  <si>
    <t>meteo_skill_02_hit</t>
  </si>
  <si>
    <t>陨星击中</t>
    <phoneticPr fontId="5" type="noConversion"/>
  </si>
  <si>
    <t>陨星1击中</t>
    <phoneticPr fontId="5" type="noConversion"/>
  </si>
  <si>
    <t>陨星2击中</t>
    <phoneticPr fontId="5" type="noConversion"/>
  </si>
  <si>
    <t>陨星1抬手</t>
    <phoneticPr fontId="5" type="noConversion"/>
  </si>
  <si>
    <t>陨星2抬手</t>
    <phoneticPr fontId="5" type="noConversion"/>
  </si>
  <si>
    <t>阿米娅</t>
    <phoneticPr fontId="8" type="noConversion"/>
  </si>
  <si>
    <t>amiya</t>
    <phoneticPr fontId="8" type="noConversion"/>
  </si>
  <si>
    <t>002</t>
    <phoneticPr fontId="8" type="noConversion"/>
  </si>
  <si>
    <t>阿米娅攻击</t>
    <phoneticPr fontId="5" type="noConversion"/>
  </si>
  <si>
    <t>阿米娅击中</t>
    <phoneticPr fontId="8" type="noConversion"/>
  </si>
  <si>
    <t>阿米娅抬手</t>
    <phoneticPr fontId="8" type="noConversion"/>
  </si>
  <si>
    <t>阿米娅弹道</t>
    <phoneticPr fontId="8" type="noConversion"/>
  </si>
  <si>
    <t>阿米娅2弹道</t>
    <phoneticPr fontId="8" type="noConversion"/>
  </si>
  <si>
    <t>阿米娅3弹道</t>
    <phoneticPr fontId="8" type="noConversion"/>
  </si>
  <si>
    <t>amiya_attack_01_trail</t>
  </si>
  <si>
    <t>amiya_skill_02_trail</t>
  </si>
  <si>
    <t>amiya_skill_03_trail</t>
  </si>
  <si>
    <t>阿米娅2击中</t>
    <phoneticPr fontId="8" type="noConversion"/>
  </si>
  <si>
    <t>amiya_attack_01_hit</t>
  </si>
  <si>
    <t>amiya_attack_01_start_yuan</t>
  </si>
  <si>
    <t>amiya_skill_02_hit</t>
  </si>
  <si>
    <t>阿米娅2buff</t>
    <phoneticPr fontId="8" type="noConversion"/>
  </si>
  <si>
    <t>amiya_skill_02_buff</t>
  </si>
  <si>
    <t>阿米娅3击中</t>
    <phoneticPr fontId="8" type="noConversion"/>
  </si>
  <si>
    <t>阿米娅3抬手</t>
    <phoneticPr fontId="8" type="noConversion"/>
  </si>
  <si>
    <t>amiya_skill_03_hit</t>
  </si>
  <si>
    <t>amiya_skill_03_start</t>
  </si>
  <si>
    <t>阿米娅3持续</t>
    <phoneticPr fontId="8" type="noConversion"/>
  </si>
  <si>
    <t>阿米娅3启动</t>
    <phoneticPr fontId="8" type="noConversion"/>
  </si>
  <si>
    <t>amiya_skill_03_buff_02</t>
  </si>
  <si>
    <t>amiya_skill_03_buff</t>
  </si>
  <si>
    <t>阿米娅弹道</t>
    <phoneticPr fontId="5" type="noConversion"/>
  </si>
  <si>
    <t>阿米娅击中</t>
    <phoneticPr fontId="5" type="noConversion"/>
  </si>
  <si>
    <t>阿米娅抬手</t>
    <phoneticPr fontId="5" type="noConversion"/>
  </si>
  <si>
    <t>阿米娅被动</t>
    <phoneticPr fontId="5" type="noConversion"/>
  </si>
  <si>
    <t>{"PowerCount":10}</t>
    <phoneticPr fontId="5" type="noConversion"/>
  </si>
  <si>
    <t>阿米娅被动1</t>
    <phoneticPr fontId="5" type="noConversion"/>
  </si>
  <si>
    <t>击中</t>
    <phoneticPr fontId="5" type="noConversion"/>
  </si>
  <si>
    <t>{"PowerCount":3}</t>
    <phoneticPr fontId="5" type="noConversion"/>
  </si>
  <si>
    <t>攻速强化3</t>
    <phoneticPr fontId="5" type="noConversion"/>
  </si>
  <si>
    <t>阿米娅攻速</t>
    <phoneticPr fontId="8" type="noConversion"/>
  </si>
  <si>
    <t>阿米娅攻速</t>
    <phoneticPr fontId="5" type="noConversion"/>
  </si>
  <si>
    <t>阿米娅2</t>
    <phoneticPr fontId="5" type="noConversion"/>
  </si>
  <si>
    <t>每次攻击变为攻击力33%的6连发，随机攻击范围内的目标\n技能自动开启，持续时间结束后阿米娅晕眩10秒</t>
    <phoneticPr fontId="5" type="noConversion"/>
  </si>
  <si>
    <t>Skill_2_Begin,Skill_2,Skill_2_End</t>
    <phoneticPr fontId="5" type="noConversion"/>
  </si>
  <si>
    <t>阿米娅2晕</t>
    <phoneticPr fontId="5" type="noConversion"/>
  </si>
  <si>
    <t>阿米娅3</t>
    <phoneticPr fontId="5" type="noConversion"/>
  </si>
  <si>
    <t>奇美拉</t>
  </si>
  <si>
    <t>攻击力+100%，生命上限+25%，攻击范围扩大，伤害类型变为真实\n技能结束后阿米娅强制退出战场</t>
    <phoneticPr fontId="5" type="noConversion"/>
  </si>
  <si>
    <t>阿米娅2buff</t>
    <phoneticPr fontId="5" type="noConversion"/>
  </si>
  <si>
    <t>阿米娅2buff,阿米娅2晕</t>
    <phoneticPr fontId="5" type="noConversion"/>
  </si>
  <si>
    <t>阿米娅2特效</t>
    <phoneticPr fontId="8" type="noConversion"/>
  </si>
  <si>
    <t>阿米娅3buff</t>
    <phoneticPr fontId="8" type="noConversion"/>
  </si>
  <si>
    <t>阿米娅3buff</t>
    <phoneticPr fontId="5" type="noConversion"/>
  </si>
  <si>
    <t>2.3,1</t>
    <phoneticPr fontId="5" type="noConversion"/>
  </si>
  <si>
    <t>阿米娅3抬手</t>
    <phoneticPr fontId="5" type="noConversion"/>
  </si>
  <si>
    <t>阿米娅3自杀</t>
    <phoneticPr fontId="5" type="noConversion"/>
  </si>
  <si>
    <t>阿米娅3buff,阿米娅3自杀</t>
    <phoneticPr fontId="5" type="noConversion"/>
  </si>
  <si>
    <t>阿米娅2弹道</t>
    <phoneticPr fontId="5" type="noConversion"/>
  </si>
  <si>
    <t>阿米娅3弹道</t>
    <phoneticPr fontId="5" type="noConversion"/>
  </si>
  <si>
    <t>阿米娅攻击,阿米娅被动</t>
    <phoneticPr fontId="8" type="noConversion"/>
  </si>
  <si>
    <t>攻速强化3,阿米娅2,阿米娅3</t>
    <phoneticPr fontId="5" type="noConversion"/>
  </si>
  <si>
    <t>开启时打断其他</t>
    <phoneticPr fontId="5" type="noConversion"/>
  </si>
  <si>
    <t>天火</t>
    <phoneticPr fontId="8" type="noConversion"/>
  </si>
  <si>
    <t>skfire</t>
    <phoneticPr fontId="8" type="noConversion"/>
  </si>
  <si>
    <t>166</t>
    <phoneticPr fontId="8" type="noConversion"/>
  </si>
  <si>
    <t>天火攻击</t>
    <phoneticPr fontId="5" type="noConversion"/>
  </si>
  <si>
    <t>天火被动</t>
    <phoneticPr fontId="5" type="noConversion"/>
  </si>
  <si>
    <t>天火后续被动</t>
    <phoneticPr fontId="5" type="noConversion"/>
  </si>
  <si>
    <t>天火2</t>
    <phoneticPr fontId="5" type="noConversion"/>
  </si>
  <si>
    <t>天坠之火</t>
  </si>
  <si>
    <t>攻击间隔增大(+70%)，攻击变为从天空召唤陨石；陨石需要时间降落，落地后对大范围敌人造成相当于攻击力240%的法术伤害，并使所有命中目标晕眩0.1秒</t>
    <phoneticPr fontId="5" type="noConversion"/>
  </si>
  <si>
    <t>天火击中</t>
    <phoneticPr fontId="8" type="noConversion"/>
  </si>
  <si>
    <t>skfire_attack_01_hit</t>
  </si>
  <si>
    <t>skfire_skill_02_gather</t>
  </si>
  <si>
    <t>天火2聚集</t>
    <phoneticPr fontId="8" type="noConversion"/>
  </si>
  <si>
    <t>天火2击中</t>
    <phoneticPr fontId="8" type="noConversion"/>
  </si>
  <si>
    <t>skfire_skill_02_hit</t>
  </si>
  <si>
    <t>天火2抬手</t>
    <phoneticPr fontId="8" type="noConversion"/>
  </si>
  <si>
    <t>skfire_skill_02_start</t>
  </si>
  <si>
    <t>天火2弹道</t>
    <phoneticPr fontId="8" type="noConversion"/>
  </si>
  <si>
    <t>skfire_skill_02_trail</t>
  </si>
  <si>
    <t>{"delay":0.35}</t>
    <phoneticPr fontId="8" type="noConversion"/>
  </si>
  <si>
    <t>天火2buff</t>
    <phoneticPr fontId="8" type="noConversion"/>
  </si>
  <si>
    <t>天火2buff</t>
    <phoneticPr fontId="5" type="noConversion"/>
  </si>
  <si>
    <t>天火2弹道</t>
    <phoneticPr fontId="5" type="noConversion"/>
  </si>
  <si>
    <t>天火攻击,天火被动</t>
    <phoneticPr fontId="8" type="noConversion"/>
  </si>
  <si>
    <t>攻击强化3,天火2</t>
    <phoneticPr fontId="8" type="noConversion"/>
  </si>
  <si>
    <t>天火2聚集</t>
    <phoneticPr fontId="5" type="noConversion"/>
  </si>
  <si>
    <t>天火2抬手</t>
    <phoneticPr fontId="5" type="noConversion"/>
  </si>
  <si>
    <t>GatherEffect</t>
    <phoneticPr fontId="5" type="noConversion"/>
  </si>
  <si>
    <t>聚集动画</t>
    <phoneticPr fontId="5" type="noConversion"/>
  </si>
  <si>
    <t>梅尔闪避</t>
    <phoneticPr fontId="8" type="noConversion"/>
  </si>
  <si>
    <t>梅尔</t>
    <phoneticPr fontId="8" type="noConversion"/>
  </si>
  <si>
    <t>242</t>
    <phoneticPr fontId="8" type="noConversion"/>
  </si>
  <si>
    <t>otter</t>
    <phoneticPr fontId="8" type="noConversion"/>
  </si>
  <si>
    <t>机械水濑</t>
    <phoneticPr fontId="8" type="noConversion"/>
  </si>
  <si>
    <t>梅尔攻击</t>
    <phoneticPr fontId="5" type="noConversion"/>
  </si>
  <si>
    <t>梅尔击中</t>
    <phoneticPr fontId="8" type="noConversion"/>
  </si>
  <si>
    <t>梅尔抬手</t>
    <phoneticPr fontId="8" type="noConversion"/>
  </si>
  <si>
    <t>otter_attack_01_hit</t>
  </si>
  <si>
    <t>otter_attack_01_start</t>
  </si>
  <si>
    <t>otter_skill_02_start</t>
  </si>
  <si>
    <t>梅尔2抬手</t>
    <phoneticPr fontId="8" type="noConversion"/>
  </si>
  <si>
    <t>梅尔弹道</t>
    <phoneticPr fontId="8" type="noConversion"/>
  </si>
  <si>
    <t>otter_attack_01_trail</t>
  </si>
  <si>
    <t>梅尔抬手</t>
    <phoneticPr fontId="5" type="noConversion"/>
  </si>
  <si>
    <t>梅尔击中</t>
    <phoneticPr fontId="5" type="noConversion"/>
  </si>
  <si>
    <t>梅尔弹道</t>
    <phoneticPr fontId="5" type="noConversion"/>
  </si>
  <si>
    <t>获得机械水濑</t>
    <phoneticPr fontId="5" type="noConversion"/>
  </si>
  <si>
    <t>{"Count":5,"UnitId":"机械水濑"}</t>
    <phoneticPr fontId="5" type="noConversion"/>
  </si>
  <si>
    <t>机械水濑攻击</t>
    <phoneticPr fontId="5" type="noConversion"/>
  </si>
  <si>
    <t>梅尔1</t>
    <phoneticPr fontId="5" type="noConversion"/>
  </si>
  <si>
    <t>梅尔2</t>
    <phoneticPr fontId="5" type="noConversion"/>
  </si>
  <si>
    <t>引爆召唤</t>
    <phoneticPr fontId="5" type="noConversion"/>
  </si>
  <si>
    <t>爆破回收</t>
  </si>
  <si>
    <t>立即引爆所有配置的机械水獭，爆炸时对周围敌人造成相当于梅尔攻击力600%的法术伤害，并使所有命中目标晕眩2秒\n被引爆的机械水獭会被回收</t>
    <phoneticPr fontId="5" type="noConversion"/>
  </si>
  <si>
    <t>梅尔2抬手</t>
    <phoneticPr fontId="5" type="noConversion"/>
  </si>
  <si>
    <t>梅尔攻击,获得机械水濑</t>
    <phoneticPr fontId="8" type="noConversion"/>
  </si>
  <si>
    <t>token_10004_otter_motter</t>
  </si>
  <si>
    <t>机械水濑1</t>
    <phoneticPr fontId="5" type="noConversion"/>
  </si>
  <si>
    <t>0,0#0,1#1,0#0,-1#-1,0</t>
    <phoneticPr fontId="5" type="noConversion"/>
  </si>
  <si>
    <t>迷惑装置</t>
  </si>
  <si>
    <t>{"Chance":1,"AvoidType":"Real"}</t>
    <phoneticPr fontId="8" type="noConversion"/>
  </si>
  <si>
    <t>机械水濑攻击,机械水濑1</t>
    <phoneticPr fontId="5" type="noConversion"/>
  </si>
  <si>
    <t>梅尔1,梅尔2</t>
    <phoneticPr fontId="8" type="noConversion"/>
  </si>
  <si>
    <t>所有机械水獭获得35%的物理和法术闪避\n机械水獭周围四格的友军也获得同样的效果</t>
    <phoneticPr fontId="5" type="noConversion"/>
  </si>
  <si>
    <t>治疗易伤</t>
    <phoneticPr fontId="8" type="noConversion"/>
  </si>
  <si>
    <t>{"t":["HealReceiveRate"]}</t>
    <phoneticPr fontId="8" type="noConversion"/>
  </si>
  <si>
    <t>临光攻击</t>
    <phoneticPr fontId="5" type="noConversion"/>
  </si>
  <si>
    <t>临光1</t>
    <phoneticPr fontId="5" type="noConversion"/>
  </si>
  <si>
    <t>临光被动</t>
    <phoneticPr fontId="5" type="noConversion"/>
  </si>
  <si>
    <t>临光后续被动</t>
    <phoneticPr fontId="5" type="noConversion"/>
  </si>
  <si>
    <t>临光2</t>
    <phoneticPr fontId="5" type="noConversion"/>
  </si>
  <si>
    <t>临光2buff</t>
    <phoneticPr fontId="5" type="noConversion"/>
  </si>
  <si>
    <t>临光缴械自己</t>
    <phoneticPr fontId="5" type="noConversion"/>
  </si>
  <si>
    <t>攻击力+80%，停止攻击并专心对周围友方角色进行治疗\n攻击间隔(+130%)</t>
    <phoneticPr fontId="5" type="noConversion"/>
  </si>
  <si>
    <t>临光2buff,临光缴械自己</t>
    <phoneticPr fontId="5" type="noConversion"/>
  </si>
  <si>
    <t>临光2buff</t>
    <phoneticPr fontId="8" type="noConversion"/>
  </si>
  <si>
    <t>赫默攻击</t>
    <phoneticPr fontId="5" type="noConversion"/>
  </si>
  <si>
    <t>赫默被动</t>
    <phoneticPr fontId="5" type="noConversion"/>
  </si>
  <si>
    <t>赫默后续被动</t>
    <phoneticPr fontId="5" type="noConversion"/>
  </si>
  <si>
    <t>获得医疗探机</t>
    <phoneticPr fontId="5" type="noConversion"/>
  </si>
  <si>
    <t>探机攻击</t>
    <phoneticPr fontId="5" type="noConversion"/>
  </si>
  <si>
    <t>探机无敌</t>
    <phoneticPr fontId="5" type="noConversion"/>
  </si>
  <si>
    <t>隐身</t>
    <phoneticPr fontId="8" type="noConversion"/>
  </si>
  <si>
    <t>支援探机</t>
    <phoneticPr fontId="8" type="noConversion"/>
  </si>
  <si>
    <t>存活时间</t>
    <phoneticPr fontId="8" type="noConversion"/>
  </si>
  <si>
    <t>华法琳攻击</t>
    <phoneticPr fontId="5" type="noConversion"/>
  </si>
  <si>
    <t>华法琳被动</t>
    <phoneticPr fontId="5" type="noConversion"/>
  </si>
  <si>
    <t>华法琳被动1</t>
    <phoneticPr fontId="5" type="noConversion"/>
  </si>
  <si>
    <t>华法琳1</t>
    <phoneticPr fontId="5" type="noConversion"/>
  </si>
  <si>
    <t>紧急包扎</t>
  </si>
  <si>
    <t>下次治疗额外回复目标最大生命值的25%\n只当目标生命值不满一半时才会触发，可充能4次</t>
    <phoneticPr fontId="5" type="noConversion"/>
  </si>
  <si>
    <t>华法琳额外奶</t>
    <phoneticPr fontId="8" type="noConversion"/>
  </si>
  <si>
    <t>最大生命伤害</t>
  </si>
  <si>
    <t>{"Rate":0.25}</t>
    <phoneticPr fontId="8" type="noConversion"/>
  </si>
  <si>
    <t>华法琳额外奶</t>
    <phoneticPr fontId="5" type="noConversion"/>
  </si>
  <si>
    <t>华法琳毒素</t>
    <phoneticPr fontId="8" type="noConversion"/>
  </si>
  <si>
    <t>华法琳2</t>
    <phoneticPr fontId="5" type="noConversion"/>
  </si>
  <si>
    <t>不稳定血浆</t>
  </si>
  <si>
    <t>自身和攻击范围内随机一名我方单位获得以下状态：\n攻击力+90%，每秒流失3%最大生命值，持续15秒</t>
    <phoneticPr fontId="5" type="noConversion"/>
  </si>
  <si>
    <t>攻击提升,华法琳毒素</t>
    <phoneticPr fontId="5" type="noConversion"/>
  </si>
  <si>
    <t>华法琳2队友</t>
    <phoneticPr fontId="5" type="noConversion"/>
  </si>
  <si>
    <t>红攻击</t>
  </si>
  <si>
    <t>红攻击</t>
    <phoneticPr fontId="5" type="noConversion"/>
  </si>
  <si>
    <t>MinDamageRate</t>
    <phoneticPr fontId="8" type="noConversion"/>
  </si>
  <si>
    <t>抛光系数</t>
    <phoneticPr fontId="8" type="noConversion"/>
  </si>
  <si>
    <t>红1</t>
    <phoneticPr fontId="5" type="noConversion"/>
  </si>
  <si>
    <t>部署后攻击力+80%，并获得50%物理和法术闪避</t>
  </si>
  <si>
    <t>处决模式</t>
  </si>
  <si>
    <t>红闪避</t>
    <phoneticPr fontId="8" type="noConversion"/>
  </si>
  <si>
    <t>{"Chance":0.5,"AvoidType":"Real"}</t>
    <phoneticPr fontId="8" type="noConversion"/>
  </si>
  <si>
    <t>泡普卡加攻,红闪避</t>
    <phoneticPr fontId="8" type="noConversion"/>
  </si>
  <si>
    <t>红2</t>
    <phoneticPr fontId="5" type="noConversion"/>
  </si>
  <si>
    <t>部署后立即对周围所有敌人造成相当于攻击力250%的物理伤害，并使命中目标晕眩3秒</t>
  </si>
  <si>
    <t>狼群</t>
    <phoneticPr fontId="5" type="noConversion"/>
  </si>
  <si>
    <t>临光</t>
    <phoneticPr fontId="8" type="noConversion"/>
  </si>
  <si>
    <t>nearl</t>
    <phoneticPr fontId="8" type="noConversion"/>
  </si>
  <si>
    <t>临光攻击,临光被动</t>
    <phoneticPr fontId="8" type="noConversion"/>
  </si>
  <si>
    <t>临光1,临光2</t>
    <phoneticPr fontId="5" type="noConversion"/>
  </si>
  <si>
    <t>赫默</t>
    <phoneticPr fontId="8" type="noConversion"/>
  </si>
  <si>
    <t>silent</t>
    <phoneticPr fontId="8" type="noConversion"/>
  </si>
  <si>
    <t>赫默攻击,赫默被动</t>
    <phoneticPr fontId="5" type="noConversion"/>
  </si>
  <si>
    <t>治疗强化3,获得医疗探机</t>
    <phoneticPr fontId="8" type="noConversion"/>
  </si>
  <si>
    <t>探机攻击,探机无敌</t>
    <phoneticPr fontId="8" type="noConversion"/>
  </si>
  <si>
    <t>华法琳</t>
    <phoneticPr fontId="8" type="noConversion"/>
  </si>
  <si>
    <t>bldsk</t>
    <phoneticPr fontId="8" type="noConversion"/>
  </si>
  <si>
    <t>华法琳攻击,华法琳被动</t>
    <phoneticPr fontId="8" type="noConversion"/>
  </si>
  <si>
    <t>华法琳1,华法琳2</t>
    <phoneticPr fontId="8" type="noConversion"/>
  </si>
  <si>
    <t>红</t>
    <phoneticPr fontId="8" type="noConversion"/>
  </si>
  <si>
    <t>red</t>
    <phoneticPr fontId="8" type="noConversion"/>
  </si>
  <si>
    <t>红1,红2</t>
    <phoneticPr fontId="5" type="noConversion"/>
  </si>
  <si>
    <t>临光击中</t>
    <phoneticPr fontId="8" type="noConversion"/>
  </si>
  <si>
    <t>临光1抬手</t>
    <phoneticPr fontId="8" type="noConversion"/>
  </si>
  <si>
    <t>临光1击中</t>
    <phoneticPr fontId="8" type="noConversion"/>
  </si>
  <si>
    <t>nearl_attack_01_hit</t>
  </si>
  <si>
    <t>nearl_skill_01_hit</t>
  </si>
  <si>
    <t>nearl_skill_01_start</t>
  </si>
  <si>
    <t>临光2Buff</t>
    <phoneticPr fontId="8" type="noConversion"/>
  </si>
  <si>
    <t>nearl_skill_02_buff</t>
  </si>
  <si>
    <t>赫默弹道</t>
    <phoneticPr fontId="8" type="noConversion"/>
  </si>
  <si>
    <t>silent_attack_01_trail</t>
  </si>
  <si>
    <t>赫默弹道</t>
    <phoneticPr fontId="5" type="noConversion"/>
  </si>
  <si>
    <t>{"Count":1,"UnitId":"支援探机","MaxCount":1}</t>
    <phoneticPr fontId="5" type="noConversion"/>
  </si>
  <si>
    <t>获得一个医疗无人机\n最多可库存1个无人机；无人机投入战场后治疗周围友军，10秒后自动销毁</t>
    <phoneticPr fontId="5" type="noConversion"/>
  </si>
  <si>
    <t>token_10000_silent_healrb</t>
  </si>
  <si>
    <t>华法琳击中</t>
    <phoneticPr fontId="8" type="noConversion"/>
  </si>
  <si>
    <t>华法琳抬手</t>
    <phoneticPr fontId="8" type="noConversion"/>
  </si>
  <si>
    <t>华法琳1击中</t>
    <phoneticPr fontId="8" type="noConversion"/>
  </si>
  <si>
    <t>华法琳1抬手</t>
    <phoneticPr fontId="8" type="noConversion"/>
  </si>
  <si>
    <t>华法琳2Buff</t>
    <phoneticPr fontId="8" type="noConversion"/>
  </si>
  <si>
    <t>bldsk_attack_01_hit</t>
  </si>
  <si>
    <t>bldsk_attack_01_start</t>
  </si>
  <si>
    <t>bldsk_skill_02_buff</t>
  </si>
  <si>
    <t>bldsk_skill_01_start</t>
  </si>
  <si>
    <t>bldsk_skill_01_hit</t>
  </si>
  <si>
    <t>红击中</t>
    <phoneticPr fontId="8" type="noConversion"/>
  </si>
  <si>
    <t>红抬手</t>
    <phoneticPr fontId="8" type="noConversion"/>
  </si>
  <si>
    <t>红1buff</t>
    <phoneticPr fontId="8" type="noConversion"/>
  </si>
  <si>
    <t>红2抬手</t>
    <phoneticPr fontId="8" type="noConversion"/>
  </si>
  <si>
    <t>red_attack_01_hit</t>
  </si>
  <si>
    <t>red_attack_01_start_r</t>
  </si>
  <si>
    <t>red_skill_02_buff</t>
  </si>
  <si>
    <t>red_skill_02_start</t>
  </si>
  <si>
    <t>Head</t>
    <phoneticPr fontId="8" type="noConversion"/>
  </si>
  <si>
    <t>自己入场</t>
    <phoneticPr fontId="5" type="noConversion"/>
  </si>
  <si>
    <t>雷蛇圣盾</t>
    <phoneticPr fontId="8" type="noConversion"/>
  </si>
  <si>
    <t>圣盾</t>
    <phoneticPr fontId="8" type="noConversion"/>
  </si>
  <si>
    <t>雷蛇攻击</t>
    <phoneticPr fontId="5" type="noConversion"/>
  </si>
  <si>
    <t>雷蛇被动1</t>
    <phoneticPr fontId="5" type="noConversion"/>
  </si>
  <si>
    <t>雷蛇被动</t>
    <phoneticPr fontId="5" type="noConversion"/>
  </si>
  <si>
    <t>雷蛇1</t>
    <phoneticPr fontId="5" type="noConversion"/>
  </si>
  <si>
    <t>医疗无人机</t>
  </si>
  <si>
    <t>雷蛇2</t>
    <phoneticPr fontId="5" type="noConversion"/>
  </si>
  <si>
    <t>抵挡下一次伤害，在8秒内防御力+100%\n技能自动开启</t>
    <phoneticPr fontId="5" type="noConversion"/>
  </si>
  <si>
    <t>充能防御</t>
  </si>
  <si>
    <t>反击电弧</t>
  </si>
  <si>
    <t>攻击间隔增大(+70%)，攻击力+200%，每次攻击对最多4个敌人造成法术伤害，并有25%概率使命中目标晕眩1秒\n持续时间结束后雷蛇晕眩5秒</t>
    <phoneticPr fontId="5" type="noConversion"/>
  </si>
  <si>
    <t>雷蛇2buff</t>
    <phoneticPr fontId="5" type="noConversion"/>
  </si>
  <si>
    <t>雷蛇2buff</t>
    <phoneticPr fontId="8" type="noConversion"/>
  </si>
  <si>
    <t>2,0.7</t>
    <phoneticPr fontId="5" type="noConversion"/>
  </si>
  <si>
    <t>雷蛇2晕</t>
    <phoneticPr fontId="5" type="noConversion"/>
  </si>
  <si>
    <t>雷蛇2buff,雷蛇2晕</t>
    <phoneticPr fontId="5" type="noConversion"/>
  </si>
  <si>
    <t>可颂闪避</t>
    <phoneticPr fontId="8" type="noConversion"/>
  </si>
  <si>
    <t>可颂闪避2</t>
    <phoneticPr fontId="8" type="noConversion"/>
  </si>
  <si>
    <t>雷蛇</t>
    <phoneticPr fontId="8" type="noConversion"/>
  </si>
  <si>
    <t>雷蛇攻击,雷蛇被动</t>
    <phoneticPr fontId="8" type="noConversion"/>
  </si>
  <si>
    <t>雷蛇1,雷蛇2</t>
    <phoneticPr fontId="5" type="noConversion"/>
  </si>
  <si>
    <t>可颂攻击</t>
    <phoneticPr fontId="5" type="noConversion"/>
  </si>
  <si>
    <t>可颂被动</t>
    <phoneticPr fontId="5" type="noConversion"/>
  </si>
  <si>
    <t>可颂闪避</t>
    <phoneticPr fontId="5" type="noConversion"/>
  </si>
  <si>
    <t>可颂被动1</t>
  </si>
  <si>
    <t>可颂被动1</t>
    <phoneticPr fontId="5" type="noConversion"/>
  </si>
  <si>
    <t>可颂闪避2</t>
    <phoneticPr fontId="5" type="noConversion"/>
  </si>
  <si>
    <t>攻击力+70%，有40%的概率闪避物理伤害\n</t>
    <phoneticPr fontId="5" type="noConversion"/>
  </si>
  <si>
    <t>可颂1</t>
    <phoneticPr fontId="5" type="noConversion"/>
  </si>
  <si>
    <t>自动防御</t>
  </si>
  <si>
    <t>防御力+70%，天赋效果提升至200%\n技能自动开启</t>
    <phoneticPr fontId="5" type="noConversion"/>
  </si>
  <si>
    <t>{"Chance":0.23,"AvoidType":"Real","OpenRate":2}</t>
    <phoneticPr fontId="8" type="noConversion"/>
  </si>
  <si>
    <t>{"Chance":0.115,"AvoidType":"Real","OpenRate":2}</t>
    <phoneticPr fontId="8" type="noConversion"/>
  </si>
  <si>
    <t>可颂2</t>
    <phoneticPr fontId="5" type="noConversion"/>
  </si>
  <si>
    <t>将周围敌人大力地弹开并晕眩4秒，造成相当于攻击力480%的物理伤害</t>
  </si>
  <si>
    <t>磁暴锤</t>
    <phoneticPr fontId="5" type="noConversion"/>
  </si>
  <si>
    <t>可颂</t>
    <phoneticPr fontId="8" type="noConversion"/>
  </si>
  <si>
    <t>可颂攻击,可颂被动</t>
  </si>
  <si>
    <t>可颂1,可颂2</t>
  </si>
  <si>
    <t>火神攻击</t>
    <phoneticPr fontId="5" type="noConversion"/>
  </si>
  <si>
    <t>火神1</t>
    <phoneticPr fontId="5" type="noConversion"/>
  </si>
  <si>
    <t>buff数值3</t>
    <phoneticPr fontId="5" type="noConversion"/>
  </si>
  <si>
    <t>BuffData3</t>
    <phoneticPr fontId="5" type="noConversion"/>
  </si>
  <si>
    <t>雷蛇圣盾,米格鲁防御提升</t>
    <phoneticPr fontId="5" type="noConversion"/>
  </si>
  <si>
    <t>阻挡数+1，防御力+120%，每秒额外恢复最大生命的5%</t>
  </si>
  <si>
    <t>坚守模式</t>
  </si>
  <si>
    <t>火神回血</t>
    <phoneticPr fontId="8" type="noConversion"/>
  </si>
  <si>
    <t>阻挡变化,米格鲁防御提升,火神回血</t>
    <phoneticPr fontId="5" type="noConversion"/>
  </si>
  <si>
    <t>火神2</t>
    <phoneticPr fontId="5" type="noConversion"/>
  </si>
  <si>
    <t>武力模式</t>
  </si>
  <si>
    <t>阻挡数-1，攻击间隔略微增大(+0.4)，攻击力+150%，每次攻击恢复自身最大生命值的10%，同时攻击阻挡的所有敌人</t>
  </si>
  <si>
    <t>火神2buff</t>
    <phoneticPr fontId="5" type="noConversion"/>
  </si>
  <si>
    <t>火神2buff</t>
    <phoneticPr fontId="8" type="noConversion"/>
  </si>
  <si>
    <t>1.5,0.4</t>
    <phoneticPr fontId="5" type="noConversion"/>
  </si>
  <si>
    <t>火神2回血</t>
  </si>
  <si>
    <t>火神2回血</t>
    <phoneticPr fontId="5" type="noConversion"/>
  </si>
  <si>
    <t>阻挡变化,火神2buff,火神回血</t>
    <phoneticPr fontId="5" type="noConversion"/>
  </si>
  <si>
    <t>雷蛇抬手</t>
    <phoneticPr fontId="8" type="noConversion"/>
  </si>
  <si>
    <t>雷蛇2抬手</t>
    <phoneticPr fontId="8" type="noConversion"/>
  </si>
  <si>
    <t>雷蛇2启动</t>
  </si>
  <si>
    <t>雷蛇2启动</t>
    <phoneticPr fontId="8" type="noConversion"/>
  </si>
  <si>
    <t>liskam_skill_02_buff</t>
  </si>
  <si>
    <t>liskam_attack_01_start</t>
  </si>
  <si>
    <t>liskam_skill_02_start</t>
  </si>
  <si>
    <t>liskam_skill_02_start_02</t>
  </si>
  <si>
    <t>liskam</t>
    <phoneticPr fontId="8" type="noConversion"/>
  </si>
  <si>
    <t>char_107_liskarm</t>
    <phoneticPr fontId="8" type="noConversion"/>
  </si>
  <si>
    <t>雷蛇2抬手</t>
    <phoneticPr fontId="5" type="noConversion"/>
  </si>
  <si>
    <t>moeshd</t>
    <phoneticPr fontId="8" type="noConversion"/>
  </si>
  <si>
    <t>可颂击中</t>
    <phoneticPr fontId="8" type="noConversion"/>
  </si>
  <si>
    <t>可颂抬手</t>
    <phoneticPr fontId="8" type="noConversion"/>
  </si>
  <si>
    <t>可颂1Buff</t>
    <phoneticPr fontId="8" type="noConversion"/>
  </si>
  <si>
    <t>可颂2抬手</t>
    <phoneticPr fontId="8" type="noConversion"/>
  </si>
  <si>
    <t>moeshd_attack_01_hit</t>
  </si>
  <si>
    <t>moeshd_attack_01_start</t>
  </si>
  <si>
    <t>moeshd_buff_01_range</t>
  </si>
  <si>
    <t>moeshd_skill_02_gather</t>
  </si>
  <si>
    <t>可颂1</t>
    <phoneticPr fontId="8" type="noConversion"/>
  </si>
  <si>
    <t>可颂抬手</t>
    <phoneticPr fontId="5" type="noConversion"/>
  </si>
  <si>
    <t>火神</t>
    <phoneticPr fontId="8" type="noConversion"/>
  </si>
  <si>
    <t>hpsts</t>
    <phoneticPr fontId="8" type="noConversion"/>
  </si>
  <si>
    <t>火神1,火神2</t>
    <phoneticPr fontId="8" type="noConversion"/>
  </si>
  <si>
    <t>通用绝食</t>
    <phoneticPr fontId="5" type="noConversion"/>
  </si>
  <si>
    <t>绝食2</t>
    <phoneticPr fontId="5" type="noConversion"/>
  </si>
  <si>
    <t>火神攻击,通用绝食</t>
    <phoneticPr fontId="8" type="noConversion"/>
  </si>
  <si>
    <t>火神击中</t>
    <phoneticPr fontId="8" type="noConversion"/>
  </si>
  <si>
    <t>火神2抬手</t>
    <phoneticPr fontId="8" type="noConversion"/>
  </si>
  <si>
    <t>hpsts_attack_01_hit</t>
  </si>
  <si>
    <t>火神2抬手2</t>
    <phoneticPr fontId="8" type="noConversion"/>
  </si>
  <si>
    <t>hpsts_skill_02_gather</t>
  </si>
  <si>
    <t>hpsts_skill_02_start</t>
  </si>
  <si>
    <t>火神2抬手,火神2抬手2</t>
    <phoneticPr fontId="8" type="noConversion"/>
  </si>
  <si>
    <t>普罗旺斯1</t>
    <phoneticPr fontId="8" type="noConversion"/>
  </si>
  <si>
    <t>对低血伤害</t>
    <phoneticPr fontId="8" type="noConversion"/>
  </si>
  <si>
    <t>{"Rate":1.25}</t>
    <phoneticPr fontId="8" type="noConversion"/>
  </si>
  <si>
    <t>普罗旺斯攻击</t>
    <phoneticPr fontId="5" type="noConversion"/>
  </si>
  <si>
    <t>普罗旺斯强攻击</t>
    <phoneticPr fontId="5" type="noConversion"/>
  </si>
  <si>
    <t>NotAttackFlag</t>
    <phoneticPr fontId="5" type="noConversion"/>
  </si>
  <si>
    <t>普罗旺斯暴击1</t>
    <phoneticPr fontId="8" type="noConversion"/>
  </si>
  <si>
    <t>普罗旺斯暴击2</t>
    <phoneticPr fontId="8" type="noConversion"/>
  </si>
  <si>
    <t>{"Chance":0.2,"Rate":1.9}</t>
    <phoneticPr fontId="8" type="noConversion"/>
  </si>
  <si>
    <t>{"Chance":0.5,"Rate":1.9}</t>
    <phoneticPr fontId="8" type="noConversion"/>
  </si>
  <si>
    <t>普罗旺斯1</t>
    <phoneticPr fontId="5" type="noConversion"/>
  </si>
  <si>
    <t>狼眼</t>
  </si>
  <si>
    <t>普罗旺斯攻击2</t>
    <phoneticPr fontId="5" type="noConversion"/>
  </si>
  <si>
    <t>普罗旺斯强攻击2</t>
    <phoneticPr fontId="5" type="noConversion"/>
  </si>
  <si>
    <t>普罗旺斯2buff</t>
    <phoneticPr fontId="5" type="noConversion"/>
  </si>
  <si>
    <t>普罗旺斯强攻击2,普罗旺斯2buff</t>
    <phoneticPr fontId="5" type="noConversion"/>
  </si>
  <si>
    <t>TargetHpMore</t>
    <phoneticPr fontId="5" type="noConversion"/>
  </si>
  <si>
    <t>守林人被动</t>
    <phoneticPr fontId="8" type="noConversion"/>
  </si>
  <si>
    <t>对远程伤害</t>
    <phoneticPr fontId="8" type="noConversion"/>
  </si>
  <si>
    <t>{"Rate":1.45}</t>
    <phoneticPr fontId="8" type="noConversion"/>
  </si>
  <si>
    <t>守林人攻击</t>
  </si>
  <si>
    <t>守林人攻击</t>
    <phoneticPr fontId="5" type="noConversion"/>
  </si>
  <si>
    <t>防御升序</t>
  </si>
  <si>
    <t>0,0#0,1#0,-1#1,0#2,0#1,1#1,-1#2,1#2,-1#3,0#3,1#3,-1#0,2#0,-2#1,2#1,-2#2,2#2,-2#4,0</t>
    <phoneticPr fontId="5" type="noConversion"/>
  </si>
  <si>
    <t>守林人被动</t>
    <phoneticPr fontId="5" type="noConversion"/>
  </si>
  <si>
    <t>AttackPoint</t>
    <phoneticPr fontId="5" type="noConversion"/>
  </si>
  <si>
    <t>攻击地板</t>
    <phoneticPr fontId="5" type="noConversion"/>
  </si>
  <si>
    <t>守林人1</t>
    <phoneticPr fontId="5" type="noConversion"/>
  </si>
  <si>
    <t>隐身,攻击提升</t>
    <phoneticPr fontId="5" type="noConversion"/>
  </si>
  <si>
    <t>环境伪装</t>
  </si>
  <si>
    <t>攻击力+70%，进入隐匿状态</t>
  </si>
  <si>
    <t>攻击力+220%，但普通攻击不再以生命值高于80%的敌人作为目标</t>
  </si>
  <si>
    <t>杀戮嗅觉</t>
  </si>
  <si>
    <t>守林人2</t>
    <phoneticPr fontId="5" type="noConversion"/>
  </si>
  <si>
    <t>立即对攻击范围内随机投下3枚炸弹进行轰炸（优先选择有敌人的位置），每颗炸弹对周围所有敌人造成相当于攻击力300%的物理伤害。</t>
  </si>
  <si>
    <t>战术电台</t>
  </si>
  <si>
    <t>{"HitCount":3}</t>
    <phoneticPr fontId="5" type="noConversion"/>
  </si>
  <si>
    <t>prove</t>
    <phoneticPr fontId="8" type="noConversion"/>
  </si>
  <si>
    <t>普罗旺斯</t>
    <phoneticPr fontId="8" type="noConversion"/>
  </si>
  <si>
    <t>普罗旺斯攻击</t>
  </si>
  <si>
    <t>普罗旺斯1</t>
  </si>
  <si>
    <t>普罗旺斯1,普罗旺斯攻击2</t>
    <phoneticPr fontId="8" type="noConversion"/>
  </si>
  <si>
    <t>普罗旺斯击中</t>
    <phoneticPr fontId="8" type="noConversion"/>
  </si>
  <si>
    <t>普罗旺斯2抬手</t>
    <phoneticPr fontId="8" type="noConversion"/>
  </si>
  <si>
    <t>普罗旺斯抬手</t>
    <phoneticPr fontId="8" type="noConversion"/>
  </si>
  <si>
    <t>普罗旺斯弹道</t>
    <phoneticPr fontId="8" type="noConversion"/>
  </si>
  <si>
    <t>prove_attack_01_trail</t>
  </si>
  <si>
    <t>prove_attack_01_hit</t>
  </si>
  <si>
    <t>prove_attack_01_start</t>
  </si>
  <si>
    <t>普罗旺斯buff</t>
    <phoneticPr fontId="8" type="noConversion"/>
  </si>
  <si>
    <t>prove_skill_02_buff</t>
  </si>
  <si>
    <t>prove_skill_02_start</t>
  </si>
  <si>
    <t>普罗旺斯加攻</t>
    <phoneticPr fontId="8" type="noConversion"/>
  </si>
  <si>
    <t>{"TargetSkill":["普罗旺斯攻击","普罗旺斯强攻击"]}</t>
    <phoneticPr fontId="5" type="noConversion"/>
  </si>
  <si>
    <t>目标敌人的生命每降低20%，对其造成伤害时的攻击力+25%</t>
    <phoneticPr fontId="5" type="noConversion"/>
  </si>
  <si>
    <t>0,-0.1,0</t>
    <phoneticPr fontId="8" type="noConversion"/>
  </si>
  <si>
    <t>守林人</t>
    <phoneticPr fontId="8" type="noConversion"/>
  </si>
  <si>
    <t>守林人1,守林人2</t>
    <phoneticPr fontId="8" type="noConversion"/>
  </si>
  <si>
    <t>milu</t>
    <phoneticPr fontId="8" type="noConversion"/>
  </si>
  <si>
    <t>守林人弹道</t>
    <phoneticPr fontId="8" type="noConversion"/>
  </si>
  <si>
    <t>守林人2弹道</t>
    <phoneticPr fontId="8" type="noConversion"/>
  </si>
  <si>
    <t>milu_attack_01_trail</t>
  </si>
  <si>
    <t>milu_skill_02_trail</t>
  </si>
  <si>
    <t>守林人击中</t>
    <phoneticPr fontId="8" type="noConversion"/>
  </si>
  <si>
    <t>守林人抬手</t>
    <phoneticPr fontId="8" type="noConversion"/>
  </si>
  <si>
    <t>守林人2击中</t>
    <phoneticPr fontId="8" type="noConversion"/>
  </si>
  <si>
    <t>守林人2抬手</t>
    <phoneticPr fontId="8" type="noConversion"/>
  </si>
  <si>
    <t>milu_attack_01_hit</t>
  </si>
  <si>
    <t>milu_attack_01_start</t>
  </si>
  <si>
    <t>milu_skill_02_start</t>
  </si>
  <si>
    <t>milu_skill_02_hit</t>
  </si>
  <si>
    <t>守林人抬手</t>
    <phoneticPr fontId="5" type="noConversion"/>
  </si>
  <si>
    <t>守林人2抬手</t>
    <phoneticPr fontId="5" type="noConversion"/>
  </si>
  <si>
    <t>守林人弹道</t>
    <phoneticPr fontId="5" type="noConversion"/>
  </si>
  <si>
    <t>守林人2弹道</t>
    <phoneticPr fontId="5" type="noConversion"/>
  </si>
  <si>
    <t>崖心攻击</t>
    <phoneticPr fontId="5" type="noConversion"/>
  </si>
  <si>
    <t>崖心拉人</t>
    <phoneticPr fontId="5" type="noConversion"/>
  </si>
  <si>
    <t>崖心主动拉人</t>
    <phoneticPr fontId="5" type="noConversion"/>
  </si>
  <si>
    <t>StopLess</t>
    <phoneticPr fontId="8" type="noConversion"/>
  </si>
  <si>
    <t>阻挡小于</t>
    <phoneticPr fontId="8" type="noConversion"/>
  </si>
  <si>
    <t>崖心被动</t>
    <phoneticPr fontId="8" type="noConversion"/>
  </si>
  <si>
    <t>崖心被动</t>
    <phoneticPr fontId="5" type="noConversion"/>
  </si>
  <si>
    <t>0.14,0.14</t>
    <phoneticPr fontId="5" type="noConversion"/>
  </si>
  <si>
    <t>锁链勾爪</t>
  </si>
  <si>
    <t>下次攻击会将目标较大力地拖拽至面前，并对其造成相当于攻击力180%的法术伤害</t>
  </si>
  <si>
    <t>立即将前方大范围内至多3个目标较大力地拖拽至面前，对其造成相当于自己攻击力200%的真实的伤害，并使其晕眩3秒</t>
  </si>
  <si>
    <t>束缚链</t>
  </si>
  <si>
    <t>0,0#1,0#2,0#3,0#1,-1#2,-1#3,-1#1,1#2,1#3,1</t>
    <phoneticPr fontId="5" type="noConversion"/>
  </si>
  <si>
    <t>崖心</t>
    <phoneticPr fontId="8" type="noConversion"/>
  </si>
  <si>
    <t>slchan</t>
    <phoneticPr fontId="8" type="noConversion"/>
  </si>
  <si>
    <t>崖心攻击,崖心被动,深海色天赋</t>
    <phoneticPr fontId="8" type="noConversion"/>
  </si>
  <si>
    <t>崖心拉人,崖心主动拉人</t>
    <phoneticPr fontId="8" type="noConversion"/>
  </si>
  <si>
    <t>Line</t>
    <phoneticPr fontId="8" type="noConversion"/>
  </si>
  <si>
    <t>崖心弹道</t>
    <phoneticPr fontId="8" type="noConversion"/>
  </si>
  <si>
    <t>钩子</t>
    <phoneticPr fontId="8" type="noConversion"/>
  </si>
  <si>
    <t>崖心1弹道</t>
    <phoneticPr fontId="8" type="noConversion"/>
  </si>
  <si>
    <t>slchan_attack_01_trail</t>
  </si>
  <si>
    <t>slchan_skill_01_line</t>
  </si>
  <si>
    <t>崖心2弹道</t>
    <phoneticPr fontId="8" type="noConversion"/>
  </si>
  <si>
    <t>slchan_skill_01_trail</t>
  </si>
  <si>
    <t>slchan_skill_02_line</t>
  </si>
  <si>
    <t>崖心击中</t>
    <phoneticPr fontId="8" type="noConversion"/>
  </si>
  <si>
    <t>崖心1击中</t>
    <phoneticPr fontId="8" type="noConversion"/>
  </si>
  <si>
    <t>slchan_attack_01_hit</t>
  </si>
  <si>
    <t>slchan_skill_01_hit</t>
  </si>
  <si>
    <t>崖心拉buff</t>
    <phoneticPr fontId="8" type="noConversion"/>
  </si>
  <si>
    <t>slchan_skill_01_buff</t>
  </si>
  <si>
    <t>崖心1抬手</t>
    <phoneticPr fontId="8" type="noConversion"/>
  </si>
  <si>
    <t>slchan_skill_01_start</t>
  </si>
  <si>
    <t>崖心2击中</t>
    <phoneticPr fontId="8" type="noConversion"/>
  </si>
  <si>
    <t>slchan_skill_02_hit</t>
  </si>
  <si>
    <t>崖心弹道</t>
    <phoneticPr fontId="5" type="noConversion"/>
  </si>
  <si>
    <t>崖心1弹道</t>
    <phoneticPr fontId="5" type="noConversion"/>
  </si>
  <si>
    <t>崖心2弹道</t>
    <phoneticPr fontId="5" type="noConversion"/>
  </si>
  <si>
    <t>{"PullEffect":"崖心拉buff"}</t>
    <phoneticPr fontId="5" type="noConversion"/>
  </si>
  <si>
    <t>{"DropSpeed":3}</t>
    <phoneticPr fontId="5" type="noConversion"/>
  </si>
  <si>
    <t>初雪攻击</t>
    <phoneticPr fontId="5" type="noConversion"/>
  </si>
  <si>
    <t>0,0#0,1#0,-1#1,0#2,0#1,1#1,-1#2,1#2,-1#-1,0#-1,1#-1,-1#0,2#1,2#0,-2#1,-2</t>
    <phoneticPr fontId="5" type="noConversion"/>
  </si>
  <si>
    <t>初雪被动</t>
    <phoneticPr fontId="5" type="noConversion"/>
  </si>
  <si>
    <t>易伤</t>
    <phoneticPr fontId="5" type="noConversion"/>
  </si>
  <si>
    <t>初雪1</t>
    <phoneticPr fontId="5" type="noConversion"/>
  </si>
  <si>
    <t>初雪1减攻速</t>
    <phoneticPr fontId="5" type="noConversion"/>
  </si>
  <si>
    <t>传音回响</t>
  </si>
  <si>
    <t>同时攻击2个目标，攻击范围内所有敌人攻击速度-60</t>
  </si>
  <si>
    <t>初雪2</t>
    <phoneticPr fontId="5" type="noConversion"/>
  </si>
  <si>
    <t>初雪buff</t>
    <phoneticPr fontId="8" type="noConversion"/>
  </si>
  <si>
    <t>{"t":["MagicDefenceAdd","DefenceRate"]}</t>
    <phoneticPr fontId="8" type="noConversion"/>
  </si>
  <si>
    <t>真理攻击</t>
    <phoneticPr fontId="5" type="noConversion"/>
  </si>
  <si>
    <t>真理被动</t>
    <phoneticPr fontId="5" type="noConversion"/>
  </si>
  <si>
    <t>真理被动</t>
    <phoneticPr fontId="8" type="noConversion"/>
  </si>
  <si>
    <t>{"t":["AgiAdd","DefenceRate"]}</t>
    <phoneticPr fontId="8" type="noConversion"/>
  </si>
  <si>
    <t>21,-0.35</t>
    <phoneticPr fontId="5" type="noConversion"/>
  </si>
  <si>
    <t>真理1</t>
    <phoneticPr fontId="5" type="noConversion"/>
  </si>
  <si>
    <t>攻击范围内所有敌人防御力-60%，法术抗性-30%</t>
  </si>
  <si>
    <t>自然震慑</t>
  </si>
  <si>
    <t>攻击间隔极大幅度缩短(-1.1)</t>
  </si>
  <si>
    <t>专心致志</t>
  </si>
  <si>
    <t>真理1</t>
    <phoneticPr fontId="8" type="noConversion"/>
  </si>
  <si>
    <t>真理2</t>
    <phoneticPr fontId="5" type="noConversion"/>
  </si>
  <si>
    <t>文学风暴</t>
  </si>
  <si>
    <t>攻击力+75%，攻击范围扩大，额外攻击两个目标</t>
  </si>
  <si>
    <t>真理2buff</t>
    <phoneticPr fontId="5" type="noConversion"/>
  </si>
  <si>
    <t>泡普卡加攻</t>
    <phoneticPr fontId="5" type="noConversion"/>
  </si>
  <si>
    <t>初雪</t>
    <phoneticPr fontId="8" type="noConversion"/>
  </si>
  <si>
    <t>slbell</t>
    <phoneticPr fontId="8" type="noConversion"/>
  </si>
  <si>
    <t>初雪攻击,初雪被动</t>
    <phoneticPr fontId="8" type="noConversion"/>
  </si>
  <si>
    <t>初雪1,初雪2</t>
    <phoneticPr fontId="8" type="noConversion"/>
  </si>
  <si>
    <t>初雪击中</t>
    <phoneticPr fontId="8" type="noConversion"/>
  </si>
  <si>
    <t>初雪1范围</t>
    <phoneticPr fontId="8" type="noConversion"/>
  </si>
  <si>
    <t>初雪2范围</t>
    <phoneticPr fontId="8" type="noConversion"/>
  </si>
  <si>
    <t>slbell_attack_01_hit</t>
  </si>
  <si>
    <t>slbell_skill_01_range</t>
  </si>
  <si>
    <t>slbell_skill_02_range</t>
  </si>
  <si>
    <t>slbell_skill_01_start</t>
  </si>
  <si>
    <t>初雪1抬手</t>
    <phoneticPr fontId="8" type="noConversion"/>
  </si>
  <si>
    <t>初雪弹道</t>
    <phoneticPr fontId="8" type="noConversion"/>
  </si>
  <si>
    <t>slbell_attack_01_trail</t>
  </si>
  <si>
    <t>初雪弹道</t>
    <phoneticPr fontId="5" type="noConversion"/>
  </si>
  <si>
    <t>初雪击中</t>
    <phoneticPr fontId="5" type="noConversion"/>
  </si>
  <si>
    <t>初雪1抬手</t>
    <phoneticPr fontId="5" type="noConversion"/>
  </si>
  <si>
    <t>初雪1范围</t>
    <phoneticPr fontId="5" type="noConversion"/>
  </si>
  <si>
    <t>初雪2范围</t>
    <phoneticPr fontId="5" type="noConversion"/>
  </si>
  <si>
    <t>-30,-0.6</t>
    <phoneticPr fontId="5" type="noConversion"/>
  </si>
  <si>
    <t>真理</t>
    <phoneticPr fontId="8" type="noConversion"/>
  </si>
  <si>
    <t>glassb</t>
    <phoneticPr fontId="8" type="noConversion"/>
  </si>
  <si>
    <t>真理攻击,真理被动</t>
    <phoneticPr fontId="8" type="noConversion"/>
  </si>
  <si>
    <t>真理1,真理2</t>
    <phoneticPr fontId="8" type="noConversion"/>
  </si>
  <si>
    <t>真理击中</t>
    <phoneticPr fontId="8" type="noConversion"/>
  </si>
  <si>
    <t>真理抬手</t>
    <phoneticPr fontId="8" type="noConversion"/>
  </si>
  <si>
    <t>真理2范围</t>
    <phoneticPr fontId="8" type="noConversion"/>
  </si>
  <si>
    <t>glassb_skill_02_range</t>
  </si>
  <si>
    <t>glassb_attack_01_hit</t>
  </si>
  <si>
    <t>glassb_attack_01_start</t>
  </si>
  <si>
    <t>真理击中</t>
    <phoneticPr fontId="5" type="noConversion"/>
  </si>
  <si>
    <t>真理抬手</t>
    <phoneticPr fontId="5" type="noConversion"/>
  </si>
  <si>
    <t>真理2范围</t>
    <phoneticPr fontId="5" type="noConversion"/>
  </si>
  <si>
    <t>空攻击</t>
    <phoneticPr fontId="5" type="noConversion"/>
  </si>
  <si>
    <t>空</t>
    <phoneticPr fontId="8" type="noConversion"/>
  </si>
  <si>
    <t>sora</t>
    <phoneticPr fontId="8" type="noConversion"/>
  </si>
  <si>
    <t>睡眠</t>
    <phoneticPr fontId="8" type="noConversion"/>
  </si>
  <si>
    <t>空1</t>
    <phoneticPr fontId="5" type="noConversion"/>
  </si>
  <si>
    <t>空1睡眠</t>
    <phoneticPr fontId="5" type="noConversion"/>
  </si>
  <si>
    <t>睡眠</t>
    <phoneticPr fontId="5" type="noConversion"/>
  </si>
  <si>
    <t>空被动</t>
    <phoneticPr fontId="5" type="noConversion"/>
  </si>
  <si>
    <t>{"PowerCount":0.5}</t>
    <phoneticPr fontId="5" type="noConversion"/>
  </si>
  <si>
    <t>回复技力1</t>
    <phoneticPr fontId="5" type="noConversion"/>
  </si>
  <si>
    <t>空攻击,空被动</t>
    <phoneticPr fontId="8" type="noConversion"/>
  </si>
  <si>
    <t>IgnoreSleep</t>
    <phoneticPr fontId="5" type="noConversion"/>
  </si>
  <si>
    <t>无视睡眠</t>
    <phoneticPr fontId="5" type="noConversion"/>
  </si>
  <si>
    <t>空2buff</t>
    <phoneticPr fontId="8" type="noConversion"/>
  </si>
  <si>
    <t>{"t":["AttackAdd"]}</t>
    <phoneticPr fontId="8" type="noConversion"/>
  </si>
  <si>
    <t>空2</t>
    <phoneticPr fontId="5" type="noConversion"/>
  </si>
  <si>
    <t>攻击范围内所有其他友方单位获得相当于空100%攻击力的鼓舞效果</t>
  </si>
  <si>
    <t>战斗之歌</t>
  </si>
  <si>
    <t>攻击范围扩大，攻击范围内所有敌人全部进入沉睡，同时特性效果提高至100%</t>
  </si>
  <si>
    <t>睡眠之歌</t>
  </si>
  <si>
    <t>空1,空2</t>
    <phoneticPr fontId="8" type="noConversion"/>
  </si>
  <si>
    <t>鼓舞</t>
    <phoneticPr fontId="8" type="noConversion"/>
  </si>
  <si>
    <t>sora_dance_01_loop</t>
  </si>
  <si>
    <t>空范围</t>
    <phoneticPr fontId="8" type="noConversion"/>
  </si>
  <si>
    <t>空范围</t>
    <phoneticPr fontId="5" type="noConversion"/>
  </si>
  <si>
    <t>狮蝎攻击</t>
    <phoneticPr fontId="5" type="noConversion"/>
  </si>
  <si>
    <t>0,0#0,1#0,-1#1,0#2,0#1,1#1,-1#-1,0#-1,1#-1,-1</t>
    <phoneticPr fontId="5" type="noConversion"/>
  </si>
  <si>
    <t>狮蝎隐身</t>
    <phoneticPr fontId="5" type="noConversion"/>
  </si>
  <si>
    <t>狮蝎加攻</t>
    <phoneticPr fontId="8" type="noConversion"/>
  </si>
  <si>
    <t>隐身,狮蝎加攻</t>
    <phoneticPr fontId="5" type="noConversion"/>
  </si>
  <si>
    <t>狮蝎禁用被动</t>
    <phoneticPr fontId="8" type="noConversion"/>
  </si>
  <si>
    <t>狮蝎禁用隐身</t>
    <phoneticPr fontId="5" type="noConversion"/>
  </si>
  <si>
    <t>狮蝎被动</t>
    <phoneticPr fontId="5" type="noConversion"/>
  </si>
  <si>
    <t>狮蝎闪避</t>
    <phoneticPr fontId="8" type="noConversion"/>
  </si>
  <si>
    <t>狮蝎闪避</t>
    <phoneticPr fontId="5" type="noConversion"/>
  </si>
  <si>
    <t>狮蝎</t>
    <phoneticPr fontId="8" type="noConversion"/>
  </si>
  <si>
    <t>mantic</t>
    <phoneticPr fontId="8" type="noConversion"/>
  </si>
  <si>
    <t>狮蝎攻击,狮蝎被动,狮蝎隐身</t>
    <phoneticPr fontId="8" type="noConversion"/>
  </si>
  <si>
    <t>狮蝎击中</t>
    <phoneticPr fontId="8" type="noConversion"/>
  </si>
  <si>
    <t>狮蝎抬手</t>
    <phoneticPr fontId="8" type="noConversion"/>
  </si>
  <si>
    <t>狮蝎1击中</t>
    <phoneticPr fontId="8" type="noConversion"/>
  </si>
  <si>
    <t>狮蝎1抬手</t>
    <phoneticPr fontId="8" type="noConversion"/>
  </si>
  <si>
    <t>狮蝎2击中</t>
    <phoneticPr fontId="8" type="noConversion"/>
  </si>
  <si>
    <t>狮蝎2抬手</t>
    <phoneticPr fontId="8" type="noConversion"/>
  </si>
  <si>
    <t>狮蝎2聚集</t>
    <phoneticPr fontId="8" type="noConversion"/>
  </si>
  <si>
    <t>mantic_attack_01_hit</t>
  </si>
  <si>
    <t>mantic_attack_01_start</t>
  </si>
  <si>
    <t>mantic_skill_01_hit</t>
  </si>
  <si>
    <t>mantic_skill_01_start</t>
  </si>
  <si>
    <t>mantic_skill_02_gather</t>
  </si>
  <si>
    <t>mantic_skill_02_hit</t>
  </si>
  <si>
    <t>mantic_skill_02_start</t>
  </si>
  <si>
    <t>狮蝎1攻击</t>
    <phoneticPr fontId="5" type="noConversion"/>
  </si>
  <si>
    <t>狮蝎击中</t>
    <phoneticPr fontId="5" type="noConversion"/>
  </si>
  <si>
    <t>狮蝎抬手</t>
    <phoneticPr fontId="5" type="noConversion"/>
  </si>
  <si>
    <t>狮蝎1抬手</t>
    <phoneticPr fontId="5" type="noConversion"/>
  </si>
  <si>
    <t>狮蝎1击中</t>
    <phoneticPr fontId="5" type="noConversion"/>
  </si>
  <si>
    <t>狮蝎2攻击</t>
    <phoneticPr fontId="5" type="noConversion"/>
  </si>
  <si>
    <t>每次攻击会在5秒内令命中目标移动速度-50%</t>
  </si>
  <si>
    <t>蝎毒</t>
  </si>
  <si>
    <t>蓄力毒尾击</t>
  </si>
  <si>
    <t>攻击前摇和攻击间隔增大(+1.7)，攻击力+90%，使命中目标晕眩1秒</t>
  </si>
  <si>
    <t>狮蝎2抬手</t>
    <phoneticPr fontId="5" type="noConversion"/>
  </si>
  <si>
    <t>狮蝎2击中</t>
    <phoneticPr fontId="5" type="noConversion"/>
  </si>
  <si>
    <t>狮蝎2聚集</t>
    <phoneticPr fontId="5" type="noConversion"/>
  </si>
  <si>
    <t>狮蝎2buff</t>
    <phoneticPr fontId="5" type="noConversion"/>
  </si>
  <si>
    <t>狮蝎2buff</t>
    <phoneticPr fontId="8" type="noConversion"/>
  </si>
  <si>
    <t>0.9,1.7</t>
    <phoneticPr fontId="5" type="noConversion"/>
  </si>
  <si>
    <t>狮蝎1攻击,狮蝎2攻击</t>
    <phoneticPr fontId="5" type="noConversion"/>
  </si>
  <si>
    <t>食铁兽攻击</t>
    <phoneticPr fontId="5" type="noConversion"/>
  </si>
  <si>
    <t>食铁兽被动</t>
    <phoneticPr fontId="5" type="noConversion"/>
  </si>
  <si>
    <t>食铁兽推人</t>
    <phoneticPr fontId="5" type="noConversion"/>
  </si>
  <si>
    <t>食铁兽主动推人</t>
    <phoneticPr fontId="5" type="noConversion"/>
  </si>
  <si>
    <t>食铁兽闪避</t>
    <phoneticPr fontId="8" type="noConversion"/>
  </si>
  <si>
    <t>闪避</t>
    <phoneticPr fontId="8" type="noConversion"/>
  </si>
  <si>
    <t>{"Chance":0.43,"AvoidType":"Normal"}</t>
    <phoneticPr fontId="8" type="noConversion"/>
  </si>
  <si>
    <t>下次攻击会把目标往攻击方向较大力地推动，5秒内命中目标的移动速度-30%</t>
  </si>
  <si>
    <t>铁意六合</t>
  </si>
  <si>
    <t>立即往前方突进，寻找前方直线内的最近目标，大力地击退该目标周围的所有敌军，造成相当于攻击力250%的物理伤害，在5秒内所有命中目标的移动速度-30%</t>
  </si>
  <si>
    <t>崩拳式</t>
  </si>
  <si>
    <t>食铁兽</t>
    <phoneticPr fontId="8" type="noConversion"/>
  </si>
  <si>
    <t>panda</t>
    <phoneticPr fontId="8" type="noConversion"/>
  </si>
  <si>
    <t>食铁兽攻击,食铁兽被动</t>
    <phoneticPr fontId="8" type="noConversion"/>
  </si>
  <si>
    <t>食铁兽推人,食铁兽主动推人</t>
    <phoneticPr fontId="8" type="noConversion"/>
  </si>
  <si>
    <t>0,0#1,0#2,0#3,0#4,0</t>
    <phoneticPr fontId="5" type="noConversion"/>
  </si>
  <si>
    <t>食铁兽击中</t>
    <phoneticPr fontId="8" type="noConversion"/>
  </si>
  <si>
    <t>食铁兽2击中</t>
    <phoneticPr fontId="8" type="noConversion"/>
  </si>
  <si>
    <t>食铁兽1击中</t>
    <phoneticPr fontId="8" type="noConversion"/>
  </si>
  <si>
    <t>食铁兽2抬手</t>
    <phoneticPr fontId="8" type="noConversion"/>
  </si>
  <si>
    <t>panda_attack_01_hit</t>
  </si>
  <si>
    <t>panda_skill_01_hit</t>
  </si>
  <si>
    <t>panda_skill_02_hit</t>
  </si>
  <si>
    <t>panda_skill_02_start</t>
  </si>
  <si>
    <t>食铁兽击中</t>
    <phoneticPr fontId="5" type="noConversion"/>
  </si>
  <si>
    <t>食铁兽1击中</t>
    <phoneticPr fontId="5" type="noConversion"/>
  </si>
  <si>
    <t>食铁兽2击中</t>
    <phoneticPr fontId="5" type="noConversion"/>
  </si>
  <si>
    <t>Skill_Start,Skill_End</t>
    <phoneticPr fontId="5" type="noConversion"/>
  </si>
  <si>
    <t>暗锁弹道</t>
    <phoneticPr fontId="8" type="noConversion"/>
  </si>
  <si>
    <t>暗锁1弹道</t>
    <phoneticPr fontId="8" type="noConversion"/>
  </si>
  <si>
    <t>rope_attack_01_trail</t>
  </si>
  <si>
    <t>rope_skill_01_line</t>
  </si>
  <si>
    <t>暗锁2弹道</t>
    <phoneticPr fontId="8" type="noConversion"/>
  </si>
  <si>
    <t>rope_skill_02_trail</t>
  </si>
  <si>
    <t>rope_skill_01_buff</t>
  </si>
  <si>
    <t>暗锁拉buff</t>
    <phoneticPr fontId="8" type="noConversion"/>
  </si>
  <si>
    <t>{"PullEffect":"暗锁拉buff"}</t>
    <phoneticPr fontId="5" type="noConversion"/>
  </si>
  <si>
    <t>暗锁击中</t>
    <phoneticPr fontId="5" type="noConversion"/>
  </si>
  <si>
    <t>暗锁击中</t>
    <phoneticPr fontId="8" type="noConversion"/>
  </si>
  <si>
    <t>rope_attack_01_hit</t>
  </si>
  <si>
    <t>AblitityInfo</t>
    <phoneticPr fontId="8" type="noConversion"/>
  </si>
  <si>
    <t>可以阻挡两个单位</t>
    <phoneticPr fontId="8" type="noConversion"/>
  </si>
  <si>
    <t>冲锋号令·防御</t>
  </si>
  <si>
    <t>冲锋号令·β型</t>
  </si>
  <si>
    <t>战术咏唱·β型</t>
  </si>
  <si>
    <t>命运</t>
  </si>
  <si>
    <r>
      <t>治疗附近一定范围内的所有友军相当于塞雷娅攻击力</t>
    </r>
    <r>
      <rPr>
        <sz val="11"/>
        <color rgb="FF0098DC"/>
        <rFont val="Arial"/>
        <family val="2"/>
      </rPr>
      <t>80%</t>
    </r>
    <r>
      <rPr>
        <sz val="11"/>
        <color rgb="FF202122"/>
        <rFont val="Arial"/>
        <family val="2"/>
      </rPr>
      <t>的生命</t>
    </r>
    <phoneticPr fontId="5" type="noConversion"/>
  </si>
  <si>
    <t>Profession2</t>
    <phoneticPr fontId="8" type="noConversion"/>
  </si>
  <si>
    <t>{"天赋1":"天赋1描述","天赋2":"天赋2描述"}</t>
    <phoneticPr fontId="8" type="noConversion"/>
  </si>
  <si>
    <t>P1中路折线直冲</t>
    <phoneticPr fontId="8" type="noConversion"/>
  </si>
  <si>
    <t>P2下路等待25s</t>
    <phoneticPr fontId="8" type="noConversion"/>
  </si>
  <si>
    <t>P0:大回环等待20s</t>
    <phoneticPr fontId="8" type="noConversion"/>
  </si>
  <si>
    <t>P3=P04延迟</t>
    <phoneticPr fontId="8" type="noConversion"/>
  </si>
  <si>
    <t>P4右路5s直冲</t>
    <phoneticPr fontId="8" type="noConversion"/>
  </si>
  <si>
    <t>litamr</t>
    <phoneticPr fontId="8" type="noConversion"/>
  </si>
  <si>
    <t>轻甲卫兵</t>
    <phoneticPr fontId="8" type="noConversion"/>
  </si>
  <si>
    <t>武装人员</t>
    <phoneticPr fontId="8" type="noConversion"/>
  </si>
  <si>
    <t>1035</t>
    <phoneticPr fontId="8" type="noConversion"/>
  </si>
  <si>
    <t>haxe</t>
    <phoneticPr fontId="8" type="noConversion"/>
  </si>
  <si>
    <t>寻仇者</t>
    <phoneticPr fontId="8" type="noConversion"/>
  </si>
  <si>
    <t>1025</t>
    <phoneticPr fontId="8" type="noConversion"/>
  </si>
  <si>
    <t>reveng</t>
    <phoneticPr fontId="8" type="noConversion"/>
  </si>
  <si>
    <t>复仇者</t>
    <phoneticPr fontId="8" type="noConversion"/>
  </si>
  <si>
    <t>reveng_2</t>
    <phoneticPr fontId="8" type="noConversion"/>
  </si>
  <si>
    <t>重装防御者</t>
    <phoneticPr fontId="8" type="noConversion"/>
  </si>
  <si>
    <t>shield</t>
    <phoneticPr fontId="8" type="noConversion"/>
  </si>
  <si>
    <t>隐形术师组长</t>
    <phoneticPr fontId="8" type="noConversion"/>
  </si>
  <si>
    <t>1023</t>
    <phoneticPr fontId="8" type="noConversion"/>
  </si>
  <si>
    <t>jamge_2</t>
    <phoneticPr fontId="8" type="noConversion"/>
  </si>
  <si>
    <t>#rune0103</t>
    <phoneticPr fontId="8" type="noConversion"/>
  </si>
  <si>
    <t>NotUseTile</t>
    <phoneticPr fontId="8" type="noConversion"/>
  </si>
  <si>
    <t>不占用地板</t>
    <phoneticPr fontId="8" type="noConversion"/>
  </si>
  <si>
    <t>是隐藏主动技能</t>
    <phoneticPr fontId="5" type="noConversion"/>
  </si>
  <si>
    <t>源石地板buff</t>
    <phoneticPr fontId="8" type="noConversion"/>
  </si>
  <si>
    <t>0.5,50</t>
    <phoneticPr fontId="5" type="noConversion"/>
  </si>
  <si>
    <t>源石地板毒素</t>
    <phoneticPr fontId="8" type="noConversion"/>
  </si>
  <si>
    <t>源石地板buff,源石地板毒素</t>
    <phoneticPr fontId="8" type="noConversion"/>
  </si>
  <si>
    <t>源石地板buff</t>
    <phoneticPr fontId="5" type="noConversion"/>
  </si>
  <si>
    <t>源石地板</t>
    <phoneticPr fontId="8" type="noConversion"/>
  </si>
  <si>
    <t>{"FarAttackUnitRate":1,"DamageType":"Real","TriggerTime":0.2}</t>
    <phoneticPr fontId="8" type="noConversion"/>
  </si>
  <si>
    <t>{"FarAttackUnitRate":1,"DamageType":"Magic"}</t>
    <phoneticPr fontId="8" type="noConversion"/>
  </si>
  <si>
    <t>{"FarAttackUnitRate":1,"DamageBase":2,"DamageType":"Real"}</t>
    <phoneticPr fontId="8" type="noConversion"/>
  </si>
  <si>
    <t>{"DamageBase":1,"TriggerTime":1,"DamageType":"Magic"}</t>
    <phoneticPr fontId="8" type="noConversion"/>
  </si>
  <si>
    <r>
      <t>{"FarAttackUnitRate":2</t>
    </r>
    <r>
      <rPr>
        <b/>
        <sz val="11"/>
        <color theme="1"/>
        <rFont val="宋体"/>
        <family val="3"/>
        <charset val="134"/>
        <scheme val="minor"/>
      </rPr>
      <t>,"DamageType":"Magic"</t>
    </r>
    <r>
      <rPr>
        <sz val="11"/>
        <color theme="1"/>
        <rFont val="宋体"/>
        <family val="3"/>
        <charset val="134"/>
        <scheme val="minor"/>
      </rPr>
      <t>}</t>
    </r>
    <phoneticPr fontId="8" type="noConversion"/>
  </si>
  <si>
    <t>0Empty</t>
    <phoneticPr fontId="8" type="noConversion"/>
  </si>
  <si>
    <t>部署于其上的我军和经过的敌军在五分钟内\n每秒持续受到60真实伤害，攻击力提升50%，攻击速度增加50</t>
    <phoneticPr fontId="8" type="noConversion"/>
  </si>
  <si>
    <t>buff_atkup</t>
  </si>
  <si>
    <t>buff_attack_speed_reduction_01</t>
  </si>
  <si>
    <t>冒黑雾</t>
    <phoneticPr fontId="8" type="noConversion"/>
  </si>
  <si>
    <t>buff_burn</t>
  </si>
  <si>
    <t>燃烧</t>
    <phoneticPr fontId="8" type="noConversion"/>
  </si>
  <si>
    <t>buff_cold</t>
  </si>
  <si>
    <t>buff_curse_01</t>
  </si>
  <si>
    <t>诅咒</t>
    <phoneticPr fontId="8" type="noConversion"/>
  </si>
  <si>
    <t>buff_defdown</t>
  </si>
  <si>
    <t>降防</t>
    <phoneticPr fontId="8" type="noConversion"/>
  </si>
  <si>
    <t>buff_defup</t>
  </si>
  <si>
    <t>加防</t>
    <phoneticPr fontId="8" type="noConversion"/>
  </si>
  <si>
    <t>buff_desert_01</t>
  </si>
  <si>
    <t>刁民</t>
    <phoneticPr fontId="8" type="noConversion"/>
  </si>
  <si>
    <t>buff_distraction</t>
  </si>
  <si>
    <t>刁民1</t>
    <phoneticPr fontId="8" type="noConversion"/>
  </si>
  <si>
    <t>buff_frozen</t>
  </si>
  <si>
    <t>buff_frozen_to_fly</t>
  </si>
  <si>
    <t>飞行冻结</t>
    <phoneticPr fontId="8" type="noConversion"/>
  </si>
  <si>
    <t>buff_poison</t>
  </si>
  <si>
    <t>buff_silence</t>
  </si>
  <si>
    <t>沉默</t>
    <phoneticPr fontId="8" type="noConversion"/>
  </si>
  <si>
    <t>buff_sluggish</t>
    <phoneticPr fontId="8" type="noConversion"/>
  </si>
  <si>
    <t>麻痹</t>
    <phoneticPr fontId="8" type="noConversion"/>
  </si>
  <si>
    <t>buff_stun</t>
  </si>
  <si>
    <t>buff_weak</t>
  </si>
  <si>
    <t>虚弱</t>
    <phoneticPr fontId="8" type="noConversion"/>
  </si>
  <si>
    <t>防御提升加图标</t>
    <phoneticPr fontId="8" type="noConversion"/>
  </si>
  <si>
    <t>防御提升图标</t>
    <phoneticPr fontId="8" type="noConversion"/>
  </si>
  <si>
    <t>防御提升图标</t>
    <phoneticPr fontId="5" type="noConversion"/>
  </si>
  <si>
    <t>0,0.4,0.7</t>
    <phoneticPr fontId="8" type="noConversion"/>
  </si>
  <si>
    <t>Rune_01-03</t>
    <phoneticPr fontId="8" type="noConversion"/>
  </si>
  <si>
    <t>1-3</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</si>
</sst>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宋体"/>
      <charset val="134"/>
      <scheme val="minor"/>
    </font>
    <font>
      <sz val="11"/>
      <color rgb="FFFFC000"/>
      <name val="宋体"/>
      <family val="3"/>
      <charset val="134"/>
      <scheme val="minor"/>
    </font>
    <font>
      <sz val="11"/>
      <name val="宋体"/>
      <family val="3"/>
      <charset val="134"/>
      <scheme val="minor"/>
    </font>
    <font>
      <sz val="11"/>
      <color rgb="FF00B0F0"/>
      <name val="宋体"/>
      <family val="3"/>
      <charset val="134"/>
      <scheme val="minor"/>
    </font>
    <font>
      <sz val="10.5"/>
      <color rgb="FF202122"/>
      <name val="Arial"/>
      <family val="2"/>
    </font>
    <font>
      <sz val="9"/>
      <name val="宋体"/>
      <family val="3"/>
      <charset val="134"/>
      <scheme val="minor"/>
    </font>
    <font>
      <sz val="11"/>
      <color theme="1"/>
      <name val="宋体"/>
      <family val="3"/>
      <charset val="134"/>
      <scheme val="minor"/>
    </font>
    <font>
      <sz val="11"/>
      <color rgb="FF00B0F0"/>
      <name val="宋体"/>
      <family val="3"/>
      <charset val="134"/>
      <scheme val="minor"/>
    </font>
    <font>
      <sz val="9"/>
      <name val="宋体"/>
      <family val="3"/>
      <charset val="134"/>
      <scheme val="minor"/>
    </font>
    <font>
      <sz val="9"/>
      <color indexed="81"/>
      <name val="宋体"/>
      <family val="3"/>
      <charset val="134"/>
    </font>
    <font>
      <b/>
      <sz val="9"/>
      <color indexed="81"/>
      <name val="宋体"/>
      <family val="3"/>
      <charset val="134"/>
    </font>
    <font>
      <sz val="11"/>
      <name val="宋体"/>
      <family val="3"/>
      <charset val="134"/>
      <scheme val="minor"/>
    </font>
    <font>
      <b/>
      <sz val="11"/>
      <color theme="1"/>
      <name val="宋体"/>
      <family val="3"/>
      <charset val="134"/>
      <scheme val="minor"/>
    </font>
    <font>
      <sz val="11"/>
      <color rgb="FF202122"/>
      <name val="Arial"/>
      <family val="2"/>
    </font>
    <font>
      <sz val="11"/>
      <color rgb="FF0098DC"/>
      <name val="Arial"/>
      <family val="2"/>
    </font>
    <font>
      <sz val="11"/>
      <color theme="1"/>
      <name val="Calibri"/>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3">
    <xf numFmtId="0" fontId="0" fillId="0" borderId="0" xfId="0">
      <alignment vertical="center"/>
    </xf>
    <xf numFmtId="0" fontId="1" fillId="2" borderId="0" xfId="0" applyFont="1" applyFill="1">
      <alignment vertical="center"/>
    </xf>
    <xf numFmtId="0" fontId="0" fillId="3" borderId="0" xfId="0" applyFill="1">
      <alignment vertical="center"/>
    </xf>
    <xf numFmtId="0" fontId="2" fillId="0" borderId="0" xfId="0" applyFont="1">
      <alignment vertical="center"/>
    </xf>
    <xf numFmtId="0" fontId="3" fillId="0" borderId="0" xfId="0" applyFont="1">
      <alignment vertical="center"/>
    </xf>
    <xf numFmtId="0" fontId="0" fillId="0" borderId="0" xfId="0" applyFont="1">
      <alignment vertical="center"/>
    </xf>
    <xf numFmtId="0" fontId="4" fillId="0" borderId="0" xfId="0" applyFont="1">
      <alignment vertical="center"/>
    </xf>
    <xf numFmtId="0" fontId="2" fillId="3" borderId="0" xfId="0" applyFont="1" applyFill="1">
      <alignment vertical="center"/>
    </xf>
    <xf numFmtId="0" fontId="3" fillId="3" borderId="0" xfId="0" applyFont="1" applyFill="1">
      <alignment vertical="center"/>
    </xf>
    <xf numFmtId="0" fontId="0" fillId="3" borderId="0" xfId="0" applyFont="1" applyFill="1">
      <alignment vertical="center"/>
    </xf>
    <xf numFmtId="49" fontId="0" fillId="0" borderId="0" xfId="0" applyNumberFormat="1">
      <alignment vertical="center"/>
    </xf>
    <xf numFmtId="0" fontId="0" fillId="0" borderId="0" xfId="0" applyNumberFormat="1">
      <alignment vertical="center"/>
    </xf>
    <xf numFmtId="0" fontId="6" fillId="0" borderId="0" xfId="0" applyFont="1">
      <alignment vertical="center"/>
    </xf>
    <xf numFmtId="0" fontId="7" fillId="0" borderId="0" xfId="0" applyFont="1">
      <alignment vertical="center"/>
    </xf>
    <xf numFmtId="0" fontId="11" fillId="0" borderId="0" xfId="0" applyFont="1">
      <alignment vertical="center"/>
    </xf>
    <xf numFmtId="49" fontId="6" fillId="0" borderId="0" xfId="0" applyNumberFormat="1" applyFont="1">
      <alignment vertical="center"/>
    </xf>
    <xf numFmtId="0" fontId="6" fillId="3" borderId="0" xfId="0" applyFont="1" applyFill="1">
      <alignment vertical="center"/>
    </xf>
    <xf numFmtId="0" fontId="6" fillId="0" borderId="0" xfId="0" applyFont="1" applyFill="1">
      <alignment vertical="center"/>
    </xf>
    <xf numFmtId="0" fontId="0" fillId="0" borderId="0" xfId="0" applyFill="1">
      <alignment vertical="center"/>
    </xf>
    <xf numFmtId="0" fontId="2" fillId="0" borderId="0" xfId="0" applyFont="1" applyFill="1">
      <alignment vertical="center"/>
    </xf>
    <xf numFmtId="0" fontId="3" fillId="0" borderId="0" xfId="0" applyFont="1" applyFill="1">
      <alignment vertical="center"/>
    </xf>
    <xf numFmtId="0" fontId="7" fillId="0" borderId="0" xfId="0" applyFont="1" applyFill="1">
      <alignment vertical="center"/>
    </xf>
    <xf numFmtId="0" fontId="0" fillId="0" borderId="0" xfId="0" applyFon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517FE-52DB-48A9-87F9-CDF23DB16CAB}">
  <dimension ref="A2:B106"/>
  <sheetViews>
    <sheetView topLeftCell="A46" workbookViewId="0">
      <selection activeCell="B92" sqref="B92"/>
    </sheetView>
  </sheetViews>
  <sheetFormatPr defaultRowHeight="13.5" x14ac:dyDescent="0.15"/>
  <cols>
    <col min="2" max="2" width="9" customWidth="1"/>
  </cols>
  <sheetData>
    <row r="2" spans="1:2" x14ac:dyDescent="0.15">
      <c r="A2" t="s">
        <v>29</v>
      </c>
      <c r="B2" s="12" t="s">
        <v>833</v>
      </c>
    </row>
    <row r="3" spans="1:2" x14ac:dyDescent="0.15">
      <c r="A3" t="s">
        <v>73</v>
      </c>
      <c r="B3" s="12" t="s">
        <v>832</v>
      </c>
    </row>
    <row r="4" spans="1:2" x14ac:dyDescent="0.15">
      <c r="A4" t="s">
        <v>98</v>
      </c>
      <c r="B4" t="s">
        <v>98</v>
      </c>
    </row>
    <row r="5" spans="1:2" x14ac:dyDescent="0.15">
      <c r="A5" t="s">
        <v>106</v>
      </c>
      <c r="B5" t="s">
        <v>106</v>
      </c>
    </row>
    <row r="6" spans="1:2" x14ac:dyDescent="0.15">
      <c r="A6" t="s">
        <v>118</v>
      </c>
      <c r="B6" t="s">
        <v>118</v>
      </c>
    </row>
    <row r="7" spans="1:2" x14ac:dyDescent="0.15">
      <c r="A7" t="s">
        <v>124</v>
      </c>
      <c r="B7" t="s">
        <v>124</v>
      </c>
    </row>
    <row r="8" spans="1:2" x14ac:dyDescent="0.15">
      <c r="A8" t="s">
        <v>130</v>
      </c>
      <c r="B8" t="s">
        <v>130</v>
      </c>
    </row>
    <row r="9" spans="1:2" x14ac:dyDescent="0.15">
      <c r="A9" t="s">
        <v>134</v>
      </c>
      <c r="B9" t="s">
        <v>134</v>
      </c>
    </row>
    <row r="10" spans="1:2" x14ac:dyDescent="0.15">
      <c r="A10" s="12" t="s">
        <v>1198</v>
      </c>
      <c r="B10" s="12" t="s">
        <v>1198</v>
      </c>
    </row>
    <row r="11" spans="1:2" x14ac:dyDescent="0.15">
      <c r="A11" t="s">
        <v>144</v>
      </c>
      <c r="B11" t="s">
        <v>144</v>
      </c>
    </row>
    <row r="12" spans="1:2" x14ac:dyDescent="0.15">
      <c r="A12" t="s">
        <v>148</v>
      </c>
      <c r="B12" t="s">
        <v>148</v>
      </c>
    </row>
    <row r="13" spans="1:2" x14ac:dyDescent="0.15">
      <c r="A13" s="12" t="s">
        <v>1875</v>
      </c>
      <c r="B13" s="12" t="s">
        <v>1875</v>
      </c>
    </row>
    <row r="14" spans="1:2" x14ac:dyDescent="0.15">
      <c r="A14" s="12" t="s">
        <v>1876</v>
      </c>
      <c r="B14" s="12" t="s">
        <v>1876</v>
      </c>
    </row>
    <row r="15" spans="1:2" x14ac:dyDescent="0.15">
      <c r="A15" s="12" t="s">
        <v>1912</v>
      </c>
      <c r="B15" s="12" t="s">
        <v>1912</v>
      </c>
    </row>
    <row r="16" spans="1:2" x14ac:dyDescent="0.15">
      <c r="A16" s="12" t="s">
        <v>1915</v>
      </c>
      <c r="B16" s="12" t="s">
        <v>1915</v>
      </c>
    </row>
    <row r="17" spans="1:2" x14ac:dyDescent="0.15">
      <c r="A17" s="12" t="s">
        <v>1919</v>
      </c>
      <c r="B17" s="12" t="s">
        <v>1919</v>
      </c>
    </row>
    <row r="18" spans="1:2" x14ac:dyDescent="0.15">
      <c r="A18" s="12" t="s">
        <v>1925</v>
      </c>
      <c r="B18" s="12" t="s">
        <v>1925</v>
      </c>
    </row>
    <row r="20" spans="1:2" x14ac:dyDescent="0.15">
      <c r="A20" t="s">
        <v>154</v>
      </c>
      <c r="B20" t="s">
        <v>154</v>
      </c>
    </row>
    <row r="21" spans="1:2" x14ac:dyDescent="0.15">
      <c r="A21" t="s">
        <v>158</v>
      </c>
      <c r="B21" t="s">
        <v>158</v>
      </c>
    </row>
    <row r="22" spans="1:2" x14ac:dyDescent="0.15">
      <c r="A22" t="s">
        <v>162</v>
      </c>
      <c r="B22" t="s">
        <v>162</v>
      </c>
    </row>
    <row r="23" spans="1:2" x14ac:dyDescent="0.15">
      <c r="A23" t="s">
        <v>165</v>
      </c>
      <c r="B23" t="s">
        <v>165</v>
      </c>
    </row>
    <row r="24" spans="1:2" x14ac:dyDescent="0.15">
      <c r="A24" t="s">
        <v>168</v>
      </c>
      <c r="B24" t="s">
        <v>168</v>
      </c>
    </row>
    <row r="25" spans="1:2" x14ac:dyDescent="0.15">
      <c r="A25" t="s">
        <v>172</v>
      </c>
      <c r="B25" t="s">
        <v>172</v>
      </c>
    </row>
    <row r="26" spans="1:2" x14ac:dyDescent="0.15">
      <c r="A26" t="s">
        <v>175</v>
      </c>
      <c r="B26" t="s">
        <v>175</v>
      </c>
    </row>
    <row r="27" spans="1:2" x14ac:dyDescent="0.15">
      <c r="A27" t="s">
        <v>179</v>
      </c>
      <c r="B27" t="s">
        <v>179</v>
      </c>
    </row>
    <row r="28" spans="1:2" x14ac:dyDescent="0.15">
      <c r="A28" t="s">
        <v>182</v>
      </c>
      <c r="B28" t="s">
        <v>182</v>
      </c>
    </row>
    <row r="29" spans="1:2" x14ac:dyDescent="0.15">
      <c r="A29" t="s">
        <v>185</v>
      </c>
      <c r="B29" t="s">
        <v>185</v>
      </c>
    </row>
    <row r="30" spans="1:2" x14ac:dyDescent="0.15">
      <c r="A30" t="s">
        <v>188</v>
      </c>
      <c r="B30" t="s">
        <v>188</v>
      </c>
    </row>
    <row r="31" spans="1:2" x14ac:dyDescent="0.15">
      <c r="A31" t="s">
        <v>193</v>
      </c>
      <c r="B31" t="s">
        <v>193</v>
      </c>
    </row>
    <row r="32" spans="1:2" x14ac:dyDescent="0.15">
      <c r="A32" t="s">
        <v>196</v>
      </c>
      <c r="B32" t="s">
        <v>196</v>
      </c>
    </row>
    <row r="33" spans="1:2" x14ac:dyDescent="0.15">
      <c r="A33" t="s">
        <v>199</v>
      </c>
      <c r="B33" t="s">
        <v>199</v>
      </c>
    </row>
    <row r="34" spans="1:2" x14ac:dyDescent="0.15">
      <c r="A34" t="s">
        <v>202</v>
      </c>
      <c r="B34" t="s">
        <v>202</v>
      </c>
    </row>
    <row r="35" spans="1:2" x14ac:dyDescent="0.15">
      <c r="A35" t="s">
        <v>206</v>
      </c>
      <c r="B35" t="s">
        <v>206</v>
      </c>
    </row>
    <row r="36" spans="1:2" x14ac:dyDescent="0.15">
      <c r="A36" t="s">
        <v>209</v>
      </c>
      <c r="B36" t="s">
        <v>209</v>
      </c>
    </row>
    <row r="38" spans="1:2" x14ac:dyDescent="0.15">
      <c r="A38" s="12" t="s">
        <v>1330</v>
      </c>
    </row>
    <row r="39" spans="1:2" x14ac:dyDescent="0.15">
      <c r="A39" s="12" t="s">
        <v>1891</v>
      </c>
      <c r="B39" s="12" t="s">
        <v>1891</v>
      </c>
    </row>
    <row r="40" spans="1:2" x14ac:dyDescent="0.15">
      <c r="A40" s="12" t="s">
        <v>1942</v>
      </c>
      <c r="B40" s="12" t="s">
        <v>1942</v>
      </c>
    </row>
    <row r="41" spans="1:2" x14ac:dyDescent="0.15">
      <c r="A41" s="12" t="s">
        <v>1977</v>
      </c>
      <c r="B41" s="12" t="s">
        <v>1977</v>
      </c>
    </row>
    <row r="42" spans="1:2" x14ac:dyDescent="0.15">
      <c r="A42" s="12" t="s">
        <v>1991</v>
      </c>
      <c r="B42" s="12" t="s">
        <v>1991</v>
      </c>
    </row>
    <row r="43" spans="1:2" x14ac:dyDescent="0.15">
      <c r="A43" s="12" t="s">
        <v>2003</v>
      </c>
      <c r="B43" s="12" t="s">
        <v>2003</v>
      </c>
    </row>
    <row r="44" spans="1:2" x14ac:dyDescent="0.15">
      <c r="A44" s="12" t="s">
        <v>2027</v>
      </c>
      <c r="B44" s="12" t="s">
        <v>2027</v>
      </c>
    </row>
    <row r="45" spans="1:2" x14ac:dyDescent="0.15">
      <c r="A45" s="12" t="s">
        <v>2080</v>
      </c>
      <c r="B45" s="12" t="s">
        <v>2080</v>
      </c>
    </row>
    <row r="46" spans="1:2" x14ac:dyDescent="0.15">
      <c r="A46" s="12" t="s">
        <v>2097</v>
      </c>
      <c r="B46" s="12" t="s">
        <v>2097</v>
      </c>
    </row>
    <row r="47" spans="1:2" x14ac:dyDescent="0.15">
      <c r="A47" s="12" t="s">
        <v>2131</v>
      </c>
      <c r="B47" s="12" t="s">
        <v>2131</v>
      </c>
    </row>
    <row r="48" spans="1:2" x14ac:dyDescent="0.15">
      <c r="A48" s="12" t="s">
        <v>2132</v>
      </c>
      <c r="B48" s="12" t="s">
        <v>2132</v>
      </c>
    </row>
    <row r="49" spans="1:2" x14ac:dyDescent="0.15">
      <c r="A49" s="12" t="s">
        <v>2134</v>
      </c>
      <c r="B49" s="12" t="s">
        <v>2134</v>
      </c>
    </row>
    <row r="50" spans="1:2" x14ac:dyDescent="0.15">
      <c r="A50" s="12" t="s">
        <v>2136</v>
      </c>
      <c r="B50" s="12" t="s">
        <v>2136</v>
      </c>
    </row>
    <row r="51" spans="1:2" x14ac:dyDescent="0.15">
      <c r="A51" s="12" t="s">
        <v>2139</v>
      </c>
      <c r="B51" s="12" t="s">
        <v>2139</v>
      </c>
    </row>
    <row r="52" spans="1:2" x14ac:dyDescent="0.15">
      <c r="A52" s="12" t="s">
        <v>2262</v>
      </c>
      <c r="B52" s="12" t="s">
        <v>2262</v>
      </c>
    </row>
    <row r="53" spans="1:2" x14ac:dyDescent="0.15">
      <c r="A53" s="12" t="s">
        <v>1331</v>
      </c>
      <c r="B53" s="12" t="s">
        <v>1331</v>
      </c>
    </row>
    <row r="54" spans="1:2" x14ac:dyDescent="0.15">
      <c r="A54" s="12" t="s">
        <v>1342</v>
      </c>
      <c r="B54" s="12" t="s">
        <v>1342</v>
      </c>
    </row>
    <row r="55" spans="1:2" x14ac:dyDescent="0.15">
      <c r="A55" s="12" t="s">
        <v>2377</v>
      </c>
      <c r="B55" s="12" t="s">
        <v>2377</v>
      </c>
    </row>
    <row r="56" spans="1:2" x14ac:dyDescent="0.15">
      <c r="A56" s="12" t="s">
        <v>2380</v>
      </c>
      <c r="B56" s="12" t="s">
        <v>2380</v>
      </c>
    </row>
    <row r="57" spans="1:2" x14ac:dyDescent="0.15">
      <c r="A57" s="12" t="s">
        <v>2384</v>
      </c>
      <c r="B57" s="12" t="s">
        <v>2384</v>
      </c>
    </row>
    <row r="58" spans="1:2" x14ac:dyDescent="0.15">
      <c r="A58" s="12" t="s">
        <v>2388</v>
      </c>
      <c r="B58" s="12" t="s">
        <v>2388</v>
      </c>
    </row>
    <row r="59" spans="1:2" x14ac:dyDescent="0.15">
      <c r="A59" s="12" t="s">
        <v>2392</v>
      </c>
      <c r="B59" s="12" t="s">
        <v>2392</v>
      </c>
    </row>
    <row r="60" spans="1:2" x14ac:dyDescent="0.15">
      <c r="A60" s="12" t="s">
        <v>2396</v>
      </c>
      <c r="B60" s="12" t="s">
        <v>2396</v>
      </c>
    </row>
    <row r="61" spans="1:2" x14ac:dyDescent="0.15">
      <c r="A61" s="12" t="s">
        <v>2436</v>
      </c>
      <c r="B61" s="12" t="s">
        <v>2436</v>
      </c>
    </row>
    <row r="62" spans="1:2" x14ac:dyDescent="0.15">
      <c r="A62" s="12" t="s">
        <v>2472</v>
      </c>
      <c r="B62" s="12" t="s">
        <v>2472</v>
      </c>
    </row>
    <row r="63" spans="1:2" x14ac:dyDescent="0.15">
      <c r="A63" s="12"/>
      <c r="B63" s="12"/>
    </row>
    <row r="64" spans="1:2" x14ac:dyDescent="0.15">
      <c r="A64" s="12" t="s">
        <v>2517</v>
      </c>
      <c r="B64" s="12"/>
    </row>
    <row r="65" spans="1:2" x14ac:dyDescent="0.15">
      <c r="A65" s="12" t="s">
        <v>2518</v>
      </c>
      <c r="B65" s="12" t="s">
        <v>2518</v>
      </c>
    </row>
    <row r="66" spans="1:2" x14ac:dyDescent="0.15">
      <c r="A66" s="12" t="s">
        <v>2524</v>
      </c>
      <c r="B66" s="12" t="s">
        <v>2524</v>
      </c>
    </row>
    <row r="67" spans="1:2" x14ac:dyDescent="0.15">
      <c r="A67" s="12" t="s">
        <v>2536</v>
      </c>
      <c r="B67" s="12" t="s">
        <v>2536</v>
      </c>
    </row>
    <row r="68" spans="1:2" x14ac:dyDescent="0.15">
      <c r="A68" s="12" t="s">
        <v>2564</v>
      </c>
      <c r="B68" s="12" t="s">
        <v>2564</v>
      </c>
    </row>
    <row r="69" spans="1:2" x14ac:dyDescent="0.15">
      <c r="A69" s="12" t="s">
        <v>2602</v>
      </c>
      <c r="B69" s="12" t="s">
        <v>2602</v>
      </c>
    </row>
    <row r="70" spans="1:2" x14ac:dyDescent="0.15">
      <c r="A70" s="12" t="s">
        <v>2670</v>
      </c>
      <c r="B70" s="12" t="s">
        <v>2670</v>
      </c>
    </row>
    <row r="71" spans="1:2" x14ac:dyDescent="0.15">
      <c r="A71" s="12" t="s">
        <v>2714</v>
      </c>
      <c r="B71" s="12" t="s">
        <v>2714</v>
      </c>
    </row>
    <row r="72" spans="1:2" x14ac:dyDescent="0.15">
      <c r="A72" s="12" t="s">
        <v>2732</v>
      </c>
      <c r="B72" s="12" t="s">
        <v>2732</v>
      </c>
    </row>
    <row r="73" spans="1:2" x14ac:dyDescent="0.15">
      <c r="A73" s="12" t="s">
        <v>2741</v>
      </c>
      <c r="B73" s="12" t="s">
        <v>2741</v>
      </c>
    </row>
    <row r="74" spans="1:2" x14ac:dyDescent="0.15">
      <c r="A74" s="12" t="s">
        <v>2761</v>
      </c>
      <c r="B74" s="12" t="s">
        <v>2761</v>
      </c>
    </row>
    <row r="75" spans="1:2" x14ac:dyDescent="0.15">
      <c r="A75" s="12" t="s">
        <v>2787</v>
      </c>
      <c r="B75" s="12" t="s">
        <v>2787</v>
      </c>
    </row>
    <row r="76" spans="1:2" x14ac:dyDescent="0.15">
      <c r="A76" s="12" t="s">
        <v>2845</v>
      </c>
      <c r="B76" s="12" t="s">
        <v>2845</v>
      </c>
    </row>
    <row r="77" spans="1:2" x14ac:dyDescent="0.15">
      <c r="A77" s="12" t="s">
        <v>2875</v>
      </c>
      <c r="B77" s="12" t="s">
        <v>2875</v>
      </c>
    </row>
    <row r="78" spans="1:2" x14ac:dyDescent="0.15">
      <c r="A78" s="12" t="s">
        <v>2959</v>
      </c>
      <c r="B78" s="12" t="s">
        <v>2959</v>
      </c>
    </row>
    <row r="79" spans="1:2" x14ac:dyDescent="0.15">
      <c r="A79" s="12" t="s">
        <v>2963</v>
      </c>
      <c r="B79" s="12" t="s">
        <v>2963</v>
      </c>
    </row>
    <row r="80" spans="1:2" x14ac:dyDescent="0.15">
      <c r="A80" s="12" t="s">
        <v>2968</v>
      </c>
      <c r="B80" s="12" t="s">
        <v>2968</v>
      </c>
    </row>
    <row r="81" spans="1:2" x14ac:dyDescent="0.15">
      <c r="A81" s="12" t="s">
        <v>2972</v>
      </c>
      <c r="B81" s="12" t="s">
        <v>2972</v>
      </c>
    </row>
    <row r="82" spans="1:2" x14ac:dyDescent="0.15">
      <c r="A82" s="12" t="s">
        <v>3028</v>
      </c>
      <c r="B82" s="12" t="s">
        <v>3028</v>
      </c>
    </row>
    <row r="83" spans="1:2" x14ac:dyDescent="0.15">
      <c r="A83" s="12" t="s">
        <v>3046</v>
      </c>
      <c r="B83" s="12" t="s">
        <v>3046</v>
      </c>
    </row>
    <row r="84" spans="1:2" x14ac:dyDescent="0.15">
      <c r="A84" s="12" t="s">
        <v>3089</v>
      </c>
      <c r="B84" s="12" t="s">
        <v>3089</v>
      </c>
    </row>
    <row r="85" spans="1:2" x14ac:dyDescent="0.15">
      <c r="A85" s="12" t="s">
        <v>3140</v>
      </c>
      <c r="B85" s="12" t="s">
        <v>3140</v>
      </c>
    </row>
    <row r="86" spans="1:2" x14ac:dyDescent="0.15">
      <c r="A86" s="12" t="s">
        <v>3158</v>
      </c>
      <c r="B86" s="12" t="s">
        <v>3158</v>
      </c>
    </row>
    <row r="87" spans="1:2" x14ac:dyDescent="0.15">
      <c r="A87" s="12" t="s">
        <v>3190</v>
      </c>
      <c r="B87" s="12" t="s">
        <v>3190</v>
      </c>
    </row>
    <row r="88" spans="1:2" x14ac:dyDescent="0.15">
      <c r="A88" s="12" t="s">
        <v>3245</v>
      </c>
      <c r="B88" s="12" t="s">
        <v>3245</v>
      </c>
    </row>
    <row r="89" spans="1:2" x14ac:dyDescent="0.15">
      <c r="A89" s="12" t="s">
        <v>3265</v>
      </c>
      <c r="B89" s="12" t="s">
        <v>3265</v>
      </c>
    </row>
    <row r="90" spans="1:2" x14ac:dyDescent="0.15">
      <c r="A90" s="12" t="s">
        <v>3279</v>
      </c>
      <c r="B90" s="12" t="s">
        <v>3279</v>
      </c>
    </row>
    <row r="91" spans="1:2" x14ac:dyDescent="0.15">
      <c r="A91" s="12" t="s">
        <v>3313</v>
      </c>
      <c r="B91" s="12" t="s">
        <v>3313</v>
      </c>
    </row>
    <row r="92" spans="1:2" x14ac:dyDescent="0.15">
      <c r="A92" s="12" t="s">
        <v>3358</v>
      </c>
      <c r="B92" s="12" t="s">
        <v>3358</v>
      </c>
    </row>
    <row r="93" spans="1:2" x14ac:dyDescent="0.15">
      <c r="A93" s="12"/>
      <c r="B93" s="12"/>
    </row>
    <row r="94" spans="1:2" x14ac:dyDescent="0.15">
      <c r="A94" s="12" t="s">
        <v>673</v>
      </c>
      <c r="B94" s="12"/>
    </row>
    <row r="95" spans="1:2" x14ac:dyDescent="0.15">
      <c r="A95" t="s">
        <v>113</v>
      </c>
      <c r="B95" s="12" t="s">
        <v>823</v>
      </c>
    </row>
    <row r="96" spans="1:2" x14ac:dyDescent="0.15">
      <c r="A96" s="12" t="s">
        <v>674</v>
      </c>
      <c r="B96" s="12" t="s">
        <v>674</v>
      </c>
    </row>
    <row r="97" spans="1:2" x14ac:dyDescent="0.15">
      <c r="A97" s="12" t="s">
        <v>745</v>
      </c>
      <c r="B97" s="12" t="s">
        <v>745</v>
      </c>
    </row>
    <row r="98" spans="1:2" x14ac:dyDescent="0.15">
      <c r="A98" s="12" t="s">
        <v>989</v>
      </c>
      <c r="B98" s="12" t="s">
        <v>989</v>
      </c>
    </row>
    <row r="99" spans="1:2" x14ac:dyDescent="0.15">
      <c r="A99" s="12" t="s">
        <v>1033</v>
      </c>
      <c r="B99" s="12" t="s">
        <v>1033</v>
      </c>
    </row>
    <row r="100" spans="1:2" x14ac:dyDescent="0.15">
      <c r="A100" s="12" t="s">
        <v>1067</v>
      </c>
      <c r="B100" s="12" t="s">
        <v>1067</v>
      </c>
    </row>
    <row r="101" spans="1:2" x14ac:dyDescent="0.15">
      <c r="A101" s="12" t="s">
        <v>1088</v>
      </c>
      <c r="B101" s="12" t="s">
        <v>1088</v>
      </c>
    </row>
    <row r="102" spans="1:2" x14ac:dyDescent="0.15">
      <c r="A102" s="12" t="s">
        <v>1122</v>
      </c>
      <c r="B102" s="12" t="s">
        <v>1122</v>
      </c>
    </row>
    <row r="103" spans="1:2" x14ac:dyDescent="0.15">
      <c r="A103" s="12" t="s">
        <v>1157</v>
      </c>
      <c r="B103" s="12" t="s">
        <v>1157</v>
      </c>
    </row>
    <row r="104" spans="1:2" x14ac:dyDescent="0.15">
      <c r="A104" s="12" t="s">
        <v>1199</v>
      </c>
      <c r="B104" s="12" t="s">
        <v>1199</v>
      </c>
    </row>
    <row r="105" spans="1:2" x14ac:dyDescent="0.15">
      <c r="A105" s="12" t="s">
        <v>1231</v>
      </c>
      <c r="B105" s="12" t="s">
        <v>1231</v>
      </c>
    </row>
    <row r="106" spans="1:2" x14ac:dyDescent="0.15">
      <c r="A106" s="12" t="s">
        <v>1299</v>
      </c>
      <c r="B106" s="12" t="s">
        <v>1299</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BF6D-94DC-4CB5-A0A5-955F34D677BC}">
  <dimension ref="A2:E14"/>
  <sheetViews>
    <sheetView workbookViewId="0">
      <selection activeCell="D13" sqref="D13"/>
    </sheetView>
  </sheetViews>
  <sheetFormatPr defaultRowHeight="13.5" x14ac:dyDescent="0.15"/>
  <cols>
    <col min="2" max="2" width="16.25" bestFit="1" customWidth="1"/>
    <col min="3" max="4" width="16.375" customWidth="1"/>
  </cols>
  <sheetData>
    <row r="2" spans="1:5" x14ac:dyDescent="0.15">
      <c r="A2" s="12" t="s">
        <v>859</v>
      </c>
      <c r="B2" s="12" t="s">
        <v>867</v>
      </c>
      <c r="C2" s="12" t="s">
        <v>866</v>
      </c>
      <c r="D2" s="12" t="s">
        <v>908</v>
      </c>
      <c r="E2" s="12" t="s">
        <v>907</v>
      </c>
    </row>
    <row r="3" spans="1:5" x14ac:dyDescent="0.15">
      <c r="A3" s="12" t="s">
        <v>860</v>
      </c>
      <c r="B3" s="12" t="s">
        <v>860</v>
      </c>
      <c r="C3" s="12" t="s">
        <v>860</v>
      </c>
      <c r="D3" s="12" t="s">
        <v>860</v>
      </c>
      <c r="E3" s="12" t="s">
        <v>906</v>
      </c>
    </row>
    <row r="4" spans="1:5" x14ac:dyDescent="0.15">
      <c r="A4" s="12" t="s">
        <v>861</v>
      </c>
      <c r="B4" s="12" t="s">
        <v>868</v>
      </c>
      <c r="C4" s="12" t="s">
        <v>868</v>
      </c>
      <c r="D4" s="12"/>
    </row>
    <row r="5" spans="1:5" x14ac:dyDescent="0.15">
      <c r="A5" s="12" t="s">
        <v>862</v>
      </c>
      <c r="B5" s="12" t="s">
        <v>869</v>
      </c>
      <c r="C5" s="12" t="s">
        <v>869</v>
      </c>
      <c r="D5" s="12"/>
    </row>
    <row r="6" spans="1:5" x14ac:dyDescent="0.15">
      <c r="A6" s="12" t="s">
        <v>863</v>
      </c>
      <c r="B6" t="s">
        <v>870</v>
      </c>
      <c r="C6" t="s">
        <v>870</v>
      </c>
      <c r="E6" s="12" t="s">
        <v>962</v>
      </c>
    </row>
    <row r="7" spans="1:5" x14ac:dyDescent="0.15">
      <c r="A7" s="12" t="s">
        <v>864</v>
      </c>
      <c r="B7" t="s">
        <v>871</v>
      </c>
      <c r="C7" t="s">
        <v>871</v>
      </c>
      <c r="E7" s="12" t="s">
        <v>975</v>
      </c>
    </row>
    <row r="8" spans="1:5" x14ac:dyDescent="0.15">
      <c r="A8" s="12" t="s">
        <v>865</v>
      </c>
      <c r="B8" s="12" t="s">
        <v>939</v>
      </c>
      <c r="C8" t="s">
        <v>872</v>
      </c>
    </row>
    <row r="9" spans="1:5" x14ac:dyDescent="0.15">
      <c r="A9" s="12" t="s">
        <v>925</v>
      </c>
      <c r="B9" s="12" t="s">
        <v>926</v>
      </c>
      <c r="C9" s="12" t="s">
        <v>926</v>
      </c>
      <c r="E9" s="12" t="s">
        <v>922</v>
      </c>
    </row>
    <row r="10" spans="1:5" x14ac:dyDescent="0.15">
      <c r="A10" s="12" t="s">
        <v>1005</v>
      </c>
      <c r="B10" s="12" t="s">
        <v>869</v>
      </c>
      <c r="C10" s="12" t="s">
        <v>1006</v>
      </c>
      <c r="E10" s="12" t="s">
        <v>1004</v>
      </c>
    </row>
    <row r="13" spans="1:5" x14ac:dyDescent="0.15">
      <c r="B13" s="12" t="s">
        <v>940</v>
      </c>
    </row>
    <row r="14" spans="1:5" x14ac:dyDescent="0.15">
      <c r="B14" s="12" t="s">
        <v>941</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154"/>
  <sheetViews>
    <sheetView workbookViewId="0">
      <pane xSplit="1" ySplit="3" topLeftCell="AV7" activePane="bottomRight" state="frozen"/>
      <selection pane="topRight"/>
      <selection pane="bottomLeft"/>
      <selection pane="bottomRight" activeCell="A14" sqref="A14"/>
    </sheetView>
  </sheetViews>
  <sheetFormatPr defaultColWidth="9" defaultRowHeight="13.5" x14ac:dyDescent="0.15"/>
  <cols>
    <col min="3" max="3" width="8.625" customWidth="1"/>
    <col min="4" max="4" width="5.375" customWidth="1"/>
    <col min="5" max="5" width="18.5" customWidth="1"/>
    <col min="6" max="6" width="8.25" customWidth="1"/>
    <col min="11" max="11" width="6" customWidth="1"/>
    <col min="12" max="12" width="4.125" customWidth="1"/>
    <col min="13" max="13" width="5.625" customWidth="1"/>
    <col min="14" max="14" width="4" customWidth="1"/>
    <col min="15" max="16" width="4.5" customWidth="1"/>
    <col min="17" max="18" width="3.875" customWidth="1"/>
    <col min="19" max="21" width="3.625" customWidth="1"/>
    <col min="22" max="23" width="4.375" customWidth="1"/>
    <col min="24" max="24" width="5.375" customWidth="1"/>
    <col min="25" max="27" width="8" customWidth="1"/>
    <col min="28" max="28" width="9.75" customWidth="1"/>
    <col min="31" max="31" width="13.875" bestFit="1" customWidth="1"/>
    <col min="32" max="32" width="34.5" customWidth="1"/>
    <col min="33" max="34" width="9.875" customWidth="1"/>
    <col min="46" max="46" width="7.875" customWidth="1"/>
    <col min="50" max="50" width="13.25" customWidth="1"/>
    <col min="51" max="51" width="16.125" customWidth="1"/>
    <col min="52" max="52" width="8" customWidth="1"/>
    <col min="57" max="57" width="23.25" customWidth="1"/>
    <col min="58" max="58" width="14.875" customWidth="1"/>
    <col min="59" max="62" width="14" customWidth="1"/>
    <col min="63" max="63" width="12" customWidth="1"/>
  </cols>
  <sheetData>
    <row r="1" spans="1:63" x14ac:dyDescent="0.15">
      <c r="C1" t="s">
        <v>0</v>
      </c>
      <c r="D1" t="s">
        <v>0</v>
      </c>
      <c r="F1" s="12" t="s">
        <v>1834</v>
      </c>
      <c r="I1" t="s">
        <v>1</v>
      </c>
      <c r="J1" t="s">
        <v>2</v>
      </c>
      <c r="K1" t="s">
        <v>3</v>
      </c>
      <c r="M1" t="s">
        <v>4</v>
      </c>
      <c r="O1" t="s">
        <v>5</v>
      </c>
      <c r="Q1" t="s">
        <v>6</v>
      </c>
      <c r="S1" t="s">
        <v>7</v>
      </c>
      <c r="U1" s="12" t="s">
        <v>739</v>
      </c>
      <c r="V1" t="s">
        <v>8</v>
      </c>
      <c r="X1" s="12" t="s">
        <v>2949</v>
      </c>
      <c r="Y1" t="s">
        <v>9</v>
      </c>
      <c r="Z1" s="12" t="s">
        <v>743</v>
      </c>
      <c r="AA1" s="12" t="s">
        <v>757</v>
      </c>
      <c r="AB1" t="s">
        <v>10</v>
      </c>
      <c r="AC1" t="s">
        <v>11</v>
      </c>
      <c r="AD1" t="s">
        <v>22</v>
      </c>
      <c r="AE1" t="s">
        <v>12</v>
      </c>
      <c r="AF1" t="s">
        <v>13</v>
      </c>
      <c r="AG1" t="s">
        <v>14</v>
      </c>
      <c r="AH1" s="12" t="s">
        <v>507</v>
      </c>
      <c r="AI1" t="s">
        <v>15</v>
      </c>
      <c r="AJ1" t="s">
        <v>16</v>
      </c>
      <c r="AK1" t="s">
        <v>17</v>
      </c>
      <c r="AL1" t="s">
        <v>18</v>
      </c>
      <c r="AM1" t="s">
        <v>19</v>
      </c>
      <c r="AN1" s="12" t="s">
        <v>3418</v>
      </c>
      <c r="AP1" t="s">
        <v>20</v>
      </c>
      <c r="AQ1" t="s">
        <v>21</v>
      </c>
      <c r="AR1" t="s">
        <v>23</v>
      </c>
      <c r="AS1" t="s">
        <v>24</v>
      </c>
      <c r="AT1" s="12" t="s">
        <v>2929</v>
      </c>
      <c r="AW1" t="s">
        <v>25</v>
      </c>
      <c r="AX1" t="s">
        <v>26</v>
      </c>
      <c r="AY1" t="s">
        <v>27</v>
      </c>
      <c r="BA1" t="s">
        <v>28</v>
      </c>
    </row>
    <row r="2" spans="1:63" x14ac:dyDescent="0.15">
      <c r="A2" t="s">
        <v>29</v>
      </c>
      <c r="B2" t="s">
        <v>30</v>
      </c>
      <c r="E2" t="s">
        <v>31</v>
      </c>
      <c r="F2" s="12" t="s">
        <v>1833</v>
      </c>
      <c r="G2" t="s">
        <v>32</v>
      </c>
      <c r="H2" s="12" t="s">
        <v>879</v>
      </c>
      <c r="I2" t="s">
        <v>33</v>
      </c>
      <c r="J2" t="s">
        <v>34</v>
      </c>
      <c r="K2" t="s">
        <v>35</v>
      </c>
      <c r="L2" t="s">
        <v>36</v>
      </c>
      <c r="M2" t="s">
        <v>37</v>
      </c>
      <c r="N2" t="s">
        <v>38</v>
      </c>
      <c r="O2" t="s">
        <v>39</v>
      </c>
      <c r="P2" t="s">
        <v>40</v>
      </c>
      <c r="Q2" t="s">
        <v>41</v>
      </c>
      <c r="R2" t="s">
        <v>42</v>
      </c>
      <c r="S2" t="s">
        <v>43</v>
      </c>
      <c r="T2" t="s">
        <v>44</v>
      </c>
      <c r="U2" s="12" t="s">
        <v>738</v>
      </c>
      <c r="V2" t="s">
        <v>45</v>
      </c>
      <c r="W2" t="s">
        <v>46</v>
      </c>
      <c r="X2" s="12" t="s">
        <v>2948</v>
      </c>
      <c r="Y2" t="s">
        <v>47</v>
      </c>
      <c r="Z2" s="12" t="s">
        <v>742</v>
      </c>
      <c r="AA2" s="12" t="s">
        <v>756</v>
      </c>
      <c r="AB2" t="s">
        <v>48</v>
      </c>
      <c r="AC2" t="s">
        <v>49</v>
      </c>
      <c r="AD2" t="s">
        <v>61</v>
      </c>
      <c r="AE2" t="s">
        <v>50</v>
      </c>
      <c r="AF2" t="s">
        <v>51</v>
      </c>
      <c r="AG2" t="s">
        <v>52</v>
      </c>
      <c r="AH2" s="12" t="s">
        <v>506</v>
      </c>
      <c r="AI2" t="s">
        <v>53</v>
      </c>
      <c r="AJ2" t="s">
        <v>54</v>
      </c>
      <c r="AK2" t="s">
        <v>55</v>
      </c>
      <c r="AL2" t="s">
        <v>56</v>
      </c>
      <c r="AM2" t="s">
        <v>57</v>
      </c>
      <c r="AN2" s="12" t="s">
        <v>3417</v>
      </c>
      <c r="AO2" t="s">
        <v>58</v>
      </c>
      <c r="AP2" t="s">
        <v>59</v>
      </c>
      <c r="AQ2" t="s">
        <v>60</v>
      </c>
      <c r="AR2" t="s">
        <v>62</v>
      </c>
      <c r="AS2" t="s">
        <v>63</v>
      </c>
      <c r="AT2" s="12" t="s">
        <v>1384</v>
      </c>
      <c r="AU2" t="s">
        <v>64</v>
      </c>
      <c r="AV2" s="12" t="s">
        <v>3394</v>
      </c>
      <c r="AW2" t="s">
        <v>65</v>
      </c>
      <c r="AX2" t="s">
        <v>66</v>
      </c>
      <c r="AY2" t="s">
        <v>67</v>
      </c>
      <c r="AZ2" s="12" t="s">
        <v>888</v>
      </c>
      <c r="BA2" t="s">
        <v>68</v>
      </c>
      <c r="BB2" s="12" t="s">
        <v>880</v>
      </c>
      <c r="BC2" t="s">
        <v>69</v>
      </c>
      <c r="BD2" s="12" t="s">
        <v>3387</v>
      </c>
      <c r="BE2" s="12" t="s">
        <v>885</v>
      </c>
      <c r="BF2" t="s">
        <v>70</v>
      </c>
      <c r="BG2" t="s">
        <v>71</v>
      </c>
      <c r="BH2" s="12" t="s">
        <v>1377</v>
      </c>
      <c r="BI2" s="12" t="s">
        <v>815</v>
      </c>
      <c r="BJ2" s="12" t="s">
        <v>988</v>
      </c>
      <c r="BK2" t="s">
        <v>72</v>
      </c>
    </row>
    <row r="3" spans="1:63" x14ac:dyDescent="0.15">
      <c r="A3" t="s">
        <v>73</v>
      </c>
      <c r="B3" t="s">
        <v>73</v>
      </c>
      <c r="E3" t="s">
        <v>73</v>
      </c>
      <c r="F3" s="12" t="s">
        <v>737</v>
      </c>
      <c r="G3" t="s">
        <v>73</v>
      </c>
      <c r="H3" s="12" t="s">
        <v>836</v>
      </c>
      <c r="I3" t="s">
        <v>74</v>
      </c>
      <c r="J3" t="s">
        <v>74</v>
      </c>
      <c r="K3" t="s">
        <v>74</v>
      </c>
      <c r="L3" t="s">
        <v>74</v>
      </c>
      <c r="M3" t="s">
        <v>74</v>
      </c>
      <c r="N3" t="s">
        <v>74</v>
      </c>
      <c r="O3" t="s">
        <v>74</v>
      </c>
      <c r="P3" t="s">
        <v>74</v>
      </c>
      <c r="Q3" t="s">
        <v>74</v>
      </c>
      <c r="R3" t="s">
        <v>74</v>
      </c>
      <c r="S3" t="s">
        <v>74</v>
      </c>
      <c r="T3" t="s">
        <v>74</v>
      </c>
      <c r="U3" s="12" t="s">
        <v>737</v>
      </c>
      <c r="V3" t="s">
        <v>74</v>
      </c>
      <c r="W3" t="s">
        <v>74</v>
      </c>
      <c r="X3" s="12" t="s">
        <v>737</v>
      </c>
      <c r="Y3" t="s">
        <v>75</v>
      </c>
      <c r="Z3" s="12" t="s">
        <v>505</v>
      </c>
      <c r="AA3" s="12" t="s">
        <v>665</v>
      </c>
      <c r="AB3" t="s">
        <v>74</v>
      </c>
      <c r="AC3" t="s">
        <v>74</v>
      </c>
      <c r="AD3" t="s">
        <v>75</v>
      </c>
      <c r="AE3" t="s">
        <v>73</v>
      </c>
      <c r="AF3" t="s">
        <v>76</v>
      </c>
      <c r="AG3" t="s">
        <v>76</v>
      </c>
      <c r="AH3" s="12" t="s">
        <v>505</v>
      </c>
      <c r="AI3" t="s">
        <v>75</v>
      </c>
      <c r="AJ3" t="s">
        <v>77</v>
      </c>
      <c r="AK3" t="s">
        <v>77</v>
      </c>
      <c r="AL3" t="s">
        <v>74</v>
      </c>
      <c r="AM3" t="s">
        <v>75</v>
      </c>
      <c r="AN3" s="12" t="s">
        <v>665</v>
      </c>
      <c r="AP3" t="s">
        <v>77</v>
      </c>
      <c r="AQ3" t="s">
        <v>74</v>
      </c>
      <c r="AR3" t="s">
        <v>75</v>
      </c>
      <c r="AS3" t="s">
        <v>77</v>
      </c>
      <c r="AT3" s="12" t="s">
        <v>737</v>
      </c>
      <c r="AU3" t="s">
        <v>78</v>
      </c>
      <c r="AV3" s="12" t="s">
        <v>836</v>
      </c>
      <c r="AW3" t="s">
        <v>73</v>
      </c>
      <c r="AX3" t="s">
        <v>73</v>
      </c>
      <c r="AY3" t="s">
        <v>73</v>
      </c>
      <c r="AZ3" s="12" t="s">
        <v>887</v>
      </c>
      <c r="BA3" t="s">
        <v>74</v>
      </c>
      <c r="BB3" s="12" t="s">
        <v>836</v>
      </c>
      <c r="BC3" t="s">
        <v>79</v>
      </c>
      <c r="BD3" s="12" t="s">
        <v>836</v>
      </c>
      <c r="BE3" t="s">
        <v>323</v>
      </c>
      <c r="BF3" t="s">
        <v>79</v>
      </c>
      <c r="BG3" t="s">
        <v>79</v>
      </c>
      <c r="BH3" t="s">
        <v>79</v>
      </c>
      <c r="BI3" s="12" t="s">
        <v>817</v>
      </c>
      <c r="BJ3" s="12" t="s">
        <v>817</v>
      </c>
      <c r="BK3" s="12" t="s">
        <v>737</v>
      </c>
    </row>
    <row r="4" spans="1:63" x14ac:dyDescent="0.15">
      <c r="A4">
        <v>0</v>
      </c>
      <c r="C4" s="12" t="s">
        <v>905</v>
      </c>
      <c r="H4" s="12"/>
      <c r="K4">
        <v>1</v>
      </c>
      <c r="U4" s="12"/>
      <c r="Z4" s="12"/>
      <c r="AA4" s="12"/>
      <c r="AH4" s="12"/>
      <c r="AZ4" s="12"/>
      <c r="BB4" s="12"/>
      <c r="BI4" s="12"/>
      <c r="BJ4" s="12"/>
    </row>
    <row r="5" spans="1:63" x14ac:dyDescent="0.15">
      <c r="A5" t="s">
        <v>80</v>
      </c>
    </row>
    <row r="6" spans="1:63" x14ac:dyDescent="0.15">
      <c r="A6" t="s">
        <v>81</v>
      </c>
      <c r="B6" t="s">
        <v>82</v>
      </c>
      <c r="C6" t="s">
        <v>83</v>
      </c>
      <c r="D6" s="10" t="s">
        <v>84</v>
      </c>
      <c r="E6" t="str">
        <f t="shared" ref="E6:E9" si="0">"enemy_"&amp;D6&amp;"_"&amp;C6</f>
        <v>enemy_1007_smile_2</v>
      </c>
      <c r="F6">
        <v>1</v>
      </c>
      <c r="K6">
        <v>1550</v>
      </c>
      <c r="M6">
        <v>240</v>
      </c>
      <c r="O6">
        <v>0</v>
      </c>
      <c r="Q6">
        <v>0</v>
      </c>
      <c r="X6">
        <v>0.05</v>
      </c>
      <c r="Y6">
        <v>1</v>
      </c>
      <c r="AD6">
        <v>1</v>
      </c>
      <c r="AE6" s="12" t="s">
        <v>1532</v>
      </c>
      <c r="AH6">
        <v>1</v>
      </c>
      <c r="AQ6">
        <v>1</v>
      </c>
      <c r="AR6">
        <v>0.25</v>
      </c>
      <c r="BF6" t="s">
        <v>85</v>
      </c>
      <c r="BG6" t="s">
        <v>86</v>
      </c>
      <c r="BH6" t="s">
        <v>1378</v>
      </c>
      <c r="BK6">
        <v>1</v>
      </c>
    </row>
    <row r="7" spans="1:63" x14ac:dyDescent="0.15">
      <c r="A7" t="s">
        <v>87</v>
      </c>
      <c r="B7" t="s">
        <v>82</v>
      </c>
      <c r="C7" t="s">
        <v>88</v>
      </c>
      <c r="D7" s="10" t="s">
        <v>89</v>
      </c>
      <c r="E7" t="str">
        <f t="shared" si="0"/>
        <v>enemy_1000_gopro</v>
      </c>
      <c r="F7">
        <v>1</v>
      </c>
      <c r="K7">
        <v>1700</v>
      </c>
      <c r="M7">
        <v>260</v>
      </c>
      <c r="O7">
        <v>0</v>
      </c>
      <c r="Q7">
        <v>20</v>
      </c>
      <c r="X7">
        <v>0.05</v>
      </c>
      <c r="Y7">
        <v>1</v>
      </c>
      <c r="AD7">
        <v>1.9</v>
      </c>
      <c r="AE7" s="12" t="s">
        <v>1532</v>
      </c>
      <c r="AF7" s="12" t="s">
        <v>586</v>
      </c>
      <c r="AH7">
        <v>1</v>
      </c>
      <c r="AQ7">
        <v>1</v>
      </c>
      <c r="AR7">
        <v>0.25</v>
      </c>
      <c r="BF7" t="s">
        <v>85</v>
      </c>
      <c r="BG7" t="s">
        <v>91</v>
      </c>
      <c r="BH7" t="s">
        <v>1378</v>
      </c>
      <c r="BK7">
        <v>1</v>
      </c>
    </row>
    <row r="8" spans="1:63" x14ac:dyDescent="0.15">
      <c r="A8" t="s">
        <v>92</v>
      </c>
      <c r="B8" t="s">
        <v>82</v>
      </c>
      <c r="C8" t="s">
        <v>93</v>
      </c>
      <c r="D8" s="10" t="s">
        <v>94</v>
      </c>
      <c r="E8" t="str">
        <f t="shared" si="0"/>
        <v>enemy_1006_shield_2</v>
      </c>
      <c r="F8">
        <v>1</v>
      </c>
      <c r="K8">
        <v>6000</v>
      </c>
      <c r="M8">
        <v>600</v>
      </c>
      <c r="O8">
        <v>800</v>
      </c>
      <c r="Q8">
        <v>0</v>
      </c>
      <c r="X8">
        <v>0.05</v>
      </c>
      <c r="Y8">
        <v>1</v>
      </c>
      <c r="AC8">
        <v>1</v>
      </c>
      <c r="AD8">
        <v>0.75</v>
      </c>
      <c r="AE8" s="12" t="s">
        <v>1532</v>
      </c>
      <c r="AF8" s="12" t="s">
        <v>586</v>
      </c>
      <c r="AH8">
        <v>1</v>
      </c>
      <c r="AQ8">
        <v>1</v>
      </c>
      <c r="AR8">
        <v>0.25</v>
      </c>
      <c r="BF8" t="s">
        <v>85</v>
      </c>
      <c r="BG8" t="s">
        <v>86</v>
      </c>
      <c r="BH8" t="s">
        <v>1378</v>
      </c>
      <c r="BK8">
        <v>1</v>
      </c>
    </row>
    <row r="9" spans="1:63" x14ac:dyDescent="0.15">
      <c r="A9" t="s">
        <v>95</v>
      </c>
      <c r="B9" t="s">
        <v>82</v>
      </c>
      <c r="C9" t="s">
        <v>88</v>
      </c>
      <c r="D9" s="10" t="s">
        <v>89</v>
      </c>
      <c r="E9" t="str">
        <f t="shared" si="0"/>
        <v>enemy_1000_gopro</v>
      </c>
      <c r="F9">
        <v>1</v>
      </c>
      <c r="K9">
        <v>1700</v>
      </c>
      <c r="M9">
        <v>260</v>
      </c>
      <c r="O9">
        <v>0</v>
      </c>
      <c r="Q9">
        <v>20</v>
      </c>
      <c r="X9">
        <v>0.05</v>
      </c>
      <c r="Y9">
        <v>1</v>
      </c>
      <c r="AD9">
        <v>1.9</v>
      </c>
      <c r="AE9" s="12" t="s">
        <v>1532</v>
      </c>
      <c r="AF9" t="s">
        <v>96</v>
      </c>
      <c r="AH9">
        <v>1</v>
      </c>
      <c r="AQ9">
        <v>1</v>
      </c>
      <c r="AR9">
        <v>0.25</v>
      </c>
      <c r="BF9" t="s">
        <v>85</v>
      </c>
      <c r="BG9" t="s">
        <v>91</v>
      </c>
      <c r="BH9" t="s">
        <v>1378</v>
      </c>
      <c r="BK9">
        <v>1</v>
      </c>
    </row>
    <row r="10" spans="1:63" x14ac:dyDescent="0.15">
      <c r="A10" s="12" t="s">
        <v>1372</v>
      </c>
      <c r="B10" t="s">
        <v>82</v>
      </c>
      <c r="C10" s="12" t="s">
        <v>1373</v>
      </c>
      <c r="D10" s="15" t="s">
        <v>1376</v>
      </c>
      <c r="E10" t="str">
        <f t="shared" ref="E10" si="1">"enemy_"&amp;D10&amp;"_"&amp;C10</f>
        <v>enemy_1015_litamr_2</v>
      </c>
      <c r="F10">
        <v>1</v>
      </c>
      <c r="K10">
        <v>3700</v>
      </c>
      <c r="M10">
        <v>600</v>
      </c>
      <c r="O10">
        <v>500</v>
      </c>
      <c r="Q10">
        <v>0</v>
      </c>
      <c r="X10">
        <v>0.05</v>
      </c>
      <c r="Y10">
        <v>2</v>
      </c>
      <c r="AC10">
        <v>1</v>
      </c>
      <c r="AD10">
        <v>1</v>
      </c>
      <c r="AE10" s="12" t="s">
        <v>1532</v>
      </c>
      <c r="AF10" s="12" t="s">
        <v>1368</v>
      </c>
      <c r="AH10">
        <v>1</v>
      </c>
      <c r="AQ10">
        <v>1</v>
      </c>
      <c r="AR10">
        <v>0.25</v>
      </c>
      <c r="BF10" t="s">
        <v>85</v>
      </c>
      <c r="BG10" s="12" t="s">
        <v>536</v>
      </c>
      <c r="BH10" t="s">
        <v>1378</v>
      </c>
      <c r="BK10">
        <v>1</v>
      </c>
    </row>
    <row r="11" spans="1:63" x14ac:dyDescent="0.15">
      <c r="A11" s="12" t="s">
        <v>535</v>
      </c>
      <c r="B11" t="s">
        <v>82</v>
      </c>
      <c r="C11" s="12" t="s">
        <v>538</v>
      </c>
      <c r="D11" s="15" t="s">
        <v>537</v>
      </c>
      <c r="E11" t="str">
        <f t="shared" ref="E11:E14" si="2">"enemy_"&amp;D11&amp;"_"&amp;C11</f>
        <v>enemy_1510_frstar2</v>
      </c>
      <c r="F11">
        <v>1</v>
      </c>
      <c r="K11">
        <v>45000</v>
      </c>
      <c r="M11">
        <v>530</v>
      </c>
      <c r="O11">
        <v>440</v>
      </c>
      <c r="Q11">
        <v>50</v>
      </c>
      <c r="X11">
        <v>0.05</v>
      </c>
      <c r="Y11">
        <v>1</v>
      </c>
      <c r="AC11">
        <v>6</v>
      </c>
      <c r="AD11">
        <v>0.5</v>
      </c>
      <c r="AE11" s="12" t="s">
        <v>1532</v>
      </c>
      <c r="AF11" s="12" t="s">
        <v>672</v>
      </c>
      <c r="AH11">
        <v>1</v>
      </c>
      <c r="AQ11">
        <v>2</v>
      </c>
      <c r="AR11">
        <v>0.25</v>
      </c>
      <c r="BF11" t="s">
        <v>85</v>
      </c>
      <c r="BG11" s="12" t="s">
        <v>536</v>
      </c>
      <c r="BH11" t="s">
        <v>1378</v>
      </c>
      <c r="BI11" s="12"/>
      <c r="BJ11" s="12"/>
      <c r="BK11">
        <v>1</v>
      </c>
    </row>
    <row r="12" spans="1:63" x14ac:dyDescent="0.15">
      <c r="A12" s="12" t="s">
        <v>1365</v>
      </c>
      <c r="B12" t="s">
        <v>82</v>
      </c>
      <c r="C12" s="12" t="s">
        <v>1367</v>
      </c>
      <c r="D12" s="15" t="s">
        <v>1366</v>
      </c>
      <c r="E12" t="str">
        <f t="shared" si="2"/>
        <v>enemy_1064_snsbr</v>
      </c>
      <c r="F12">
        <v>1</v>
      </c>
      <c r="K12">
        <v>5000</v>
      </c>
      <c r="M12">
        <v>380</v>
      </c>
      <c r="O12">
        <v>135</v>
      </c>
      <c r="Q12">
        <v>0</v>
      </c>
      <c r="X12">
        <v>0.05</v>
      </c>
      <c r="Y12">
        <v>2</v>
      </c>
      <c r="AC12">
        <v>1</v>
      </c>
      <c r="AD12">
        <v>1.1000000000000001</v>
      </c>
      <c r="AE12" s="12" t="s">
        <v>1532</v>
      </c>
      <c r="AF12" s="12" t="s">
        <v>1369</v>
      </c>
      <c r="AH12">
        <v>1</v>
      </c>
      <c r="AQ12">
        <v>1</v>
      </c>
      <c r="AR12">
        <v>0.25</v>
      </c>
      <c r="BF12" t="s">
        <v>85</v>
      </c>
      <c r="BG12" s="12" t="s">
        <v>613</v>
      </c>
      <c r="BH12" t="s">
        <v>1378</v>
      </c>
      <c r="BK12">
        <v>1</v>
      </c>
    </row>
    <row r="13" spans="1:63" x14ac:dyDescent="0.15">
      <c r="A13" s="12" t="s">
        <v>605</v>
      </c>
      <c r="B13" t="s">
        <v>82</v>
      </c>
      <c r="C13" s="12" t="s">
        <v>606</v>
      </c>
      <c r="D13" s="15" t="s">
        <v>607</v>
      </c>
      <c r="E13" t="str">
        <f t="shared" si="2"/>
        <v>enemy_1065_snwolf_2</v>
      </c>
      <c r="F13">
        <v>1</v>
      </c>
      <c r="K13">
        <v>4650</v>
      </c>
      <c r="M13">
        <v>430</v>
      </c>
      <c r="O13">
        <v>0</v>
      </c>
      <c r="Q13">
        <v>30</v>
      </c>
      <c r="X13">
        <v>0.05</v>
      </c>
      <c r="Y13">
        <v>1</v>
      </c>
      <c r="AD13">
        <v>1.9</v>
      </c>
      <c r="AE13" s="12" t="s">
        <v>1532</v>
      </c>
      <c r="AF13" s="12" t="s">
        <v>586</v>
      </c>
      <c r="AH13">
        <v>1</v>
      </c>
      <c r="AQ13">
        <v>1</v>
      </c>
      <c r="AR13">
        <v>0.25</v>
      </c>
      <c r="BF13" t="s">
        <v>85</v>
      </c>
      <c r="BG13" s="12" t="s">
        <v>613</v>
      </c>
      <c r="BH13" t="s">
        <v>1378</v>
      </c>
      <c r="BI13" s="12"/>
      <c r="BJ13" s="12"/>
      <c r="BK13">
        <v>1</v>
      </c>
    </row>
    <row r="14" spans="1:63" x14ac:dyDescent="0.15">
      <c r="A14" s="12" t="s">
        <v>592</v>
      </c>
      <c r="B14" t="s">
        <v>82</v>
      </c>
      <c r="C14" s="12" t="s">
        <v>588</v>
      </c>
      <c r="D14" s="15" t="s">
        <v>587</v>
      </c>
      <c r="E14" t="str">
        <f t="shared" si="2"/>
        <v>enemy_1067_snslime_2</v>
      </c>
      <c r="F14">
        <v>1</v>
      </c>
      <c r="K14">
        <v>4850</v>
      </c>
      <c r="M14">
        <v>370</v>
      </c>
      <c r="O14">
        <v>0</v>
      </c>
      <c r="Q14">
        <v>0</v>
      </c>
      <c r="X14">
        <v>0.05</v>
      </c>
      <c r="Y14">
        <v>1</v>
      </c>
      <c r="AD14">
        <v>1</v>
      </c>
      <c r="AE14" s="12" t="s">
        <v>1532</v>
      </c>
      <c r="AF14" s="12" t="s">
        <v>595</v>
      </c>
      <c r="AH14">
        <v>1</v>
      </c>
      <c r="AQ14">
        <v>1</v>
      </c>
      <c r="AR14">
        <v>0.25</v>
      </c>
      <c r="BF14" t="s">
        <v>85</v>
      </c>
      <c r="BG14" s="12" t="s">
        <v>536</v>
      </c>
      <c r="BH14" t="s">
        <v>1378</v>
      </c>
      <c r="BI14" s="12"/>
      <c r="BJ14" s="12"/>
      <c r="BK14">
        <v>1</v>
      </c>
    </row>
    <row r="15" spans="1:63" x14ac:dyDescent="0.15">
      <c r="A15" s="12" t="s">
        <v>598</v>
      </c>
      <c r="B15" t="s">
        <v>82</v>
      </c>
      <c r="C15" s="12" t="s">
        <v>599</v>
      </c>
      <c r="D15" s="15" t="s">
        <v>600</v>
      </c>
      <c r="E15" t="str">
        <f t="shared" ref="E15" si="3">"enemy_"&amp;D15&amp;"_"&amp;C15</f>
        <v>enemy_1068_snmage_2</v>
      </c>
      <c r="F15">
        <v>1</v>
      </c>
      <c r="K15">
        <v>8000</v>
      </c>
      <c r="M15">
        <v>400</v>
      </c>
      <c r="O15">
        <v>250</v>
      </c>
      <c r="Q15">
        <v>50</v>
      </c>
      <c r="X15">
        <v>0.05</v>
      </c>
      <c r="Y15">
        <v>1</v>
      </c>
      <c r="AC15">
        <v>2</v>
      </c>
      <c r="AD15">
        <v>0.8</v>
      </c>
      <c r="AE15" s="12" t="s">
        <v>1532</v>
      </c>
      <c r="AF15" s="12" t="s">
        <v>602</v>
      </c>
      <c r="AH15">
        <v>1</v>
      </c>
      <c r="AQ15">
        <v>1</v>
      </c>
      <c r="AR15">
        <v>0.25</v>
      </c>
      <c r="BF15" t="s">
        <v>85</v>
      </c>
      <c r="BG15" s="12" t="s">
        <v>536</v>
      </c>
      <c r="BH15" t="s">
        <v>1378</v>
      </c>
      <c r="BI15" s="12"/>
      <c r="BJ15" s="12"/>
      <c r="BK15">
        <v>1</v>
      </c>
    </row>
    <row r="16" spans="1:63" x14ac:dyDescent="0.15">
      <c r="A16" s="12" t="s">
        <v>614</v>
      </c>
      <c r="B16" t="s">
        <v>82</v>
      </c>
      <c r="C16" s="12" t="s">
        <v>620</v>
      </c>
      <c r="D16" s="15" t="s">
        <v>619</v>
      </c>
      <c r="E16" t="str">
        <f t="shared" ref="E16:E18" si="4">"enemy_"&amp;D16&amp;"_"&amp;C16</f>
        <v>enemy_1066_snbow_2</v>
      </c>
      <c r="F16">
        <v>1</v>
      </c>
      <c r="K16">
        <v>3500</v>
      </c>
      <c r="M16">
        <v>360</v>
      </c>
      <c r="O16">
        <v>100</v>
      </c>
      <c r="Q16">
        <v>0</v>
      </c>
      <c r="X16">
        <v>0.05</v>
      </c>
      <c r="Y16">
        <v>1</v>
      </c>
      <c r="AC16">
        <v>2</v>
      </c>
      <c r="AD16">
        <v>0.9</v>
      </c>
      <c r="AE16" s="12" t="s">
        <v>1532</v>
      </c>
      <c r="AF16" s="12" t="s">
        <v>621</v>
      </c>
      <c r="AH16">
        <v>1</v>
      </c>
      <c r="AQ16">
        <v>1</v>
      </c>
      <c r="AR16">
        <v>0.25</v>
      </c>
      <c r="BF16" t="s">
        <v>85</v>
      </c>
      <c r="BG16" s="12" t="s">
        <v>536</v>
      </c>
      <c r="BH16" t="s">
        <v>1378</v>
      </c>
      <c r="BI16" s="12"/>
      <c r="BJ16" s="12"/>
      <c r="BK16">
        <v>1</v>
      </c>
    </row>
    <row r="17" spans="1:63" x14ac:dyDescent="0.15">
      <c r="A17" s="12" t="s">
        <v>625</v>
      </c>
      <c r="B17" t="s">
        <v>82</v>
      </c>
      <c r="C17" s="12" t="s">
        <v>627</v>
      </c>
      <c r="D17" s="15" t="s">
        <v>626</v>
      </c>
      <c r="E17" t="str">
        <f t="shared" ref="E17" si="5">"enemy_"&amp;D17&amp;"_"&amp;C17</f>
        <v>enemy_1069_icebrk_2</v>
      </c>
      <c r="F17">
        <v>1</v>
      </c>
      <c r="K17">
        <v>25000</v>
      </c>
      <c r="M17">
        <v>1100</v>
      </c>
      <c r="O17">
        <v>600</v>
      </c>
      <c r="Q17">
        <v>20</v>
      </c>
      <c r="X17">
        <v>0.05</v>
      </c>
      <c r="Y17">
        <v>1</v>
      </c>
      <c r="AC17">
        <v>3</v>
      </c>
      <c r="AD17">
        <v>0.7</v>
      </c>
      <c r="AE17" s="12" t="s">
        <v>1532</v>
      </c>
      <c r="AF17" s="12" t="s">
        <v>628</v>
      </c>
      <c r="AH17">
        <v>1</v>
      </c>
      <c r="AQ17">
        <v>1</v>
      </c>
      <c r="AR17">
        <v>0.25</v>
      </c>
      <c r="BF17" t="s">
        <v>85</v>
      </c>
      <c r="BG17" s="12" t="s">
        <v>536</v>
      </c>
      <c r="BH17" t="s">
        <v>1378</v>
      </c>
      <c r="BI17" s="12"/>
      <c r="BJ17" s="12"/>
      <c r="BK17">
        <v>1</v>
      </c>
    </row>
    <row r="18" spans="1:63" x14ac:dyDescent="0.15">
      <c r="A18" s="12" t="s">
        <v>615</v>
      </c>
      <c r="B18" t="s">
        <v>82</v>
      </c>
      <c r="C18" s="12" t="s">
        <v>618</v>
      </c>
      <c r="D18" s="15" t="s">
        <v>617</v>
      </c>
      <c r="E18" t="str">
        <f t="shared" si="4"/>
        <v>enemy_1024_mortar_2</v>
      </c>
      <c r="F18">
        <v>1</v>
      </c>
      <c r="K18">
        <v>5000</v>
      </c>
      <c r="M18">
        <v>550</v>
      </c>
      <c r="O18">
        <v>150</v>
      </c>
      <c r="Q18">
        <v>0</v>
      </c>
      <c r="X18">
        <v>0.05</v>
      </c>
      <c r="Y18">
        <v>1</v>
      </c>
      <c r="AC18">
        <v>2</v>
      </c>
      <c r="AD18">
        <v>0.8</v>
      </c>
      <c r="AE18" s="12" t="s">
        <v>1532</v>
      </c>
      <c r="AF18" s="12" t="s">
        <v>624</v>
      </c>
      <c r="AH18">
        <v>1</v>
      </c>
      <c r="AQ18">
        <v>1</v>
      </c>
      <c r="AR18">
        <v>0.25</v>
      </c>
      <c r="BF18" s="12" t="s">
        <v>616</v>
      </c>
      <c r="BG18" s="12" t="s">
        <v>536</v>
      </c>
      <c r="BH18" t="s">
        <v>1378</v>
      </c>
      <c r="BI18" s="12"/>
      <c r="BJ18" s="12"/>
      <c r="BK18">
        <v>1</v>
      </c>
    </row>
    <row r="19" spans="1:63" x14ac:dyDescent="0.15">
      <c r="A19" s="12" t="s">
        <v>1829</v>
      </c>
      <c r="B19" t="s">
        <v>82</v>
      </c>
      <c r="C19" s="12" t="s">
        <v>1830</v>
      </c>
      <c r="D19" s="15" t="s">
        <v>1831</v>
      </c>
      <c r="E19" t="str">
        <f t="shared" ref="E19" si="6">"enemy_"&amp;D19&amp;"_"&amp;C19</f>
        <v>enemy_1005_yokai</v>
      </c>
      <c r="F19">
        <v>0.5</v>
      </c>
      <c r="K19">
        <v>800</v>
      </c>
      <c r="M19">
        <v>0</v>
      </c>
      <c r="O19">
        <v>50</v>
      </c>
      <c r="Q19">
        <v>0</v>
      </c>
      <c r="X19">
        <v>0.05</v>
      </c>
      <c r="Y19">
        <v>2.2999999999999998</v>
      </c>
      <c r="AC19">
        <v>0</v>
      </c>
      <c r="AD19">
        <v>0.9</v>
      </c>
      <c r="AE19" s="12" t="s">
        <v>1532</v>
      </c>
      <c r="AH19">
        <v>1</v>
      </c>
      <c r="AI19">
        <v>1</v>
      </c>
      <c r="AQ19">
        <v>1</v>
      </c>
      <c r="AR19">
        <v>0.25</v>
      </c>
      <c r="BF19" s="12" t="s">
        <v>1832</v>
      </c>
      <c r="BG19" t="s">
        <v>86</v>
      </c>
      <c r="BH19" t="s">
        <v>1378</v>
      </c>
      <c r="BI19" s="12"/>
      <c r="BJ19" s="12"/>
      <c r="BK19">
        <v>1</v>
      </c>
    </row>
    <row r="20" spans="1:63" x14ac:dyDescent="0.15">
      <c r="A20" s="12" t="s">
        <v>1835</v>
      </c>
      <c r="B20" t="s">
        <v>82</v>
      </c>
      <c r="C20" s="12" t="s">
        <v>1830</v>
      </c>
      <c r="D20" s="15" t="s">
        <v>1831</v>
      </c>
      <c r="E20" t="str">
        <f t="shared" ref="E20:E21" si="7">"enemy_"&amp;D20&amp;"_"&amp;C20</f>
        <v>enemy_1005_yokai</v>
      </c>
      <c r="F20">
        <v>0.5</v>
      </c>
      <c r="K20">
        <v>1550</v>
      </c>
      <c r="M20">
        <v>220</v>
      </c>
      <c r="O20">
        <v>50</v>
      </c>
      <c r="Q20">
        <v>0</v>
      </c>
      <c r="X20">
        <v>0.05</v>
      </c>
      <c r="Y20">
        <v>3</v>
      </c>
      <c r="AC20">
        <v>0</v>
      </c>
      <c r="AD20">
        <v>0.9</v>
      </c>
      <c r="AE20" s="12" t="s">
        <v>1532</v>
      </c>
      <c r="AF20" t="s">
        <v>449</v>
      </c>
      <c r="AH20">
        <v>1</v>
      </c>
      <c r="AI20">
        <v>1</v>
      </c>
      <c r="AQ20">
        <v>1</v>
      </c>
      <c r="AR20">
        <v>0.25</v>
      </c>
      <c r="BF20" s="12" t="s">
        <v>1832</v>
      </c>
      <c r="BG20" t="s">
        <v>86</v>
      </c>
      <c r="BH20" t="s">
        <v>1378</v>
      </c>
      <c r="BI20" s="12"/>
      <c r="BJ20" s="12"/>
      <c r="BK20">
        <v>1</v>
      </c>
    </row>
    <row r="21" spans="1:63" x14ac:dyDescent="0.15">
      <c r="A21" s="12" t="s">
        <v>1840</v>
      </c>
      <c r="B21" t="s">
        <v>82</v>
      </c>
      <c r="C21" s="12" t="s">
        <v>1842</v>
      </c>
      <c r="D21" s="15" t="s">
        <v>1841</v>
      </c>
      <c r="E21" t="str">
        <f t="shared" si="7"/>
        <v>enemy_1008_ghost</v>
      </c>
      <c r="F21">
        <v>1</v>
      </c>
      <c r="K21">
        <v>2300</v>
      </c>
      <c r="M21">
        <v>100</v>
      </c>
      <c r="O21">
        <v>120</v>
      </c>
      <c r="Q21">
        <v>35</v>
      </c>
      <c r="X21">
        <v>0.05</v>
      </c>
      <c r="Y21">
        <v>1</v>
      </c>
      <c r="AC21">
        <v>1</v>
      </c>
      <c r="AD21">
        <v>1.2</v>
      </c>
      <c r="AE21" s="12" t="s">
        <v>1532</v>
      </c>
      <c r="AF21" s="12" t="s">
        <v>1838</v>
      </c>
      <c r="AH21">
        <v>1</v>
      </c>
      <c r="AQ21">
        <v>1</v>
      </c>
      <c r="AR21">
        <v>0.25</v>
      </c>
      <c r="BF21" t="s">
        <v>85</v>
      </c>
      <c r="BG21" t="s">
        <v>86</v>
      </c>
      <c r="BH21" t="s">
        <v>1378</v>
      </c>
      <c r="BI21" s="12"/>
      <c r="BJ21" s="12"/>
      <c r="BK21">
        <v>1</v>
      </c>
    </row>
    <row r="22" spans="1:63" x14ac:dyDescent="0.15">
      <c r="A22" s="12" t="s">
        <v>1844</v>
      </c>
      <c r="B22" t="s">
        <v>82</v>
      </c>
      <c r="C22" s="12" t="s">
        <v>1845</v>
      </c>
      <c r="D22" s="15" t="s">
        <v>1846</v>
      </c>
      <c r="E22" t="str">
        <f t="shared" ref="E22" si="8">"enemy_"&amp;D22&amp;"_"&amp;C22</f>
        <v>enemy_1502_crowns</v>
      </c>
      <c r="F22">
        <v>1</v>
      </c>
      <c r="K22">
        <v>6000</v>
      </c>
      <c r="M22">
        <v>400</v>
      </c>
      <c r="O22">
        <v>120</v>
      </c>
      <c r="Q22">
        <v>50</v>
      </c>
      <c r="X22">
        <v>0.05</v>
      </c>
      <c r="Y22">
        <v>2.8</v>
      </c>
      <c r="AC22">
        <v>1</v>
      </c>
      <c r="AD22">
        <v>1.4</v>
      </c>
      <c r="AE22" s="12" t="s">
        <v>1532</v>
      </c>
      <c r="AF22" s="12" t="s">
        <v>1849</v>
      </c>
      <c r="AH22">
        <v>1</v>
      </c>
      <c r="AQ22">
        <v>2</v>
      </c>
      <c r="AR22">
        <v>0.25</v>
      </c>
      <c r="BF22" t="s">
        <v>85</v>
      </c>
      <c r="BG22" s="12" t="s">
        <v>536</v>
      </c>
      <c r="BH22" t="s">
        <v>1378</v>
      </c>
      <c r="BI22" s="12"/>
      <c r="BJ22" s="12"/>
      <c r="BK22">
        <v>1</v>
      </c>
    </row>
    <row r="23" spans="1:63" x14ac:dyDescent="0.15">
      <c r="A23" s="12"/>
      <c r="C23" s="12"/>
      <c r="D23" s="15"/>
      <c r="AE23" s="12"/>
      <c r="AF23" s="12"/>
      <c r="BG23" s="12"/>
      <c r="BI23" s="12"/>
      <c r="BJ23" s="12"/>
    </row>
    <row r="24" spans="1:63" x14ac:dyDescent="0.15">
      <c r="A24" s="12" t="s">
        <v>3402</v>
      </c>
      <c r="B24" t="s">
        <v>82</v>
      </c>
      <c r="C24" s="12" t="s">
        <v>3401</v>
      </c>
      <c r="D24" s="15" t="s">
        <v>1376</v>
      </c>
      <c r="E24" t="str">
        <f t="shared" ref="E24" si="9">"enemy_"&amp;D24&amp;"_"&amp;C24</f>
        <v>enemy_1015_litamr</v>
      </c>
      <c r="F24">
        <v>1</v>
      </c>
      <c r="K24">
        <v>3700</v>
      </c>
      <c r="M24">
        <v>600</v>
      </c>
      <c r="O24">
        <v>500</v>
      </c>
      <c r="Q24">
        <v>0</v>
      </c>
      <c r="X24">
        <v>0.05</v>
      </c>
      <c r="Y24">
        <v>2</v>
      </c>
      <c r="AC24">
        <v>1</v>
      </c>
      <c r="AD24">
        <v>1</v>
      </c>
      <c r="AE24" s="12" t="s">
        <v>1532</v>
      </c>
      <c r="AF24" s="12" t="s">
        <v>1368</v>
      </c>
      <c r="AH24">
        <v>1</v>
      </c>
      <c r="AQ24">
        <v>1</v>
      </c>
      <c r="AR24">
        <v>0.25</v>
      </c>
      <c r="BF24" t="s">
        <v>85</v>
      </c>
      <c r="BG24" s="12" t="s">
        <v>536</v>
      </c>
      <c r="BH24" t="s">
        <v>1378</v>
      </c>
      <c r="BK24">
        <v>1</v>
      </c>
    </row>
    <row r="25" spans="1:63" x14ac:dyDescent="0.15">
      <c r="A25" s="12" t="s">
        <v>3403</v>
      </c>
      <c r="B25" t="s">
        <v>82</v>
      </c>
      <c r="C25" s="12" t="s">
        <v>3405</v>
      </c>
      <c r="D25" s="15" t="s">
        <v>3404</v>
      </c>
      <c r="E25" t="str">
        <f t="shared" ref="E25" si="10">"enemy_"&amp;D25&amp;"_"&amp;C25</f>
        <v>enemy_1035_haxe</v>
      </c>
      <c r="F25">
        <v>1</v>
      </c>
      <c r="K25">
        <v>3700</v>
      </c>
      <c r="M25">
        <v>600</v>
      </c>
      <c r="O25">
        <v>500</v>
      </c>
      <c r="Q25">
        <v>0</v>
      </c>
      <c r="X25">
        <v>0.05</v>
      </c>
      <c r="Y25">
        <v>2</v>
      </c>
      <c r="AC25">
        <v>1</v>
      </c>
      <c r="AD25">
        <v>1</v>
      </c>
      <c r="AE25" s="12" t="s">
        <v>1532</v>
      </c>
      <c r="AF25" s="12" t="s">
        <v>1368</v>
      </c>
      <c r="AH25">
        <v>1</v>
      </c>
      <c r="AQ25">
        <v>1</v>
      </c>
      <c r="AR25">
        <v>0.25</v>
      </c>
      <c r="BF25" t="s">
        <v>85</v>
      </c>
      <c r="BG25" s="12" t="s">
        <v>536</v>
      </c>
      <c r="BH25" t="s">
        <v>1378</v>
      </c>
      <c r="BK25">
        <v>1</v>
      </c>
    </row>
    <row r="26" spans="1:63" x14ac:dyDescent="0.15">
      <c r="A26" s="12" t="s">
        <v>3406</v>
      </c>
      <c r="B26" t="s">
        <v>82</v>
      </c>
      <c r="C26" s="12" t="s">
        <v>3408</v>
      </c>
      <c r="D26" s="15" t="s">
        <v>3407</v>
      </c>
      <c r="E26" t="str">
        <f t="shared" ref="E26" si="11">"enemy_"&amp;D26&amp;"_"&amp;C26</f>
        <v>enemy_1025_reveng</v>
      </c>
      <c r="F26">
        <v>1</v>
      </c>
      <c r="K26">
        <v>3700</v>
      </c>
      <c r="M26">
        <v>600</v>
      </c>
      <c r="O26">
        <v>500</v>
      </c>
      <c r="Q26">
        <v>0</v>
      </c>
      <c r="X26">
        <v>0.05</v>
      </c>
      <c r="Y26">
        <v>2</v>
      </c>
      <c r="AC26">
        <v>1</v>
      </c>
      <c r="AD26">
        <v>1</v>
      </c>
      <c r="AE26" s="12" t="s">
        <v>1532</v>
      </c>
      <c r="AF26" s="12" t="s">
        <v>1368</v>
      </c>
      <c r="AH26">
        <v>1</v>
      </c>
      <c r="AQ26">
        <v>1</v>
      </c>
      <c r="AR26">
        <v>0.25</v>
      </c>
      <c r="BF26" t="s">
        <v>85</v>
      </c>
      <c r="BG26" s="12" t="s">
        <v>536</v>
      </c>
      <c r="BH26" t="s">
        <v>1378</v>
      </c>
      <c r="BK26">
        <v>1</v>
      </c>
    </row>
    <row r="27" spans="1:63" x14ac:dyDescent="0.15">
      <c r="A27" s="12" t="s">
        <v>3409</v>
      </c>
      <c r="B27" t="s">
        <v>82</v>
      </c>
      <c r="C27" s="12" t="s">
        <v>3410</v>
      </c>
      <c r="D27" s="15" t="s">
        <v>3407</v>
      </c>
      <c r="E27" t="str">
        <f t="shared" ref="E27:E28" si="12">"enemy_"&amp;D27&amp;"_"&amp;C27</f>
        <v>enemy_1025_reveng_2</v>
      </c>
      <c r="F27">
        <v>1</v>
      </c>
      <c r="K27">
        <v>3700</v>
      </c>
      <c r="M27">
        <v>600</v>
      </c>
      <c r="O27">
        <v>500</v>
      </c>
      <c r="Q27">
        <v>0</v>
      </c>
      <c r="X27">
        <v>0.05</v>
      </c>
      <c r="Y27">
        <v>2</v>
      </c>
      <c r="AC27">
        <v>1</v>
      </c>
      <c r="AD27">
        <v>1</v>
      </c>
      <c r="AE27" s="12" t="s">
        <v>1532</v>
      </c>
      <c r="AF27" s="12" t="s">
        <v>1368</v>
      </c>
      <c r="AH27">
        <v>1</v>
      </c>
      <c r="AQ27">
        <v>1</v>
      </c>
      <c r="AR27">
        <v>0.25</v>
      </c>
      <c r="BF27" t="s">
        <v>85</v>
      </c>
      <c r="BG27" s="12" t="s">
        <v>536</v>
      </c>
      <c r="BH27" t="s">
        <v>1378</v>
      </c>
      <c r="BK27">
        <v>1</v>
      </c>
    </row>
    <row r="28" spans="1:63" x14ac:dyDescent="0.15">
      <c r="A28" s="12" t="s">
        <v>3411</v>
      </c>
      <c r="B28" t="s">
        <v>82</v>
      </c>
      <c r="C28" s="12" t="s">
        <v>3412</v>
      </c>
      <c r="D28" s="10" t="s">
        <v>94</v>
      </c>
      <c r="E28" t="str">
        <f t="shared" si="12"/>
        <v>enemy_1006_shield</v>
      </c>
      <c r="F28">
        <v>1</v>
      </c>
      <c r="K28">
        <v>6000</v>
      </c>
      <c r="M28">
        <v>600</v>
      </c>
      <c r="O28">
        <v>800</v>
      </c>
      <c r="Q28">
        <v>0</v>
      </c>
      <c r="X28">
        <v>0.05</v>
      </c>
      <c r="Y28">
        <v>1</v>
      </c>
      <c r="AC28">
        <v>1</v>
      </c>
      <c r="AD28">
        <v>0.75</v>
      </c>
      <c r="AE28" s="12" t="s">
        <v>1532</v>
      </c>
      <c r="AF28" s="12" t="s">
        <v>586</v>
      </c>
      <c r="AH28">
        <v>1</v>
      </c>
      <c r="AQ28">
        <v>1</v>
      </c>
      <c r="AR28">
        <v>0.25</v>
      </c>
      <c r="BF28" t="s">
        <v>85</v>
      </c>
      <c r="BG28" t="s">
        <v>86</v>
      </c>
      <c r="BH28" t="s">
        <v>1378</v>
      </c>
      <c r="BK28">
        <v>1</v>
      </c>
    </row>
    <row r="29" spans="1:63" x14ac:dyDescent="0.15">
      <c r="A29" s="12" t="s">
        <v>3413</v>
      </c>
      <c r="B29" t="s">
        <v>82</v>
      </c>
      <c r="C29" s="12" t="s">
        <v>3415</v>
      </c>
      <c r="D29" s="15" t="s">
        <v>3414</v>
      </c>
      <c r="E29" t="str">
        <f t="shared" ref="E29" si="13">"enemy_"&amp;D29&amp;"_"&amp;C29</f>
        <v>enemy_1023_jamge_2</v>
      </c>
      <c r="F29">
        <v>1</v>
      </c>
      <c r="K29">
        <v>6000</v>
      </c>
      <c r="M29">
        <v>600</v>
      </c>
      <c r="O29">
        <v>800</v>
      </c>
      <c r="Q29">
        <v>0</v>
      </c>
      <c r="X29">
        <v>0.05</v>
      </c>
      <c r="Y29">
        <v>1</v>
      </c>
      <c r="AC29">
        <v>1</v>
      </c>
      <c r="AD29">
        <v>0.75</v>
      </c>
      <c r="AE29" s="12" t="s">
        <v>1532</v>
      </c>
      <c r="AF29" s="12" t="s">
        <v>586</v>
      </c>
      <c r="AH29">
        <v>1</v>
      </c>
      <c r="AQ29">
        <v>1</v>
      </c>
      <c r="AR29">
        <v>0.25</v>
      </c>
      <c r="BF29" t="s">
        <v>85</v>
      </c>
      <c r="BG29" t="s">
        <v>86</v>
      </c>
      <c r="BH29" t="s">
        <v>1378</v>
      </c>
      <c r="BK29">
        <v>1</v>
      </c>
    </row>
    <row r="30" spans="1:63" x14ac:dyDescent="0.15">
      <c r="A30" s="12"/>
      <c r="C30" s="12"/>
      <c r="D30" s="15"/>
      <c r="AE30" s="12"/>
      <c r="AF30" s="12"/>
      <c r="BG30" s="12"/>
    </row>
    <row r="31" spans="1:63" x14ac:dyDescent="0.15">
      <c r="A31" s="12"/>
      <c r="C31" s="12"/>
      <c r="D31" s="15"/>
      <c r="AE31" s="12"/>
      <c r="BF31" s="12"/>
      <c r="BI31" s="12"/>
      <c r="BJ31" s="12"/>
    </row>
    <row r="32" spans="1:63" x14ac:dyDescent="0.15">
      <c r="A32" s="12"/>
      <c r="C32" s="12"/>
      <c r="D32" s="15"/>
      <c r="AE32" s="12"/>
      <c r="AF32" s="12"/>
      <c r="BG32" s="12"/>
    </row>
    <row r="33" spans="1:63" x14ac:dyDescent="0.15">
      <c r="A33" s="12"/>
      <c r="C33" s="12"/>
      <c r="D33" s="15"/>
      <c r="AE33" s="12"/>
      <c r="BF33" s="12"/>
      <c r="BI33" s="12"/>
      <c r="BJ33" s="12"/>
    </row>
    <row r="34" spans="1:63" x14ac:dyDescent="0.15">
      <c r="A34" t="s">
        <v>0</v>
      </c>
      <c r="BE34" s="12" t="s">
        <v>3395</v>
      </c>
    </row>
    <row r="35" spans="1:63" x14ac:dyDescent="0.15">
      <c r="A35" t="s">
        <v>97</v>
      </c>
    </row>
    <row r="36" spans="1:63" x14ac:dyDescent="0.15">
      <c r="A36" t="s">
        <v>98</v>
      </c>
      <c r="B36" t="s">
        <v>99</v>
      </c>
      <c r="C36" t="s">
        <v>100</v>
      </c>
      <c r="D36" s="10" t="s">
        <v>101</v>
      </c>
      <c r="E36" t="str">
        <f>"char_"&amp;D36&amp;"_"&amp;C36</f>
        <v>char_002_amiya</v>
      </c>
      <c r="F36">
        <v>1</v>
      </c>
      <c r="G36" t="s">
        <v>102</v>
      </c>
      <c r="K36">
        <v>1480</v>
      </c>
      <c r="L36">
        <v>400</v>
      </c>
      <c r="M36">
        <v>612</v>
      </c>
      <c r="N36">
        <v>100</v>
      </c>
      <c r="O36">
        <v>121</v>
      </c>
      <c r="Q36">
        <v>20</v>
      </c>
      <c r="S36">
        <v>20</v>
      </c>
      <c r="T36">
        <v>-2</v>
      </c>
      <c r="U36">
        <v>0.5</v>
      </c>
      <c r="V36">
        <v>70</v>
      </c>
      <c r="X36">
        <v>0.05</v>
      </c>
      <c r="Y36">
        <v>1</v>
      </c>
      <c r="Z36">
        <v>1</v>
      </c>
      <c r="AF36" t="s">
        <v>103</v>
      </c>
      <c r="AG36" t="s">
        <v>104</v>
      </c>
      <c r="AJ36">
        <v>1</v>
      </c>
      <c r="AL36">
        <v>1</v>
      </c>
      <c r="AM36">
        <v>0.5</v>
      </c>
      <c r="AR36">
        <v>0.25</v>
      </c>
      <c r="AU36" t="s">
        <v>105</v>
      </c>
      <c r="AW36" s="11" t="str">
        <f t="shared" ref="AW36:AW51" si="14">"icon_"&amp;C36</f>
        <v>icon_amiya</v>
      </c>
      <c r="AX36" t="str">
        <f>"half_"&amp;C36</f>
        <v>half_amiya</v>
      </c>
      <c r="AY36" t="str">
        <f>C36</f>
        <v>amiya</v>
      </c>
      <c r="BA36">
        <v>5</v>
      </c>
      <c r="BB36" s="12" t="s">
        <v>881</v>
      </c>
      <c r="BC36" s="12" t="s">
        <v>882</v>
      </c>
      <c r="BD36" s="12"/>
      <c r="BE36" s="12"/>
      <c r="BF36" t="s">
        <v>85</v>
      </c>
      <c r="BH36" t="s">
        <v>1378</v>
      </c>
      <c r="BI36" t="s">
        <v>1378</v>
      </c>
      <c r="BJ36" s="12"/>
      <c r="BK36">
        <v>1</v>
      </c>
    </row>
    <row r="37" spans="1:63" x14ac:dyDescent="0.15">
      <c r="A37" t="s">
        <v>106</v>
      </c>
      <c r="B37" t="s">
        <v>99</v>
      </c>
      <c r="C37" t="s">
        <v>107</v>
      </c>
      <c r="D37" s="10" t="s">
        <v>108</v>
      </c>
      <c r="E37" t="str">
        <f t="shared" ref="E37:E51" si="15">"char_"&amp;D37&amp;"_"&amp;C37</f>
        <v>char_298_susuro</v>
      </c>
      <c r="F37">
        <v>1</v>
      </c>
      <c r="G37" t="s">
        <v>109</v>
      </c>
      <c r="K37">
        <v>100</v>
      </c>
      <c r="M37">
        <v>20</v>
      </c>
      <c r="O37">
        <v>5</v>
      </c>
      <c r="Q37">
        <v>0</v>
      </c>
      <c r="S37">
        <v>15</v>
      </c>
      <c r="U37">
        <v>0.5</v>
      </c>
      <c r="V37">
        <v>20</v>
      </c>
      <c r="X37">
        <v>0.05</v>
      </c>
      <c r="Y37">
        <v>1</v>
      </c>
      <c r="Z37">
        <v>1</v>
      </c>
      <c r="AF37" t="s">
        <v>110</v>
      </c>
      <c r="AG37" t="s">
        <v>111</v>
      </c>
      <c r="AJ37">
        <v>1</v>
      </c>
      <c r="AL37">
        <v>1</v>
      </c>
      <c r="AM37">
        <v>0.5</v>
      </c>
      <c r="AR37">
        <v>0.25</v>
      </c>
      <c r="AU37" t="s">
        <v>112</v>
      </c>
      <c r="AW37" s="11" t="str">
        <f t="shared" si="14"/>
        <v>icon_susuro</v>
      </c>
      <c r="AX37" t="str">
        <f t="shared" ref="AX37:AX67" si="16">"half_"&amp;C37</f>
        <v>half_susuro</v>
      </c>
      <c r="AY37" t="str">
        <f t="shared" ref="AY37:AY67" si="17">C37</f>
        <v>susuro</v>
      </c>
      <c r="BA37">
        <v>4</v>
      </c>
      <c r="BB37" s="12" t="s">
        <v>881</v>
      </c>
      <c r="BC37" s="12" t="s">
        <v>882</v>
      </c>
      <c r="BD37" s="12"/>
      <c r="BE37" s="12"/>
      <c r="BF37" t="s">
        <v>85</v>
      </c>
      <c r="BH37" t="s">
        <v>1378</v>
      </c>
      <c r="BI37" t="s">
        <v>1378</v>
      </c>
      <c r="BJ37" s="12"/>
      <c r="BK37">
        <v>1</v>
      </c>
    </row>
    <row r="38" spans="1:63" x14ac:dyDescent="0.15">
      <c r="A38" t="s">
        <v>118</v>
      </c>
      <c r="B38" t="s">
        <v>99</v>
      </c>
      <c r="C38" t="s">
        <v>119</v>
      </c>
      <c r="D38" s="10" t="s">
        <v>120</v>
      </c>
      <c r="E38" t="str">
        <f t="shared" si="15"/>
        <v>char_009_12fce</v>
      </c>
      <c r="F38">
        <v>1</v>
      </c>
      <c r="G38" t="s">
        <v>121</v>
      </c>
      <c r="K38">
        <v>100</v>
      </c>
      <c r="M38">
        <v>20</v>
      </c>
      <c r="O38">
        <v>5</v>
      </c>
      <c r="Q38">
        <v>0</v>
      </c>
      <c r="S38">
        <v>15</v>
      </c>
      <c r="U38">
        <v>0.5</v>
      </c>
      <c r="V38">
        <v>20</v>
      </c>
      <c r="X38">
        <v>0.05</v>
      </c>
      <c r="Y38">
        <v>1</v>
      </c>
      <c r="Z38">
        <v>1</v>
      </c>
      <c r="AF38" t="s">
        <v>122</v>
      </c>
      <c r="AG38" t="s">
        <v>123</v>
      </c>
      <c r="AJ38">
        <v>1</v>
      </c>
      <c r="AL38">
        <v>1</v>
      </c>
      <c r="AM38">
        <v>0.5</v>
      </c>
      <c r="AR38">
        <v>0.25</v>
      </c>
      <c r="AU38" t="s">
        <v>105</v>
      </c>
      <c r="AW38" s="11" t="str">
        <f t="shared" si="14"/>
        <v>icon_12fce</v>
      </c>
      <c r="AX38" t="str">
        <f t="shared" si="16"/>
        <v>half_12fce</v>
      </c>
      <c r="AY38" t="str">
        <f t="shared" si="17"/>
        <v>12fce</v>
      </c>
      <c r="BA38">
        <v>4</v>
      </c>
      <c r="BB38" s="12" t="s">
        <v>881</v>
      </c>
      <c r="BC38" s="12" t="s">
        <v>882</v>
      </c>
      <c r="BD38" s="12"/>
      <c r="BE38" s="12"/>
      <c r="BF38" t="s">
        <v>85</v>
      </c>
      <c r="BH38" t="s">
        <v>1378</v>
      </c>
      <c r="BI38" t="s">
        <v>1378</v>
      </c>
      <c r="BJ38" s="12"/>
      <c r="BK38">
        <v>1</v>
      </c>
    </row>
    <row r="39" spans="1:63" x14ac:dyDescent="0.15">
      <c r="A39" t="s">
        <v>124</v>
      </c>
      <c r="B39" t="s">
        <v>99</v>
      </c>
      <c r="C39" t="s">
        <v>125</v>
      </c>
      <c r="D39" s="10" t="s">
        <v>126</v>
      </c>
      <c r="E39" t="str">
        <f t="shared" si="15"/>
        <v>char_010_chen</v>
      </c>
      <c r="F39">
        <v>1</v>
      </c>
      <c r="G39" t="s">
        <v>127</v>
      </c>
      <c r="K39">
        <v>100</v>
      </c>
      <c r="M39">
        <v>20</v>
      </c>
      <c r="O39">
        <v>5</v>
      </c>
      <c r="Q39">
        <v>0</v>
      </c>
      <c r="S39">
        <v>15</v>
      </c>
      <c r="U39">
        <v>0.5</v>
      </c>
      <c r="V39">
        <v>20</v>
      </c>
      <c r="X39">
        <v>0.05</v>
      </c>
      <c r="Y39">
        <v>1</v>
      </c>
      <c r="Z39">
        <v>1</v>
      </c>
      <c r="AF39" t="s">
        <v>128</v>
      </c>
      <c r="AG39" t="s">
        <v>129</v>
      </c>
      <c r="AK39">
        <v>1</v>
      </c>
      <c r="AL39">
        <v>2</v>
      </c>
      <c r="AM39">
        <v>0.5</v>
      </c>
      <c r="AR39">
        <v>0.25</v>
      </c>
      <c r="AU39" t="s">
        <v>117</v>
      </c>
      <c r="AW39" s="11" t="str">
        <f t="shared" si="14"/>
        <v>icon_chen</v>
      </c>
      <c r="AX39" t="str">
        <f t="shared" si="16"/>
        <v>half_chen</v>
      </c>
      <c r="AY39" t="str">
        <f t="shared" si="17"/>
        <v>chen</v>
      </c>
      <c r="BA39">
        <v>6</v>
      </c>
      <c r="BB39" s="12" t="s">
        <v>881</v>
      </c>
      <c r="BC39" s="12" t="s">
        <v>882</v>
      </c>
      <c r="BD39" s="12"/>
      <c r="BE39" s="12"/>
      <c r="BF39" t="s">
        <v>85</v>
      </c>
      <c r="BH39" t="s">
        <v>1378</v>
      </c>
      <c r="BI39" t="s">
        <v>1378</v>
      </c>
      <c r="BJ39" s="12"/>
      <c r="BK39">
        <v>1</v>
      </c>
    </row>
    <row r="40" spans="1:63" x14ac:dyDescent="0.15">
      <c r="A40" t="s">
        <v>130</v>
      </c>
      <c r="B40" t="s">
        <v>99</v>
      </c>
      <c r="C40" t="s">
        <v>131</v>
      </c>
      <c r="D40" s="10" t="s">
        <v>132</v>
      </c>
      <c r="E40" t="str">
        <f t="shared" si="15"/>
        <v>char_017_huang</v>
      </c>
      <c r="F40">
        <v>1</v>
      </c>
      <c r="G40" t="s">
        <v>133</v>
      </c>
      <c r="K40">
        <v>100</v>
      </c>
      <c r="M40">
        <v>20</v>
      </c>
      <c r="O40">
        <v>5</v>
      </c>
      <c r="Q40">
        <v>0</v>
      </c>
      <c r="S40">
        <v>15</v>
      </c>
      <c r="U40">
        <v>0.5</v>
      </c>
      <c r="V40">
        <v>20</v>
      </c>
      <c r="X40">
        <v>0.05</v>
      </c>
      <c r="Y40">
        <v>1</v>
      </c>
      <c r="Z40">
        <v>1</v>
      </c>
      <c r="AF40" t="s">
        <v>128</v>
      </c>
      <c r="AG40" t="s">
        <v>129</v>
      </c>
      <c r="AK40">
        <v>1</v>
      </c>
      <c r="AL40">
        <v>2</v>
      </c>
      <c r="AM40">
        <v>0.5</v>
      </c>
      <c r="AR40">
        <v>0.25</v>
      </c>
      <c r="AU40" t="s">
        <v>117</v>
      </c>
      <c r="AW40" s="11" t="str">
        <f t="shared" si="14"/>
        <v>icon_huang</v>
      </c>
      <c r="AX40" t="str">
        <f t="shared" si="16"/>
        <v>half_huang</v>
      </c>
      <c r="AY40" t="str">
        <f t="shared" si="17"/>
        <v>huang</v>
      </c>
      <c r="BA40">
        <v>6</v>
      </c>
      <c r="BB40" s="12" t="s">
        <v>881</v>
      </c>
      <c r="BC40" s="12" t="s">
        <v>882</v>
      </c>
      <c r="BD40" s="12"/>
      <c r="BE40" s="12"/>
      <c r="BF40" t="s">
        <v>85</v>
      </c>
      <c r="BH40" t="s">
        <v>1378</v>
      </c>
      <c r="BI40" t="s">
        <v>1378</v>
      </c>
      <c r="BJ40" s="12"/>
      <c r="BK40">
        <v>1</v>
      </c>
    </row>
    <row r="41" spans="1:63" x14ac:dyDescent="0.15">
      <c r="A41" t="s">
        <v>134</v>
      </c>
      <c r="B41" t="s">
        <v>99</v>
      </c>
      <c r="C41" t="s">
        <v>135</v>
      </c>
      <c r="D41" s="10" t="s">
        <v>136</v>
      </c>
      <c r="E41" t="str">
        <f t="shared" si="15"/>
        <v>char_235_jesica</v>
      </c>
      <c r="F41">
        <v>1</v>
      </c>
      <c r="G41" t="s">
        <v>137</v>
      </c>
      <c r="K41">
        <v>100</v>
      </c>
      <c r="M41">
        <v>20</v>
      </c>
      <c r="O41">
        <v>5</v>
      </c>
      <c r="Q41">
        <v>0</v>
      </c>
      <c r="S41">
        <v>15</v>
      </c>
      <c r="U41">
        <v>0.5</v>
      </c>
      <c r="V41">
        <v>20</v>
      </c>
      <c r="X41">
        <v>0.05</v>
      </c>
      <c r="Y41">
        <v>1</v>
      </c>
      <c r="Z41">
        <v>1</v>
      </c>
      <c r="AF41" t="s">
        <v>103</v>
      </c>
      <c r="AG41" t="s">
        <v>138</v>
      </c>
      <c r="AJ41">
        <v>1</v>
      </c>
      <c r="AL41">
        <v>1</v>
      </c>
      <c r="AM41">
        <v>0.5</v>
      </c>
      <c r="AR41">
        <v>0.25</v>
      </c>
      <c r="AU41" t="s">
        <v>139</v>
      </c>
      <c r="AW41" s="11" t="str">
        <f t="shared" si="14"/>
        <v>icon_jesica</v>
      </c>
      <c r="AX41" t="str">
        <f t="shared" si="16"/>
        <v>half_jesica</v>
      </c>
      <c r="AY41" t="str">
        <f t="shared" si="17"/>
        <v>jesica</v>
      </c>
      <c r="BA41">
        <v>4</v>
      </c>
      <c r="BB41" s="12" t="s">
        <v>881</v>
      </c>
      <c r="BC41" s="12" t="s">
        <v>882</v>
      </c>
      <c r="BD41" s="12"/>
      <c r="BE41" s="12"/>
      <c r="BF41" t="s">
        <v>85</v>
      </c>
      <c r="BH41" t="s">
        <v>1378</v>
      </c>
      <c r="BI41" t="s">
        <v>1378</v>
      </c>
      <c r="BJ41" s="12"/>
      <c r="BK41">
        <v>1</v>
      </c>
    </row>
    <row r="42" spans="1:63" x14ac:dyDescent="0.15">
      <c r="A42" t="s">
        <v>144</v>
      </c>
      <c r="B42" t="s">
        <v>99</v>
      </c>
      <c r="C42" t="s">
        <v>145</v>
      </c>
      <c r="D42" s="10" t="s">
        <v>146</v>
      </c>
      <c r="E42" t="str">
        <f t="shared" si="15"/>
        <v>char_213_mostma</v>
      </c>
      <c r="F42">
        <v>1</v>
      </c>
      <c r="G42" t="s">
        <v>147</v>
      </c>
      <c r="K42">
        <v>100</v>
      </c>
      <c r="M42">
        <v>20</v>
      </c>
      <c r="O42">
        <v>5</v>
      </c>
      <c r="Q42">
        <v>0</v>
      </c>
      <c r="S42">
        <v>15</v>
      </c>
      <c r="U42">
        <v>0.5</v>
      </c>
      <c r="V42">
        <v>20</v>
      </c>
      <c r="X42">
        <v>0.05</v>
      </c>
      <c r="Y42">
        <v>1</v>
      </c>
      <c r="Z42">
        <v>1</v>
      </c>
      <c r="AF42" t="s">
        <v>103</v>
      </c>
      <c r="AG42" t="s">
        <v>129</v>
      </c>
      <c r="AJ42">
        <v>1</v>
      </c>
      <c r="AL42">
        <v>1</v>
      </c>
      <c r="AM42">
        <v>0.5</v>
      </c>
      <c r="AR42">
        <v>0.25</v>
      </c>
      <c r="AU42" t="s">
        <v>105</v>
      </c>
      <c r="AW42" s="11" t="str">
        <f t="shared" si="14"/>
        <v>icon_mostma</v>
      </c>
      <c r="AX42" t="str">
        <f t="shared" si="16"/>
        <v>half_mostma</v>
      </c>
      <c r="AY42" t="str">
        <f t="shared" si="17"/>
        <v>mostma</v>
      </c>
      <c r="BA42">
        <v>6</v>
      </c>
      <c r="BB42" s="12" t="s">
        <v>881</v>
      </c>
      <c r="BC42" s="12" t="s">
        <v>882</v>
      </c>
      <c r="BD42" s="12"/>
      <c r="BE42" s="12"/>
      <c r="BF42" t="s">
        <v>85</v>
      </c>
      <c r="BH42" t="s">
        <v>1378</v>
      </c>
      <c r="BI42" t="s">
        <v>1378</v>
      </c>
      <c r="BJ42" s="12"/>
      <c r="BK42">
        <v>1</v>
      </c>
    </row>
    <row r="43" spans="1:63" x14ac:dyDescent="0.15">
      <c r="A43" t="s">
        <v>148</v>
      </c>
      <c r="B43" t="s">
        <v>99</v>
      </c>
      <c r="C43" t="s">
        <v>149</v>
      </c>
      <c r="D43" s="10" t="s">
        <v>150</v>
      </c>
      <c r="E43" t="str">
        <f t="shared" si="15"/>
        <v>char_101_sora</v>
      </c>
      <c r="F43">
        <v>1</v>
      </c>
      <c r="G43" t="s">
        <v>151</v>
      </c>
      <c r="K43">
        <v>100</v>
      </c>
      <c r="M43">
        <v>20</v>
      </c>
      <c r="O43">
        <v>5</v>
      </c>
      <c r="Q43">
        <v>0</v>
      </c>
      <c r="S43">
        <v>15</v>
      </c>
      <c r="U43">
        <v>0.5</v>
      </c>
      <c r="V43">
        <v>20</v>
      </c>
      <c r="X43">
        <v>0.05</v>
      </c>
      <c r="Y43">
        <v>1</v>
      </c>
      <c r="Z43">
        <v>1</v>
      </c>
      <c r="AF43" t="s">
        <v>152</v>
      </c>
      <c r="AG43" t="s">
        <v>153</v>
      </c>
      <c r="AJ43">
        <v>1</v>
      </c>
      <c r="AL43">
        <v>1</v>
      </c>
      <c r="AM43">
        <v>0.5</v>
      </c>
      <c r="AR43">
        <v>0.25</v>
      </c>
      <c r="AU43" t="s">
        <v>112</v>
      </c>
      <c r="AW43" s="11" t="str">
        <f t="shared" si="14"/>
        <v>icon_sora</v>
      </c>
      <c r="AX43" t="str">
        <f t="shared" si="16"/>
        <v>half_sora</v>
      </c>
      <c r="AY43" t="str">
        <f t="shared" si="17"/>
        <v>sora</v>
      </c>
      <c r="BA43">
        <v>4</v>
      </c>
      <c r="BB43" s="12" t="s">
        <v>881</v>
      </c>
      <c r="BC43" s="12" t="s">
        <v>882</v>
      </c>
      <c r="BD43" s="12"/>
      <c r="BE43" s="12"/>
      <c r="BF43" t="s">
        <v>85</v>
      </c>
      <c r="BH43" t="s">
        <v>1378</v>
      </c>
      <c r="BI43" t="s">
        <v>1378</v>
      </c>
      <c r="BJ43" s="12"/>
      <c r="BK43">
        <v>1</v>
      </c>
    </row>
    <row r="44" spans="1:63" x14ac:dyDescent="0.15">
      <c r="A44" s="12" t="s">
        <v>1875</v>
      </c>
      <c r="B44" t="s">
        <v>99</v>
      </c>
      <c r="C44" s="12" t="s">
        <v>1885</v>
      </c>
      <c r="D44">
        <v>285</v>
      </c>
      <c r="E44" t="str">
        <f t="shared" si="15"/>
        <v>char_285_medic2</v>
      </c>
      <c r="F44">
        <v>1</v>
      </c>
      <c r="G44" s="12" t="s">
        <v>1875</v>
      </c>
      <c r="I44">
        <v>0</v>
      </c>
      <c r="J44">
        <v>30</v>
      </c>
      <c r="K44">
        <v>435</v>
      </c>
      <c r="L44">
        <v>100</v>
      </c>
      <c r="M44">
        <v>70</v>
      </c>
      <c r="N44">
        <v>40</v>
      </c>
      <c r="O44">
        <v>16</v>
      </c>
      <c r="Q44">
        <v>0</v>
      </c>
      <c r="S44">
        <v>3</v>
      </c>
      <c r="U44">
        <v>0.5</v>
      </c>
      <c r="V44">
        <v>200</v>
      </c>
      <c r="X44">
        <v>0.05</v>
      </c>
      <c r="Y44">
        <v>2.85</v>
      </c>
      <c r="Z44">
        <v>0</v>
      </c>
      <c r="AE44" s="12" t="s">
        <v>1532</v>
      </c>
      <c r="AF44" s="12" t="s">
        <v>1889</v>
      </c>
      <c r="AJ44">
        <v>1</v>
      </c>
      <c r="AL44">
        <v>1</v>
      </c>
      <c r="AM44">
        <v>0.5</v>
      </c>
      <c r="AR44">
        <v>0.25</v>
      </c>
      <c r="AU44" s="12" t="s">
        <v>1215</v>
      </c>
      <c r="AV44" s="12"/>
      <c r="AW44" s="11" t="str">
        <f t="shared" si="14"/>
        <v>icon_medic2</v>
      </c>
      <c r="AX44" t="str">
        <f t="shared" si="16"/>
        <v>half_medic2</v>
      </c>
      <c r="AY44" t="str">
        <f t="shared" si="17"/>
        <v>medic2</v>
      </c>
      <c r="AZ44" s="12" t="s">
        <v>890</v>
      </c>
      <c r="BA44">
        <v>2</v>
      </c>
      <c r="BB44" s="12" t="s">
        <v>881</v>
      </c>
      <c r="BC44" s="12" t="s">
        <v>882</v>
      </c>
      <c r="BD44" s="12"/>
      <c r="BE44" s="12"/>
      <c r="BF44" t="s">
        <v>85</v>
      </c>
      <c r="BH44" t="s">
        <v>1378</v>
      </c>
      <c r="BI44" t="s">
        <v>1378</v>
      </c>
      <c r="BJ44" s="12"/>
      <c r="BK44">
        <v>1</v>
      </c>
    </row>
    <row r="45" spans="1:63" x14ac:dyDescent="0.15">
      <c r="A45" s="12" t="s">
        <v>1876</v>
      </c>
      <c r="B45" t="s">
        <v>99</v>
      </c>
      <c r="C45" s="12" t="s">
        <v>1890</v>
      </c>
      <c r="D45">
        <v>286</v>
      </c>
      <c r="E45" t="str">
        <f t="shared" ref="E45:E46" si="18">"char_"&amp;D45&amp;"_"&amp;C45</f>
        <v>char_286_cast3</v>
      </c>
      <c r="F45">
        <v>1</v>
      </c>
      <c r="G45" s="12" t="s">
        <v>1876</v>
      </c>
      <c r="I45">
        <v>0</v>
      </c>
      <c r="J45">
        <v>30</v>
      </c>
      <c r="K45">
        <v>1191</v>
      </c>
      <c r="L45">
        <v>200</v>
      </c>
      <c r="M45">
        <v>353</v>
      </c>
      <c r="N45">
        <v>60</v>
      </c>
      <c r="O45">
        <v>90</v>
      </c>
      <c r="Q45">
        <v>0</v>
      </c>
      <c r="S45">
        <v>3</v>
      </c>
      <c r="U45">
        <v>0.5</v>
      </c>
      <c r="V45">
        <v>200</v>
      </c>
      <c r="X45">
        <v>0.05</v>
      </c>
      <c r="Y45">
        <v>1.5</v>
      </c>
      <c r="Z45">
        <v>0</v>
      </c>
      <c r="AE45" s="12" t="s">
        <v>1532</v>
      </c>
      <c r="AF45" s="12" t="s">
        <v>1884</v>
      </c>
      <c r="AK45">
        <v>1</v>
      </c>
      <c r="AL45">
        <v>1</v>
      </c>
      <c r="AM45">
        <v>0.5</v>
      </c>
      <c r="AR45">
        <v>0.25</v>
      </c>
      <c r="AU45" s="12" t="s">
        <v>1877</v>
      </c>
      <c r="AV45" s="12"/>
      <c r="AW45" s="11" t="str">
        <f t="shared" ref="AW45:AW46" si="19">"icon_"&amp;C45</f>
        <v>icon_cast3</v>
      </c>
      <c r="AX45" t="str">
        <f t="shared" ref="AX45:AX46" si="20">"half_"&amp;C45</f>
        <v>half_cast3</v>
      </c>
      <c r="AY45" t="str">
        <f t="shared" ref="AY45:AY46" si="21">C45</f>
        <v>cast3</v>
      </c>
      <c r="AZ45" s="12" t="s">
        <v>890</v>
      </c>
      <c r="BA45">
        <v>2</v>
      </c>
      <c r="BB45" s="12" t="s">
        <v>881</v>
      </c>
      <c r="BC45" s="12" t="s">
        <v>882</v>
      </c>
      <c r="BD45" s="12"/>
      <c r="BE45" s="12"/>
      <c r="BF45" t="s">
        <v>85</v>
      </c>
      <c r="BH45" t="s">
        <v>1378</v>
      </c>
      <c r="BI45" t="s">
        <v>1378</v>
      </c>
      <c r="BJ45" s="12"/>
      <c r="BK45">
        <v>1</v>
      </c>
    </row>
    <row r="46" spans="1:63" x14ac:dyDescent="0.15">
      <c r="A46" s="12" t="s">
        <v>1912</v>
      </c>
      <c r="B46" t="s">
        <v>99</v>
      </c>
      <c r="C46" s="12" t="s">
        <v>1913</v>
      </c>
      <c r="D46">
        <v>502</v>
      </c>
      <c r="E46" t="str">
        <f t="shared" si="18"/>
        <v>char_502_nblade</v>
      </c>
      <c r="F46">
        <v>1</v>
      </c>
      <c r="G46" s="12" t="s">
        <v>1912</v>
      </c>
      <c r="I46">
        <v>0</v>
      </c>
      <c r="J46">
        <v>30</v>
      </c>
      <c r="K46">
        <v>1030</v>
      </c>
      <c r="M46">
        <v>232</v>
      </c>
      <c r="N46">
        <v>48</v>
      </c>
      <c r="O46">
        <v>192</v>
      </c>
      <c r="Q46">
        <v>0</v>
      </c>
      <c r="S46">
        <v>7</v>
      </c>
      <c r="T46">
        <v>-2</v>
      </c>
      <c r="U46">
        <v>0.5</v>
      </c>
      <c r="V46">
        <v>70</v>
      </c>
      <c r="W46">
        <v>-35</v>
      </c>
      <c r="X46">
        <v>0.05</v>
      </c>
      <c r="Y46">
        <v>1.05</v>
      </c>
      <c r="Z46">
        <v>1</v>
      </c>
      <c r="AE46" s="12" t="s">
        <v>1532</v>
      </c>
      <c r="AF46" s="12" t="s">
        <v>1878</v>
      </c>
      <c r="AK46">
        <v>1</v>
      </c>
      <c r="AL46">
        <v>1</v>
      </c>
      <c r="AM46">
        <v>0.5</v>
      </c>
      <c r="AR46">
        <v>0.25</v>
      </c>
      <c r="AU46" s="12" t="s">
        <v>1069</v>
      </c>
      <c r="AV46" s="12"/>
      <c r="AW46" s="11" t="str">
        <f t="shared" si="19"/>
        <v>icon_nblade</v>
      </c>
      <c r="AX46" t="str">
        <f t="shared" si="20"/>
        <v>half_nblade</v>
      </c>
      <c r="AY46" t="str">
        <f t="shared" si="21"/>
        <v>nblade</v>
      </c>
      <c r="AZ46" s="12" t="s">
        <v>890</v>
      </c>
      <c r="BA46">
        <v>2</v>
      </c>
      <c r="BB46" s="12" t="s">
        <v>881</v>
      </c>
      <c r="BC46" s="12" t="s">
        <v>882</v>
      </c>
      <c r="BD46" s="12" t="s">
        <v>3388</v>
      </c>
      <c r="BE46" s="12"/>
      <c r="BF46" t="s">
        <v>85</v>
      </c>
      <c r="BH46" t="s">
        <v>1378</v>
      </c>
      <c r="BI46" t="s">
        <v>1378</v>
      </c>
      <c r="BJ46" s="12"/>
      <c r="BK46">
        <v>1</v>
      </c>
    </row>
    <row r="47" spans="1:63" x14ac:dyDescent="0.15">
      <c r="A47" s="12" t="s">
        <v>1915</v>
      </c>
      <c r="B47" t="s">
        <v>99</v>
      </c>
      <c r="C47" s="12" t="s">
        <v>1916</v>
      </c>
      <c r="D47">
        <v>500</v>
      </c>
      <c r="E47" t="str">
        <f t="shared" ref="E47" si="22">"char_"&amp;D47&amp;"_"&amp;C47</f>
        <v>char_500_noirc</v>
      </c>
      <c r="F47">
        <v>1</v>
      </c>
      <c r="G47" s="12" t="s">
        <v>1915</v>
      </c>
      <c r="I47">
        <v>0</v>
      </c>
      <c r="J47">
        <v>30</v>
      </c>
      <c r="K47">
        <v>1670</v>
      </c>
      <c r="L47">
        <v>90</v>
      </c>
      <c r="M47">
        <v>240</v>
      </c>
      <c r="O47">
        <v>315</v>
      </c>
      <c r="P47">
        <v>40</v>
      </c>
      <c r="Q47">
        <v>0</v>
      </c>
      <c r="S47">
        <v>14</v>
      </c>
      <c r="T47">
        <v>-2</v>
      </c>
      <c r="U47">
        <v>0.5</v>
      </c>
      <c r="V47">
        <v>70</v>
      </c>
      <c r="W47">
        <v>-5</v>
      </c>
      <c r="X47">
        <v>0.05</v>
      </c>
      <c r="Y47">
        <v>1.2</v>
      </c>
      <c r="Z47">
        <v>1</v>
      </c>
      <c r="AE47" s="12" t="s">
        <v>1532</v>
      </c>
      <c r="AF47" s="12" t="s">
        <v>1938</v>
      </c>
      <c r="AG47" s="12"/>
      <c r="AK47">
        <v>1</v>
      </c>
      <c r="AL47">
        <v>3</v>
      </c>
      <c r="AM47">
        <v>0.5</v>
      </c>
      <c r="AR47">
        <v>0.25</v>
      </c>
      <c r="AU47" s="12" t="s">
        <v>1917</v>
      </c>
      <c r="AV47" s="12"/>
      <c r="AW47" s="11" t="str">
        <f t="shared" ref="AW47" si="23">"icon_"&amp;C47</f>
        <v>icon_noirc</v>
      </c>
      <c r="AX47" t="str">
        <f t="shared" ref="AX47" si="24">"half_"&amp;C47</f>
        <v>half_noirc</v>
      </c>
      <c r="AY47" t="str">
        <f t="shared" ref="AY47" si="25">C47</f>
        <v>noirc</v>
      </c>
      <c r="AZ47" s="12" t="s">
        <v>890</v>
      </c>
      <c r="BA47">
        <v>2</v>
      </c>
      <c r="BB47" s="12" t="s">
        <v>881</v>
      </c>
      <c r="BC47" s="12" t="s">
        <v>882</v>
      </c>
      <c r="BD47" s="12"/>
      <c r="BE47" s="12"/>
      <c r="BF47" t="s">
        <v>85</v>
      </c>
      <c r="BH47" t="s">
        <v>1378</v>
      </c>
      <c r="BI47" t="s">
        <v>1378</v>
      </c>
      <c r="BJ47" s="12"/>
      <c r="BK47">
        <v>1</v>
      </c>
    </row>
    <row r="48" spans="1:63" x14ac:dyDescent="0.15">
      <c r="A48" s="12" t="s">
        <v>1919</v>
      </c>
      <c r="B48" t="s">
        <v>99</v>
      </c>
      <c r="C48" s="12" t="s">
        <v>1920</v>
      </c>
      <c r="D48">
        <v>503</v>
      </c>
      <c r="E48" t="str">
        <f t="shared" ref="E48" si="26">"char_"&amp;D48&amp;"_"&amp;C48</f>
        <v>char_503_rang</v>
      </c>
      <c r="F48">
        <v>1</v>
      </c>
      <c r="G48" s="12" t="s">
        <v>1919</v>
      </c>
      <c r="I48">
        <v>0</v>
      </c>
      <c r="J48">
        <v>30</v>
      </c>
      <c r="K48">
        <v>780</v>
      </c>
      <c r="M48">
        <v>269</v>
      </c>
      <c r="N48">
        <v>30</v>
      </c>
      <c r="O48">
        <v>66</v>
      </c>
      <c r="Q48">
        <v>0</v>
      </c>
      <c r="S48">
        <v>7</v>
      </c>
      <c r="T48">
        <v>-2</v>
      </c>
      <c r="U48">
        <v>0.5</v>
      </c>
      <c r="V48">
        <v>70</v>
      </c>
      <c r="W48">
        <v>-5</v>
      </c>
      <c r="X48">
        <v>0.05</v>
      </c>
      <c r="Y48">
        <v>1</v>
      </c>
      <c r="Z48">
        <v>1</v>
      </c>
      <c r="AE48" s="12" t="s">
        <v>1532</v>
      </c>
      <c r="AF48" s="12" t="s">
        <v>1937</v>
      </c>
      <c r="AG48" s="12"/>
      <c r="AJ48">
        <v>1</v>
      </c>
      <c r="AL48">
        <v>1</v>
      </c>
      <c r="AM48">
        <v>0.5</v>
      </c>
      <c r="AR48">
        <v>0.25</v>
      </c>
      <c r="AU48" s="12" t="s">
        <v>1068</v>
      </c>
      <c r="AV48" s="12"/>
      <c r="AW48" s="11" t="str">
        <f t="shared" ref="AW48" si="27">"icon_"&amp;C48</f>
        <v>icon_rang</v>
      </c>
      <c r="AX48" t="str">
        <f t="shared" ref="AX48" si="28">"half_"&amp;C48</f>
        <v>half_rang</v>
      </c>
      <c r="AY48" t="str">
        <f t="shared" ref="AY48" si="29">C48</f>
        <v>rang</v>
      </c>
      <c r="AZ48" s="12" t="s">
        <v>890</v>
      </c>
      <c r="BA48">
        <v>2</v>
      </c>
      <c r="BB48" s="12" t="s">
        <v>881</v>
      </c>
      <c r="BC48" s="12" t="s">
        <v>882</v>
      </c>
      <c r="BD48" s="12"/>
      <c r="BE48" s="12"/>
      <c r="BF48" t="s">
        <v>85</v>
      </c>
      <c r="BH48" t="s">
        <v>1378</v>
      </c>
      <c r="BI48" t="s">
        <v>1378</v>
      </c>
      <c r="BJ48" s="12"/>
      <c r="BK48">
        <v>1</v>
      </c>
    </row>
    <row r="49" spans="1:63" x14ac:dyDescent="0.15">
      <c r="A49" s="12" t="s">
        <v>1925</v>
      </c>
      <c r="B49" t="s">
        <v>99</v>
      </c>
      <c r="C49" s="12" t="s">
        <v>1926</v>
      </c>
      <c r="D49">
        <v>501</v>
      </c>
      <c r="E49" t="str">
        <f t="shared" ref="E49" si="30">"char_"&amp;D49&amp;"_"&amp;C49</f>
        <v>char_501_durin</v>
      </c>
      <c r="F49">
        <v>1</v>
      </c>
      <c r="G49" s="12" t="s">
        <v>1925</v>
      </c>
      <c r="I49">
        <v>0</v>
      </c>
      <c r="J49">
        <v>30</v>
      </c>
      <c r="K49">
        <v>952</v>
      </c>
      <c r="L49">
        <v>100</v>
      </c>
      <c r="M49">
        <v>340</v>
      </c>
      <c r="N49">
        <v>30</v>
      </c>
      <c r="O49">
        <v>62</v>
      </c>
      <c r="Q49">
        <v>10</v>
      </c>
      <c r="S49">
        <v>12</v>
      </c>
      <c r="T49">
        <v>-2</v>
      </c>
      <c r="U49">
        <v>0.5</v>
      </c>
      <c r="V49">
        <v>70</v>
      </c>
      <c r="W49">
        <v>-5</v>
      </c>
      <c r="X49">
        <v>0.05</v>
      </c>
      <c r="Y49">
        <v>1.6</v>
      </c>
      <c r="Z49">
        <v>1</v>
      </c>
      <c r="AE49" s="12" t="s">
        <v>1532</v>
      </c>
      <c r="AF49" s="12" t="s">
        <v>1936</v>
      </c>
      <c r="AG49" s="12"/>
      <c r="AJ49">
        <v>1</v>
      </c>
      <c r="AL49">
        <v>1</v>
      </c>
      <c r="AM49">
        <v>0.5</v>
      </c>
      <c r="AR49">
        <v>0.25</v>
      </c>
      <c r="AU49" s="12" t="s">
        <v>1091</v>
      </c>
      <c r="AV49" s="12"/>
      <c r="AW49" s="11" t="str">
        <f t="shared" ref="AW49" si="31">"icon_"&amp;C49</f>
        <v>icon_durin</v>
      </c>
      <c r="AX49" t="str">
        <f t="shared" ref="AX49" si="32">"half_"&amp;C49</f>
        <v>half_durin</v>
      </c>
      <c r="AY49" t="str">
        <f t="shared" ref="AY49" si="33">C49</f>
        <v>durin</v>
      </c>
      <c r="AZ49" s="12" t="s">
        <v>890</v>
      </c>
      <c r="BA49">
        <v>2</v>
      </c>
      <c r="BB49" s="12" t="s">
        <v>881</v>
      </c>
      <c r="BC49" s="12" t="s">
        <v>882</v>
      </c>
      <c r="BD49" s="12"/>
      <c r="BE49" s="12"/>
      <c r="BF49" t="s">
        <v>85</v>
      </c>
      <c r="BH49" t="s">
        <v>1378</v>
      </c>
      <c r="BI49" t="s">
        <v>1378</v>
      </c>
      <c r="BJ49" s="12"/>
      <c r="BK49">
        <v>1</v>
      </c>
    </row>
    <row r="50" spans="1:63" x14ac:dyDescent="0.15">
      <c r="D50" s="10"/>
      <c r="AW50" s="11"/>
      <c r="BB50" s="12"/>
      <c r="BC50" s="12"/>
      <c r="BD50" s="12"/>
      <c r="BE50" s="12"/>
      <c r="BJ50" s="12"/>
    </row>
    <row r="51" spans="1:63" x14ac:dyDescent="0.15">
      <c r="A51" t="s">
        <v>154</v>
      </c>
      <c r="B51" t="s">
        <v>99</v>
      </c>
      <c r="C51" t="s">
        <v>155</v>
      </c>
      <c r="D51">
        <v>284</v>
      </c>
      <c r="E51" t="str">
        <f t="shared" si="15"/>
        <v>char_284_spot</v>
      </c>
      <c r="F51">
        <v>1</v>
      </c>
      <c r="G51" t="s">
        <v>154</v>
      </c>
      <c r="I51">
        <v>1</v>
      </c>
      <c r="J51">
        <v>55</v>
      </c>
      <c r="K51">
        <v>1833</v>
      </c>
      <c r="M51">
        <v>320</v>
      </c>
      <c r="N51">
        <v>30</v>
      </c>
      <c r="O51">
        <v>442</v>
      </c>
      <c r="P51">
        <v>54</v>
      </c>
      <c r="Q51">
        <v>10</v>
      </c>
      <c r="S51">
        <v>17</v>
      </c>
      <c r="T51">
        <v>-2</v>
      </c>
      <c r="U51">
        <v>0.5</v>
      </c>
      <c r="V51">
        <v>70</v>
      </c>
      <c r="W51">
        <v>-4</v>
      </c>
      <c r="X51">
        <v>0.05</v>
      </c>
      <c r="Y51">
        <v>1.2</v>
      </c>
      <c r="Z51">
        <v>1</v>
      </c>
      <c r="AE51" s="12" t="s">
        <v>1532</v>
      </c>
      <c r="AF51" s="12" t="s">
        <v>1078</v>
      </c>
      <c r="AG51" t="s">
        <v>157</v>
      </c>
      <c r="AK51">
        <v>1</v>
      </c>
      <c r="AL51">
        <v>3</v>
      </c>
      <c r="AM51">
        <v>0.5</v>
      </c>
      <c r="AR51">
        <v>0.25</v>
      </c>
      <c r="AU51" t="s">
        <v>143</v>
      </c>
      <c r="AW51" s="11" t="str">
        <f t="shared" si="14"/>
        <v>icon_spot</v>
      </c>
      <c r="AX51" t="str">
        <f t="shared" si="16"/>
        <v>half_spot</v>
      </c>
      <c r="AY51" t="str">
        <f t="shared" si="17"/>
        <v>spot</v>
      </c>
      <c r="AZ51" s="12" t="s">
        <v>890</v>
      </c>
      <c r="BA51">
        <v>3</v>
      </c>
      <c r="BB51" s="12" t="s">
        <v>881</v>
      </c>
      <c r="BC51" s="12" t="s">
        <v>882</v>
      </c>
      <c r="BD51" s="12"/>
      <c r="BE51" s="12"/>
      <c r="BF51" t="s">
        <v>85</v>
      </c>
      <c r="BH51" t="s">
        <v>1378</v>
      </c>
      <c r="BI51" t="s">
        <v>1378</v>
      </c>
      <c r="BJ51" s="12"/>
      <c r="BK51">
        <v>1</v>
      </c>
    </row>
    <row r="52" spans="1:63" x14ac:dyDescent="0.15">
      <c r="A52" t="s">
        <v>158</v>
      </c>
      <c r="B52" t="s">
        <v>99</v>
      </c>
      <c r="C52" t="s">
        <v>159</v>
      </c>
      <c r="D52">
        <v>281</v>
      </c>
      <c r="E52" t="str">
        <f t="shared" ref="E52:E67" si="34">"char_"&amp;D52&amp;"_"&amp;C52</f>
        <v>char_281_popka</v>
      </c>
      <c r="F52">
        <v>1</v>
      </c>
      <c r="G52" t="s">
        <v>158</v>
      </c>
      <c r="I52">
        <v>1</v>
      </c>
      <c r="J52">
        <v>55</v>
      </c>
      <c r="K52">
        <v>1858</v>
      </c>
      <c r="M52">
        <v>495</v>
      </c>
      <c r="N52">
        <v>73</v>
      </c>
      <c r="O52">
        <v>245</v>
      </c>
      <c r="Q52">
        <v>0</v>
      </c>
      <c r="S52">
        <v>19</v>
      </c>
      <c r="T52">
        <v>-2</v>
      </c>
      <c r="U52">
        <v>0.5</v>
      </c>
      <c r="V52">
        <v>70</v>
      </c>
      <c r="W52">
        <v>-4</v>
      </c>
      <c r="X52">
        <v>0.05</v>
      </c>
      <c r="Y52">
        <v>1.2</v>
      </c>
      <c r="Z52">
        <v>1</v>
      </c>
      <c r="AE52" s="12" t="s">
        <v>1532</v>
      </c>
      <c r="AF52" t="s">
        <v>160</v>
      </c>
      <c r="AG52" t="s">
        <v>161</v>
      </c>
      <c r="AK52">
        <v>1</v>
      </c>
      <c r="AL52">
        <v>2</v>
      </c>
      <c r="AM52">
        <v>0.5</v>
      </c>
      <c r="AR52">
        <v>0.25</v>
      </c>
      <c r="AU52" t="s">
        <v>117</v>
      </c>
      <c r="AW52" s="11" t="str">
        <f t="shared" ref="AW52:AW67" si="35">"icon_"&amp;C52</f>
        <v>icon_popka</v>
      </c>
      <c r="AX52" t="str">
        <f t="shared" si="16"/>
        <v>half_popka</v>
      </c>
      <c r="AY52" t="str">
        <f t="shared" si="17"/>
        <v>popka</v>
      </c>
      <c r="AZ52" s="12" t="s">
        <v>890</v>
      </c>
      <c r="BA52">
        <v>3</v>
      </c>
      <c r="BB52" s="12" t="s">
        <v>881</v>
      </c>
      <c r="BC52" s="12" t="s">
        <v>882</v>
      </c>
      <c r="BD52" s="12"/>
      <c r="BE52" s="12"/>
      <c r="BF52" t="s">
        <v>85</v>
      </c>
      <c r="BH52" t="s">
        <v>1378</v>
      </c>
      <c r="BI52" t="s">
        <v>1378</v>
      </c>
      <c r="BJ52" s="12"/>
      <c r="BK52">
        <v>1</v>
      </c>
    </row>
    <row r="53" spans="1:63" x14ac:dyDescent="0.15">
      <c r="A53" t="s">
        <v>162</v>
      </c>
      <c r="B53" t="s">
        <v>99</v>
      </c>
      <c r="C53" t="s">
        <v>163</v>
      </c>
      <c r="D53">
        <v>283</v>
      </c>
      <c r="E53" t="str">
        <f t="shared" si="34"/>
        <v>char_283_midn</v>
      </c>
      <c r="F53">
        <v>1</v>
      </c>
      <c r="G53" t="s">
        <v>162</v>
      </c>
      <c r="I53">
        <v>1</v>
      </c>
      <c r="J53">
        <v>55</v>
      </c>
      <c r="K53">
        <v>1653</v>
      </c>
      <c r="M53">
        <v>497</v>
      </c>
      <c r="N53">
        <v>72</v>
      </c>
      <c r="O53">
        <v>282</v>
      </c>
      <c r="Q53">
        <v>10</v>
      </c>
      <c r="S53">
        <v>16</v>
      </c>
      <c r="T53">
        <v>-2</v>
      </c>
      <c r="U53">
        <v>0.5</v>
      </c>
      <c r="V53">
        <v>70</v>
      </c>
      <c r="W53">
        <v>-4</v>
      </c>
      <c r="X53">
        <v>0.05</v>
      </c>
      <c r="Y53">
        <v>1.3</v>
      </c>
      <c r="Z53">
        <v>1</v>
      </c>
      <c r="AE53" s="12" t="s">
        <v>1532</v>
      </c>
      <c r="AF53" s="12" t="s">
        <v>644</v>
      </c>
      <c r="AG53" t="s">
        <v>164</v>
      </c>
      <c r="AK53">
        <v>1</v>
      </c>
      <c r="AL53">
        <v>2</v>
      </c>
      <c r="AM53">
        <v>0.5</v>
      </c>
      <c r="AR53">
        <v>0.25</v>
      </c>
      <c r="AU53" t="s">
        <v>117</v>
      </c>
      <c r="AW53" s="11" t="str">
        <f t="shared" si="35"/>
        <v>icon_midn</v>
      </c>
      <c r="AX53" t="str">
        <f t="shared" si="16"/>
        <v>half_midn</v>
      </c>
      <c r="AY53" t="str">
        <f t="shared" si="17"/>
        <v>midn</v>
      </c>
      <c r="AZ53" s="12" t="s">
        <v>889</v>
      </c>
      <c r="BA53">
        <v>3</v>
      </c>
      <c r="BB53" s="12" t="s">
        <v>881</v>
      </c>
      <c r="BC53" s="12" t="s">
        <v>882</v>
      </c>
      <c r="BD53" s="12"/>
      <c r="BE53" s="12"/>
      <c r="BF53" t="s">
        <v>85</v>
      </c>
      <c r="BH53" t="s">
        <v>1378</v>
      </c>
      <c r="BI53" t="s">
        <v>1378</v>
      </c>
      <c r="BJ53" s="12"/>
      <c r="BK53">
        <v>2</v>
      </c>
    </row>
    <row r="54" spans="1:63" x14ac:dyDescent="0.15">
      <c r="A54" t="s">
        <v>165</v>
      </c>
      <c r="B54" t="s">
        <v>99</v>
      </c>
      <c r="C54" s="12" t="s">
        <v>1478</v>
      </c>
      <c r="D54">
        <v>282</v>
      </c>
      <c r="E54" t="str">
        <f t="shared" si="34"/>
        <v>char_282_catap</v>
      </c>
      <c r="F54">
        <v>1</v>
      </c>
      <c r="G54" t="s">
        <v>165</v>
      </c>
      <c r="I54">
        <v>1</v>
      </c>
      <c r="J54">
        <v>55</v>
      </c>
      <c r="K54">
        <v>1150</v>
      </c>
      <c r="M54">
        <v>617</v>
      </c>
      <c r="N54">
        <v>82</v>
      </c>
      <c r="O54">
        <v>85</v>
      </c>
      <c r="Q54">
        <v>0</v>
      </c>
      <c r="S54">
        <v>23</v>
      </c>
      <c r="T54">
        <v>-2</v>
      </c>
      <c r="U54">
        <v>0.5</v>
      </c>
      <c r="V54">
        <v>70</v>
      </c>
      <c r="W54">
        <v>-10</v>
      </c>
      <c r="X54">
        <v>0.05</v>
      </c>
      <c r="Y54">
        <v>2.8</v>
      </c>
      <c r="Z54">
        <v>1</v>
      </c>
      <c r="AE54" s="12" t="s">
        <v>1532</v>
      </c>
      <c r="AF54" t="s">
        <v>166</v>
      </c>
      <c r="AG54" t="s">
        <v>167</v>
      </c>
      <c r="AJ54">
        <v>1</v>
      </c>
      <c r="AL54">
        <v>1</v>
      </c>
      <c r="AM54">
        <v>0.5</v>
      </c>
      <c r="AR54">
        <v>0.25</v>
      </c>
      <c r="AU54" t="s">
        <v>139</v>
      </c>
      <c r="AW54" s="11" t="str">
        <f t="shared" si="35"/>
        <v>icon_catap</v>
      </c>
      <c r="AX54" t="str">
        <f t="shared" si="16"/>
        <v>half_catap</v>
      </c>
      <c r="AY54" t="str">
        <f t="shared" si="17"/>
        <v>catap</v>
      </c>
      <c r="AZ54" s="12" t="s">
        <v>889</v>
      </c>
      <c r="BA54">
        <v>3</v>
      </c>
      <c r="BB54" s="12" t="s">
        <v>881</v>
      </c>
      <c r="BC54" s="12" t="s">
        <v>882</v>
      </c>
      <c r="BD54" s="12"/>
      <c r="BE54" s="12"/>
      <c r="BF54" t="s">
        <v>85</v>
      </c>
      <c r="BH54" t="s">
        <v>1378</v>
      </c>
      <c r="BI54" t="s">
        <v>1378</v>
      </c>
      <c r="BJ54" s="12"/>
      <c r="BK54">
        <v>1</v>
      </c>
    </row>
    <row r="55" spans="1:63" x14ac:dyDescent="0.15">
      <c r="A55" t="s">
        <v>168</v>
      </c>
      <c r="B55" t="s">
        <v>99</v>
      </c>
      <c r="C55" s="12" t="s">
        <v>1491</v>
      </c>
      <c r="D55">
        <v>278</v>
      </c>
      <c r="E55" t="str">
        <f t="shared" si="34"/>
        <v>char_278_orchid</v>
      </c>
      <c r="F55">
        <v>1</v>
      </c>
      <c r="G55" t="s">
        <v>168</v>
      </c>
      <c r="I55">
        <v>1</v>
      </c>
      <c r="J55">
        <v>55</v>
      </c>
      <c r="K55">
        <v>935</v>
      </c>
      <c r="M55">
        <v>378</v>
      </c>
      <c r="N55">
        <v>59</v>
      </c>
      <c r="O55">
        <v>83</v>
      </c>
      <c r="Q55">
        <v>15</v>
      </c>
      <c r="S55">
        <v>12</v>
      </c>
      <c r="T55">
        <v>-2</v>
      </c>
      <c r="U55">
        <v>0.5</v>
      </c>
      <c r="V55">
        <v>70</v>
      </c>
      <c r="W55">
        <v>-10</v>
      </c>
      <c r="X55">
        <v>0.05</v>
      </c>
      <c r="Y55">
        <v>1.9</v>
      </c>
      <c r="Z55">
        <v>1</v>
      </c>
      <c r="AE55" s="12" t="s">
        <v>1532</v>
      </c>
      <c r="AF55" t="s">
        <v>169</v>
      </c>
      <c r="AG55" t="s">
        <v>170</v>
      </c>
      <c r="AJ55">
        <v>1</v>
      </c>
      <c r="AL55">
        <v>1</v>
      </c>
      <c r="AM55">
        <v>0.5</v>
      </c>
      <c r="AR55">
        <v>0.25</v>
      </c>
      <c r="AU55" t="s">
        <v>171</v>
      </c>
      <c r="AW55" s="11" t="str">
        <f t="shared" si="35"/>
        <v>icon_orchid</v>
      </c>
      <c r="AX55" t="str">
        <f t="shared" si="16"/>
        <v>half_orchid</v>
      </c>
      <c r="AY55" t="str">
        <f t="shared" si="17"/>
        <v>orchid</v>
      </c>
      <c r="AZ55" s="12" t="s">
        <v>889</v>
      </c>
      <c r="BA55">
        <v>3</v>
      </c>
      <c r="BB55" s="12" t="s">
        <v>881</v>
      </c>
      <c r="BC55" s="12" t="s">
        <v>882</v>
      </c>
      <c r="BD55" s="12"/>
      <c r="BE55" s="12"/>
      <c r="BF55" t="s">
        <v>85</v>
      </c>
      <c r="BH55" t="s">
        <v>1378</v>
      </c>
      <c r="BI55" t="s">
        <v>1378</v>
      </c>
      <c r="BJ55" s="12"/>
      <c r="BK55">
        <v>1</v>
      </c>
    </row>
    <row r="56" spans="1:63" x14ac:dyDescent="0.15">
      <c r="A56" s="12" t="s">
        <v>1500</v>
      </c>
      <c r="B56" t="s">
        <v>99</v>
      </c>
      <c r="C56" s="12" t="s">
        <v>1499</v>
      </c>
      <c r="D56">
        <v>210</v>
      </c>
      <c r="E56" t="str">
        <f t="shared" si="34"/>
        <v>char_210_stward</v>
      </c>
      <c r="F56">
        <v>1</v>
      </c>
      <c r="G56" t="s">
        <v>172</v>
      </c>
      <c r="I56">
        <v>1</v>
      </c>
      <c r="J56">
        <v>55</v>
      </c>
      <c r="K56">
        <v>1100</v>
      </c>
      <c r="M56">
        <v>470</v>
      </c>
      <c r="N56">
        <v>73</v>
      </c>
      <c r="O56">
        <v>90</v>
      </c>
      <c r="Q56">
        <v>15</v>
      </c>
      <c r="S56">
        <v>18</v>
      </c>
      <c r="T56">
        <v>-2</v>
      </c>
      <c r="U56">
        <v>0.5</v>
      </c>
      <c r="V56">
        <v>70</v>
      </c>
      <c r="W56">
        <v>-10</v>
      </c>
      <c r="X56">
        <v>0.05</v>
      </c>
      <c r="Y56">
        <v>1.6</v>
      </c>
      <c r="Z56">
        <v>1</v>
      </c>
      <c r="AE56" s="12" t="s">
        <v>1532</v>
      </c>
      <c r="AF56" t="s">
        <v>173</v>
      </c>
      <c r="AG56" t="s">
        <v>174</v>
      </c>
      <c r="AJ56">
        <v>1</v>
      </c>
      <c r="AL56">
        <v>1</v>
      </c>
      <c r="AM56">
        <v>0.5</v>
      </c>
      <c r="AR56">
        <v>0.25</v>
      </c>
      <c r="AU56" t="s">
        <v>105</v>
      </c>
      <c r="AW56" s="11" t="str">
        <f t="shared" si="35"/>
        <v>icon_stward</v>
      </c>
      <c r="AX56" t="str">
        <f t="shared" si="16"/>
        <v>half_stward</v>
      </c>
      <c r="AY56" t="str">
        <f t="shared" si="17"/>
        <v>stward</v>
      </c>
      <c r="AZ56" s="12" t="s">
        <v>889</v>
      </c>
      <c r="BA56">
        <v>3</v>
      </c>
      <c r="BB56" s="12" t="s">
        <v>881</v>
      </c>
      <c r="BC56" s="12" t="s">
        <v>882</v>
      </c>
      <c r="BD56" s="12"/>
      <c r="BE56" s="12"/>
      <c r="BF56" t="s">
        <v>85</v>
      </c>
      <c r="BH56" t="s">
        <v>1378</v>
      </c>
      <c r="BI56" t="s">
        <v>1378</v>
      </c>
      <c r="BJ56" s="12"/>
      <c r="BK56">
        <v>1</v>
      </c>
    </row>
    <row r="57" spans="1:63" x14ac:dyDescent="0.15">
      <c r="A57" t="s">
        <v>175</v>
      </c>
      <c r="B57" t="s">
        <v>99</v>
      </c>
      <c r="C57" t="s">
        <v>176</v>
      </c>
      <c r="D57">
        <v>212</v>
      </c>
      <c r="E57" t="str">
        <f t="shared" si="34"/>
        <v>char_212_ansel</v>
      </c>
      <c r="F57">
        <v>1</v>
      </c>
      <c r="G57" t="s">
        <v>175</v>
      </c>
      <c r="I57">
        <v>1</v>
      </c>
      <c r="J57">
        <v>55</v>
      </c>
      <c r="K57">
        <v>1135</v>
      </c>
      <c r="M57">
        <v>362</v>
      </c>
      <c r="N57">
        <v>65</v>
      </c>
      <c r="O57">
        <v>109</v>
      </c>
      <c r="Q57">
        <v>0</v>
      </c>
      <c r="S57">
        <v>17</v>
      </c>
      <c r="T57">
        <v>-2</v>
      </c>
      <c r="U57">
        <v>0.5</v>
      </c>
      <c r="V57">
        <v>70</v>
      </c>
      <c r="W57">
        <v>-4</v>
      </c>
      <c r="X57">
        <v>0.05</v>
      </c>
      <c r="Y57">
        <v>2.85</v>
      </c>
      <c r="Z57">
        <v>1</v>
      </c>
      <c r="AE57" s="12" t="s">
        <v>1532</v>
      </c>
      <c r="AF57" t="s">
        <v>177</v>
      </c>
      <c r="AG57" s="12" t="s">
        <v>1000</v>
      </c>
      <c r="AJ57">
        <v>1</v>
      </c>
      <c r="AL57">
        <v>1</v>
      </c>
      <c r="AM57">
        <v>0.5</v>
      </c>
      <c r="AR57">
        <v>0.25</v>
      </c>
      <c r="AU57" t="s">
        <v>112</v>
      </c>
      <c r="AW57" s="11" t="str">
        <f t="shared" si="35"/>
        <v>icon_ansel</v>
      </c>
      <c r="AX57" t="str">
        <f t="shared" si="16"/>
        <v>half_ansel</v>
      </c>
      <c r="AY57" t="str">
        <f t="shared" si="17"/>
        <v>ansel</v>
      </c>
      <c r="AZ57" s="12" t="s">
        <v>889</v>
      </c>
      <c r="BA57">
        <v>3</v>
      </c>
      <c r="BB57" s="12" t="s">
        <v>881</v>
      </c>
      <c r="BC57" s="12" t="s">
        <v>882</v>
      </c>
      <c r="BD57" s="12"/>
      <c r="BE57" s="12"/>
      <c r="BF57" t="s">
        <v>85</v>
      </c>
      <c r="BH57" t="s">
        <v>1378</v>
      </c>
      <c r="BI57" t="s">
        <v>1378</v>
      </c>
      <c r="BJ57" s="12"/>
      <c r="BK57">
        <v>1</v>
      </c>
    </row>
    <row r="58" spans="1:63" x14ac:dyDescent="0.15">
      <c r="A58" t="s">
        <v>179</v>
      </c>
      <c r="B58" t="s">
        <v>99</v>
      </c>
      <c r="C58" s="12" t="s">
        <v>1525</v>
      </c>
      <c r="D58">
        <v>120</v>
      </c>
      <c r="E58" t="str">
        <f t="shared" si="34"/>
        <v>char_120_hibisc</v>
      </c>
      <c r="F58">
        <v>1</v>
      </c>
      <c r="G58" t="s">
        <v>179</v>
      </c>
      <c r="I58">
        <v>1</v>
      </c>
      <c r="J58">
        <v>55</v>
      </c>
      <c r="K58">
        <v>1220</v>
      </c>
      <c r="M58">
        <v>345</v>
      </c>
      <c r="N58">
        <v>63</v>
      </c>
      <c r="O58">
        <v>110</v>
      </c>
      <c r="Q58">
        <v>0</v>
      </c>
      <c r="S58">
        <v>17</v>
      </c>
      <c r="T58">
        <v>-2</v>
      </c>
      <c r="U58">
        <v>0.5</v>
      </c>
      <c r="V58">
        <v>70</v>
      </c>
      <c r="W58">
        <v>-10</v>
      </c>
      <c r="X58">
        <v>0.05</v>
      </c>
      <c r="Y58">
        <v>2.85</v>
      </c>
      <c r="Z58">
        <v>1</v>
      </c>
      <c r="AE58" s="12" t="s">
        <v>1532</v>
      </c>
      <c r="AF58" t="s">
        <v>180</v>
      </c>
      <c r="AG58" t="s">
        <v>181</v>
      </c>
      <c r="AJ58">
        <v>1</v>
      </c>
      <c r="AL58">
        <v>1</v>
      </c>
      <c r="AM58">
        <v>0.5</v>
      </c>
      <c r="AR58">
        <v>0.25</v>
      </c>
      <c r="AU58" t="s">
        <v>112</v>
      </c>
      <c r="AW58" s="11" t="str">
        <f t="shared" si="35"/>
        <v>icon_hibisc</v>
      </c>
      <c r="AX58" t="str">
        <f t="shared" si="16"/>
        <v>half_hibisc</v>
      </c>
      <c r="AY58" t="str">
        <f t="shared" si="17"/>
        <v>hibisc</v>
      </c>
      <c r="AZ58" s="12" t="s">
        <v>889</v>
      </c>
      <c r="BA58">
        <v>3</v>
      </c>
      <c r="BB58" s="12" t="s">
        <v>881</v>
      </c>
      <c r="BC58" s="12" t="s">
        <v>882</v>
      </c>
      <c r="BD58" s="12"/>
      <c r="BE58" s="12"/>
      <c r="BF58" t="s">
        <v>85</v>
      </c>
      <c r="BH58" t="s">
        <v>1378</v>
      </c>
      <c r="BI58" t="s">
        <v>1378</v>
      </c>
      <c r="BJ58" s="12"/>
      <c r="BK58">
        <v>1</v>
      </c>
    </row>
    <row r="59" spans="1:63" x14ac:dyDescent="0.15">
      <c r="A59" t="s">
        <v>182</v>
      </c>
      <c r="B59" t="s">
        <v>99</v>
      </c>
      <c r="C59" s="12" t="s">
        <v>1526</v>
      </c>
      <c r="D59">
        <v>121</v>
      </c>
      <c r="E59" t="str">
        <f t="shared" si="34"/>
        <v>char_121_lava</v>
      </c>
      <c r="F59">
        <v>1</v>
      </c>
      <c r="G59" t="s">
        <v>182</v>
      </c>
      <c r="I59">
        <v>1</v>
      </c>
      <c r="J59">
        <v>55</v>
      </c>
      <c r="K59">
        <v>1141</v>
      </c>
      <c r="M59">
        <v>582</v>
      </c>
      <c r="N59">
        <v>60</v>
      </c>
      <c r="O59">
        <v>95</v>
      </c>
      <c r="Q59">
        <v>15</v>
      </c>
      <c r="S59">
        <v>30</v>
      </c>
      <c r="T59">
        <v>-2</v>
      </c>
      <c r="U59">
        <v>0.5</v>
      </c>
      <c r="V59">
        <v>70</v>
      </c>
      <c r="W59">
        <v>-4</v>
      </c>
      <c r="X59">
        <v>0.05</v>
      </c>
      <c r="Y59">
        <v>2.9</v>
      </c>
      <c r="Z59">
        <v>1</v>
      </c>
      <c r="AE59" s="12" t="s">
        <v>1532</v>
      </c>
      <c r="AF59" t="s">
        <v>183</v>
      </c>
      <c r="AG59" t="s">
        <v>184</v>
      </c>
      <c r="AJ59">
        <v>1</v>
      </c>
      <c r="AL59">
        <v>1</v>
      </c>
      <c r="AM59">
        <v>0.5</v>
      </c>
      <c r="AR59">
        <v>0.25</v>
      </c>
      <c r="AU59" t="s">
        <v>105</v>
      </c>
      <c r="AW59" s="11" t="str">
        <f t="shared" si="35"/>
        <v>icon_lava</v>
      </c>
      <c r="AX59" t="str">
        <f t="shared" si="16"/>
        <v>half_lava</v>
      </c>
      <c r="AY59" t="str">
        <f t="shared" si="17"/>
        <v>lava</v>
      </c>
      <c r="AZ59" s="12" t="s">
        <v>889</v>
      </c>
      <c r="BA59">
        <v>3</v>
      </c>
      <c r="BB59" s="12" t="s">
        <v>881</v>
      </c>
      <c r="BC59" s="12" t="s">
        <v>882</v>
      </c>
      <c r="BD59" s="12"/>
      <c r="BE59" s="12"/>
      <c r="BF59" t="s">
        <v>85</v>
      </c>
      <c r="BH59" t="s">
        <v>1378</v>
      </c>
      <c r="BI59" t="s">
        <v>1378</v>
      </c>
      <c r="BJ59" s="12"/>
      <c r="BK59">
        <v>1</v>
      </c>
    </row>
    <row r="60" spans="1:63" x14ac:dyDescent="0.15">
      <c r="A60" t="s">
        <v>185</v>
      </c>
      <c r="B60" t="s">
        <v>99</v>
      </c>
      <c r="C60" s="12" t="s">
        <v>1531</v>
      </c>
      <c r="D60">
        <v>211</v>
      </c>
      <c r="E60" t="str">
        <f t="shared" si="34"/>
        <v>char_211_adnach</v>
      </c>
      <c r="F60">
        <v>1</v>
      </c>
      <c r="G60" t="s">
        <v>185</v>
      </c>
      <c r="I60">
        <v>1</v>
      </c>
      <c r="J60">
        <v>55</v>
      </c>
      <c r="K60">
        <v>1080</v>
      </c>
      <c r="M60">
        <v>365</v>
      </c>
      <c r="N60">
        <v>73</v>
      </c>
      <c r="O60">
        <v>134</v>
      </c>
      <c r="Q60">
        <v>0</v>
      </c>
      <c r="S60">
        <v>11</v>
      </c>
      <c r="T60">
        <v>-2</v>
      </c>
      <c r="U60">
        <v>0.5</v>
      </c>
      <c r="V60">
        <v>70</v>
      </c>
      <c r="W60">
        <v>-10</v>
      </c>
      <c r="X60">
        <v>0.05</v>
      </c>
      <c r="Y60">
        <v>1</v>
      </c>
      <c r="Z60">
        <v>1</v>
      </c>
      <c r="AE60" s="12" t="s">
        <v>1532</v>
      </c>
      <c r="AF60" t="s">
        <v>186</v>
      </c>
      <c r="AG60" t="s">
        <v>187</v>
      </c>
      <c r="AJ60">
        <v>1</v>
      </c>
      <c r="AL60">
        <v>1</v>
      </c>
      <c r="AM60">
        <v>0.5</v>
      </c>
      <c r="AR60">
        <v>0.25</v>
      </c>
      <c r="AU60" t="s">
        <v>139</v>
      </c>
      <c r="AW60" s="11" t="str">
        <f t="shared" si="35"/>
        <v>icon_adnach</v>
      </c>
      <c r="AX60" t="str">
        <f t="shared" si="16"/>
        <v>half_adnach</v>
      </c>
      <c r="AY60" t="str">
        <f t="shared" si="17"/>
        <v>adnach</v>
      </c>
      <c r="AZ60" s="12" t="s">
        <v>889</v>
      </c>
      <c r="BA60">
        <v>3</v>
      </c>
      <c r="BB60" s="12" t="s">
        <v>881</v>
      </c>
      <c r="BC60" s="12" t="s">
        <v>882</v>
      </c>
      <c r="BD60" s="12"/>
      <c r="BE60" s="12"/>
      <c r="BF60" t="s">
        <v>85</v>
      </c>
      <c r="BH60" t="s">
        <v>1378</v>
      </c>
      <c r="BI60" t="s">
        <v>1378</v>
      </c>
      <c r="BJ60" s="12"/>
      <c r="BK60">
        <v>1</v>
      </c>
    </row>
    <row r="61" spans="1:63" x14ac:dyDescent="0.15">
      <c r="A61" t="s">
        <v>188</v>
      </c>
      <c r="B61" t="s">
        <v>99</v>
      </c>
      <c r="C61" t="s">
        <v>189</v>
      </c>
      <c r="D61" s="10" t="s">
        <v>190</v>
      </c>
      <c r="E61" t="str">
        <f t="shared" si="34"/>
        <v>char_124_kroos</v>
      </c>
      <c r="F61">
        <v>1</v>
      </c>
      <c r="G61" t="s">
        <v>188</v>
      </c>
      <c r="I61">
        <v>1</v>
      </c>
      <c r="J61">
        <v>55</v>
      </c>
      <c r="K61">
        <v>1060</v>
      </c>
      <c r="M61">
        <v>375</v>
      </c>
      <c r="N61">
        <v>71</v>
      </c>
      <c r="O61">
        <v>126</v>
      </c>
      <c r="Q61">
        <v>0</v>
      </c>
      <c r="S61">
        <v>11</v>
      </c>
      <c r="T61">
        <v>-2</v>
      </c>
      <c r="U61">
        <v>0.5</v>
      </c>
      <c r="V61">
        <v>70</v>
      </c>
      <c r="W61">
        <v>-4</v>
      </c>
      <c r="X61">
        <v>0.05</v>
      </c>
      <c r="Y61">
        <v>1</v>
      </c>
      <c r="Z61">
        <v>1</v>
      </c>
      <c r="AE61" s="12" t="s">
        <v>1532</v>
      </c>
      <c r="AF61" t="s">
        <v>191</v>
      </c>
      <c r="AG61" t="s">
        <v>192</v>
      </c>
      <c r="AJ61">
        <v>1</v>
      </c>
      <c r="AL61">
        <v>1</v>
      </c>
      <c r="AM61">
        <v>0.5</v>
      </c>
      <c r="AR61">
        <v>0.25</v>
      </c>
      <c r="AU61" t="s">
        <v>139</v>
      </c>
      <c r="AW61" s="11" t="str">
        <f t="shared" si="35"/>
        <v>icon_kroos</v>
      </c>
      <c r="AX61" t="str">
        <f t="shared" si="16"/>
        <v>half_kroos</v>
      </c>
      <c r="AY61" t="str">
        <f t="shared" si="17"/>
        <v>kroos</v>
      </c>
      <c r="AZ61" s="12" t="s">
        <v>889</v>
      </c>
      <c r="BA61">
        <v>3</v>
      </c>
      <c r="BB61" s="12" t="s">
        <v>881</v>
      </c>
      <c r="BC61" s="12" t="s">
        <v>882</v>
      </c>
      <c r="BD61" s="12"/>
      <c r="BE61" s="12"/>
      <c r="BF61" t="s">
        <v>85</v>
      </c>
      <c r="BH61" t="s">
        <v>1378</v>
      </c>
      <c r="BI61" t="s">
        <v>1378</v>
      </c>
      <c r="BJ61" s="12"/>
      <c r="BK61">
        <v>1</v>
      </c>
    </row>
    <row r="62" spans="1:63" x14ac:dyDescent="0.15">
      <c r="A62" t="s">
        <v>193</v>
      </c>
      <c r="B62" t="s">
        <v>99</v>
      </c>
      <c r="C62" s="12" t="s">
        <v>1533</v>
      </c>
      <c r="D62">
        <v>122</v>
      </c>
      <c r="E62" t="str">
        <f t="shared" si="34"/>
        <v>char_122_beagle</v>
      </c>
      <c r="F62">
        <v>1</v>
      </c>
      <c r="G62" t="s">
        <v>193</v>
      </c>
      <c r="I62">
        <v>1</v>
      </c>
      <c r="J62">
        <v>55</v>
      </c>
      <c r="K62">
        <v>2035</v>
      </c>
      <c r="M62">
        <v>295</v>
      </c>
      <c r="O62">
        <v>490</v>
      </c>
      <c r="P62">
        <v>88</v>
      </c>
      <c r="Q62">
        <v>0</v>
      </c>
      <c r="S62">
        <v>18</v>
      </c>
      <c r="T62">
        <v>-2</v>
      </c>
      <c r="U62">
        <v>0.5</v>
      </c>
      <c r="V62">
        <v>70</v>
      </c>
      <c r="W62">
        <v>-10</v>
      </c>
      <c r="X62">
        <v>0.05</v>
      </c>
      <c r="Y62">
        <v>1.2</v>
      </c>
      <c r="Z62">
        <v>1</v>
      </c>
      <c r="AE62" s="12" t="s">
        <v>1532</v>
      </c>
      <c r="AF62" t="s">
        <v>194</v>
      </c>
      <c r="AG62" t="s">
        <v>195</v>
      </c>
      <c r="AK62">
        <v>1</v>
      </c>
      <c r="AL62">
        <v>3</v>
      </c>
      <c r="AM62">
        <v>0.5</v>
      </c>
      <c r="AR62">
        <v>0.25</v>
      </c>
      <c r="AU62" t="s">
        <v>143</v>
      </c>
      <c r="AW62" s="11" t="str">
        <f t="shared" si="35"/>
        <v>icon_beagle</v>
      </c>
      <c r="AX62" t="str">
        <f t="shared" si="16"/>
        <v>half_beagle</v>
      </c>
      <c r="AY62" t="str">
        <f t="shared" si="17"/>
        <v>beagle</v>
      </c>
      <c r="AZ62" s="12" t="s">
        <v>889</v>
      </c>
      <c r="BA62">
        <v>3</v>
      </c>
      <c r="BB62" s="12" t="s">
        <v>881</v>
      </c>
      <c r="BC62" s="12" t="s">
        <v>882</v>
      </c>
      <c r="BD62" s="12"/>
      <c r="BE62" s="12"/>
      <c r="BF62" t="s">
        <v>85</v>
      </c>
      <c r="BH62" t="s">
        <v>1378</v>
      </c>
      <c r="BI62" t="s">
        <v>1378</v>
      </c>
      <c r="BJ62" s="12"/>
      <c r="BK62">
        <v>1</v>
      </c>
    </row>
    <row r="63" spans="1:63" x14ac:dyDescent="0.15">
      <c r="A63" t="s">
        <v>196</v>
      </c>
      <c r="B63" t="s">
        <v>99</v>
      </c>
      <c r="C63" s="12" t="s">
        <v>1537</v>
      </c>
      <c r="D63">
        <v>209</v>
      </c>
      <c r="E63" t="str">
        <f t="shared" si="34"/>
        <v>char_209_ardign</v>
      </c>
      <c r="F63">
        <v>1</v>
      </c>
      <c r="G63" t="s">
        <v>196</v>
      </c>
      <c r="I63">
        <v>1</v>
      </c>
      <c r="J63">
        <v>55</v>
      </c>
      <c r="K63">
        <v>2130</v>
      </c>
      <c r="L63">
        <v>500</v>
      </c>
      <c r="M63">
        <v>305</v>
      </c>
      <c r="O63">
        <v>475</v>
      </c>
      <c r="Q63">
        <v>0</v>
      </c>
      <c r="S63">
        <v>18</v>
      </c>
      <c r="T63">
        <v>-2</v>
      </c>
      <c r="U63">
        <v>0.5</v>
      </c>
      <c r="V63">
        <v>70</v>
      </c>
      <c r="W63">
        <v>-10</v>
      </c>
      <c r="X63">
        <v>0.05</v>
      </c>
      <c r="Y63">
        <v>1.2</v>
      </c>
      <c r="Z63">
        <v>1</v>
      </c>
      <c r="AE63" s="12" t="s">
        <v>1532</v>
      </c>
      <c r="AF63" t="s">
        <v>197</v>
      </c>
      <c r="AG63" t="s">
        <v>198</v>
      </c>
      <c r="AK63">
        <v>1</v>
      </c>
      <c r="AL63">
        <v>3</v>
      </c>
      <c r="AM63">
        <v>0.5</v>
      </c>
      <c r="AR63">
        <v>0.25</v>
      </c>
      <c r="AU63" t="s">
        <v>143</v>
      </c>
      <c r="AW63" s="11" t="str">
        <f t="shared" si="35"/>
        <v>icon_ardign</v>
      </c>
      <c r="AX63" t="str">
        <f t="shared" si="16"/>
        <v>half_ardign</v>
      </c>
      <c r="AY63" t="str">
        <f t="shared" si="17"/>
        <v>ardign</v>
      </c>
      <c r="AZ63" s="12" t="s">
        <v>889</v>
      </c>
      <c r="BA63">
        <v>3</v>
      </c>
      <c r="BB63" s="12" t="s">
        <v>881</v>
      </c>
      <c r="BC63" s="12" t="s">
        <v>882</v>
      </c>
      <c r="BD63" s="12"/>
      <c r="BE63" s="12"/>
      <c r="BF63" t="s">
        <v>85</v>
      </c>
      <c r="BH63" t="s">
        <v>1378</v>
      </c>
      <c r="BI63" t="s">
        <v>1378</v>
      </c>
      <c r="BJ63" s="12"/>
      <c r="BK63">
        <v>1</v>
      </c>
    </row>
    <row r="64" spans="1:63" x14ac:dyDescent="0.15">
      <c r="A64" t="s">
        <v>199</v>
      </c>
      <c r="B64" t="s">
        <v>99</v>
      </c>
      <c r="C64" s="12" t="s">
        <v>1538</v>
      </c>
      <c r="D64">
        <v>208</v>
      </c>
      <c r="E64" t="str">
        <f t="shared" si="34"/>
        <v>char_208_melan</v>
      </c>
      <c r="F64">
        <v>1</v>
      </c>
      <c r="G64" t="s">
        <v>199</v>
      </c>
      <c r="I64">
        <v>1</v>
      </c>
      <c r="J64">
        <v>55</v>
      </c>
      <c r="K64">
        <v>2745</v>
      </c>
      <c r="M64">
        <v>738</v>
      </c>
      <c r="N64">
        <v>90</v>
      </c>
      <c r="O64">
        <v>155</v>
      </c>
      <c r="Q64">
        <v>0</v>
      </c>
      <c r="S64">
        <v>15</v>
      </c>
      <c r="T64">
        <v>-2</v>
      </c>
      <c r="U64">
        <v>0.5</v>
      </c>
      <c r="V64">
        <v>70</v>
      </c>
      <c r="W64">
        <v>-10</v>
      </c>
      <c r="X64">
        <v>0.05</v>
      </c>
      <c r="Y64">
        <v>1.5</v>
      </c>
      <c r="Z64">
        <v>1</v>
      </c>
      <c r="AE64" s="12" t="s">
        <v>1532</v>
      </c>
      <c r="AF64" t="s">
        <v>200</v>
      </c>
      <c r="AG64" t="s">
        <v>201</v>
      </c>
      <c r="AK64">
        <v>1</v>
      </c>
      <c r="AL64">
        <v>1</v>
      </c>
      <c r="AM64">
        <v>0.5</v>
      </c>
      <c r="AR64">
        <v>0.25</v>
      </c>
      <c r="AU64" t="s">
        <v>117</v>
      </c>
      <c r="AW64" s="11" t="str">
        <f t="shared" si="35"/>
        <v>icon_melan</v>
      </c>
      <c r="AX64" t="str">
        <f t="shared" si="16"/>
        <v>half_melan</v>
      </c>
      <c r="AY64" t="str">
        <f t="shared" si="17"/>
        <v>melan</v>
      </c>
      <c r="AZ64" s="12" t="s">
        <v>889</v>
      </c>
      <c r="BA64">
        <v>3</v>
      </c>
      <c r="BB64" s="12" t="s">
        <v>881</v>
      </c>
      <c r="BC64" s="12" t="s">
        <v>882</v>
      </c>
      <c r="BD64" s="12"/>
      <c r="BE64" s="12"/>
      <c r="BF64" t="s">
        <v>85</v>
      </c>
      <c r="BH64" t="s">
        <v>1378</v>
      </c>
      <c r="BI64" t="s">
        <v>1378</v>
      </c>
      <c r="BJ64" s="12"/>
      <c r="BK64">
        <v>2</v>
      </c>
    </row>
    <row r="65" spans="1:63" x14ac:dyDescent="0.15">
      <c r="A65" t="s">
        <v>202</v>
      </c>
      <c r="B65" t="s">
        <v>99</v>
      </c>
      <c r="C65" s="12" t="s">
        <v>1539</v>
      </c>
      <c r="D65">
        <v>123</v>
      </c>
      <c r="E65" t="str">
        <f t="shared" si="34"/>
        <v>char_123_fang</v>
      </c>
      <c r="F65">
        <v>1</v>
      </c>
      <c r="G65" t="s">
        <v>202</v>
      </c>
      <c r="I65">
        <v>1</v>
      </c>
      <c r="J65">
        <v>55</v>
      </c>
      <c r="K65">
        <v>1325</v>
      </c>
      <c r="M65">
        <v>325</v>
      </c>
      <c r="O65">
        <v>200</v>
      </c>
      <c r="P65">
        <v>70</v>
      </c>
      <c r="Q65">
        <v>0</v>
      </c>
      <c r="S65">
        <v>11</v>
      </c>
      <c r="T65">
        <v>-2</v>
      </c>
      <c r="U65">
        <v>0.5</v>
      </c>
      <c r="V65">
        <v>70</v>
      </c>
      <c r="W65">
        <v>-10</v>
      </c>
      <c r="X65">
        <v>0.05</v>
      </c>
      <c r="Y65">
        <v>1.05</v>
      </c>
      <c r="Z65">
        <v>1</v>
      </c>
      <c r="AE65" s="12" t="s">
        <v>1532</v>
      </c>
      <c r="AF65" t="s">
        <v>203</v>
      </c>
      <c r="AG65" t="s">
        <v>204</v>
      </c>
      <c r="AK65">
        <v>1</v>
      </c>
      <c r="AL65">
        <v>2</v>
      </c>
      <c r="AM65">
        <v>0.5</v>
      </c>
      <c r="AR65">
        <v>0.25</v>
      </c>
      <c r="AU65" t="s">
        <v>205</v>
      </c>
      <c r="AW65" s="11" t="str">
        <f t="shared" si="35"/>
        <v>icon_fang</v>
      </c>
      <c r="AX65" t="str">
        <f t="shared" si="16"/>
        <v>half_fang</v>
      </c>
      <c r="AY65" t="str">
        <f t="shared" si="17"/>
        <v>fang</v>
      </c>
      <c r="AZ65" s="12" t="s">
        <v>889</v>
      </c>
      <c r="BA65">
        <v>3</v>
      </c>
      <c r="BB65" s="12" t="s">
        <v>881</v>
      </c>
      <c r="BC65" s="12" t="s">
        <v>882</v>
      </c>
      <c r="BD65" s="12"/>
      <c r="BE65" s="12"/>
      <c r="BF65" t="s">
        <v>85</v>
      </c>
      <c r="BH65" t="s">
        <v>1378</v>
      </c>
      <c r="BI65" t="s">
        <v>1378</v>
      </c>
      <c r="BJ65" s="12"/>
      <c r="BK65">
        <v>1</v>
      </c>
    </row>
    <row r="66" spans="1:63" x14ac:dyDescent="0.15">
      <c r="A66" t="s">
        <v>206</v>
      </c>
      <c r="B66" t="s">
        <v>99</v>
      </c>
      <c r="C66" s="12" t="s">
        <v>1540</v>
      </c>
      <c r="D66">
        <v>240</v>
      </c>
      <c r="E66" t="str">
        <f t="shared" si="34"/>
        <v>char_240_wyvern</v>
      </c>
      <c r="F66">
        <v>1</v>
      </c>
      <c r="G66" t="s">
        <v>206</v>
      </c>
      <c r="I66">
        <v>1</v>
      </c>
      <c r="J66">
        <v>55</v>
      </c>
      <c r="K66">
        <v>1270</v>
      </c>
      <c r="M66">
        <v>355</v>
      </c>
      <c r="N66">
        <v>70</v>
      </c>
      <c r="O66">
        <v>240</v>
      </c>
      <c r="Q66">
        <v>0</v>
      </c>
      <c r="S66">
        <v>11</v>
      </c>
      <c r="T66">
        <v>-2</v>
      </c>
      <c r="U66">
        <v>0.5</v>
      </c>
      <c r="V66">
        <v>70</v>
      </c>
      <c r="W66">
        <v>-10</v>
      </c>
      <c r="X66">
        <v>0.05</v>
      </c>
      <c r="Y66">
        <v>1.05</v>
      </c>
      <c r="Z66">
        <v>1</v>
      </c>
      <c r="AE66" s="12" t="s">
        <v>1532</v>
      </c>
      <c r="AF66" t="s">
        <v>207</v>
      </c>
      <c r="AG66" t="s">
        <v>208</v>
      </c>
      <c r="AK66">
        <v>1</v>
      </c>
      <c r="AL66">
        <v>2</v>
      </c>
      <c r="AM66">
        <v>0.5</v>
      </c>
      <c r="AR66">
        <v>0.25</v>
      </c>
      <c r="AU66" t="s">
        <v>205</v>
      </c>
      <c r="AW66" s="11" t="str">
        <f t="shared" si="35"/>
        <v>icon_wyvern</v>
      </c>
      <c r="AX66" t="str">
        <f t="shared" si="16"/>
        <v>half_wyvern</v>
      </c>
      <c r="AY66" t="str">
        <f t="shared" si="17"/>
        <v>wyvern</v>
      </c>
      <c r="AZ66" s="12" t="s">
        <v>889</v>
      </c>
      <c r="BA66">
        <v>3</v>
      </c>
      <c r="BB66" s="12" t="s">
        <v>881</v>
      </c>
      <c r="BC66" s="12" t="s">
        <v>882</v>
      </c>
      <c r="BD66" s="12"/>
      <c r="BE66" s="12"/>
      <c r="BF66" t="s">
        <v>85</v>
      </c>
      <c r="BH66" t="s">
        <v>1378</v>
      </c>
      <c r="BI66" t="s">
        <v>1378</v>
      </c>
      <c r="BJ66" s="12"/>
      <c r="BK66">
        <v>1</v>
      </c>
    </row>
    <row r="67" spans="1:63" x14ac:dyDescent="0.15">
      <c r="A67" t="s">
        <v>209</v>
      </c>
      <c r="B67" t="s">
        <v>99</v>
      </c>
      <c r="C67" s="12" t="s">
        <v>1541</v>
      </c>
      <c r="D67">
        <v>192</v>
      </c>
      <c r="E67" t="str">
        <f t="shared" si="34"/>
        <v>char_192_falco</v>
      </c>
      <c r="F67">
        <v>1</v>
      </c>
      <c r="G67" t="s">
        <v>209</v>
      </c>
      <c r="I67">
        <v>1</v>
      </c>
      <c r="J67">
        <v>55</v>
      </c>
      <c r="K67">
        <v>1226</v>
      </c>
      <c r="M67">
        <v>445</v>
      </c>
      <c r="N67">
        <v>71</v>
      </c>
      <c r="O67">
        <v>279</v>
      </c>
      <c r="Q67">
        <v>0</v>
      </c>
      <c r="S67">
        <v>10</v>
      </c>
      <c r="T67">
        <v>-2</v>
      </c>
      <c r="U67">
        <v>0.5</v>
      </c>
      <c r="V67">
        <v>70</v>
      </c>
      <c r="W67">
        <v>-10</v>
      </c>
      <c r="X67">
        <v>0.05</v>
      </c>
      <c r="Y67">
        <v>1</v>
      </c>
      <c r="Z67">
        <v>1</v>
      </c>
      <c r="AE67" s="12" t="s">
        <v>1532</v>
      </c>
      <c r="AF67" s="12" t="s">
        <v>2109</v>
      </c>
      <c r="AG67" t="s">
        <v>210</v>
      </c>
      <c r="AK67">
        <v>1</v>
      </c>
      <c r="AL67">
        <v>1</v>
      </c>
      <c r="AM67">
        <v>1</v>
      </c>
      <c r="AR67">
        <v>0.25</v>
      </c>
      <c r="AU67" t="s">
        <v>205</v>
      </c>
      <c r="AW67" s="11" t="str">
        <f t="shared" si="35"/>
        <v>icon_falco</v>
      </c>
      <c r="AX67" t="str">
        <f t="shared" si="16"/>
        <v>half_falco</v>
      </c>
      <c r="AY67" t="str">
        <f t="shared" si="17"/>
        <v>falco</v>
      </c>
      <c r="AZ67" s="12" t="s">
        <v>889</v>
      </c>
      <c r="BA67">
        <v>3</v>
      </c>
      <c r="BB67" s="12" t="s">
        <v>881</v>
      </c>
      <c r="BC67" s="12" t="s">
        <v>882</v>
      </c>
      <c r="BD67" s="12"/>
      <c r="BE67" s="12"/>
      <c r="BF67" t="s">
        <v>85</v>
      </c>
      <c r="BH67" t="s">
        <v>1378</v>
      </c>
      <c r="BI67" t="s">
        <v>1378</v>
      </c>
      <c r="BJ67" s="12"/>
      <c r="BK67">
        <v>1</v>
      </c>
    </row>
    <row r="68" spans="1:63" x14ac:dyDescent="0.15">
      <c r="AW68" s="11"/>
      <c r="AZ68" s="12"/>
      <c r="BB68" s="12"/>
      <c r="BC68" s="12"/>
      <c r="BD68" s="12"/>
      <c r="BE68" s="12"/>
      <c r="BJ68" s="12"/>
    </row>
    <row r="69" spans="1:63" x14ac:dyDescent="0.15">
      <c r="A69" s="12" t="s">
        <v>1330</v>
      </c>
      <c r="AW69" s="11"/>
      <c r="AZ69" s="12"/>
      <c r="BB69" s="12"/>
      <c r="BC69" s="12"/>
      <c r="BD69" s="12"/>
      <c r="BE69" s="12"/>
      <c r="BJ69" s="12"/>
    </row>
    <row r="70" spans="1:63" x14ac:dyDescent="0.15">
      <c r="A70" s="12" t="s">
        <v>1891</v>
      </c>
      <c r="B70" t="s">
        <v>99</v>
      </c>
      <c r="C70" s="12" t="s">
        <v>1892</v>
      </c>
      <c r="D70">
        <v>141</v>
      </c>
      <c r="E70" t="str">
        <f t="shared" ref="E70" si="36">"char_"&amp;D70&amp;"_"&amp;C70</f>
        <v>char_141_nights</v>
      </c>
      <c r="F70">
        <v>1</v>
      </c>
      <c r="G70" s="12" t="s">
        <v>1891</v>
      </c>
      <c r="I70">
        <v>2</v>
      </c>
      <c r="J70">
        <v>70</v>
      </c>
      <c r="K70">
        <v>1420</v>
      </c>
      <c r="L70">
        <v>100</v>
      </c>
      <c r="M70">
        <v>583</v>
      </c>
      <c r="N70">
        <v>60</v>
      </c>
      <c r="O70">
        <v>110</v>
      </c>
      <c r="Q70">
        <v>20</v>
      </c>
      <c r="S70">
        <v>19</v>
      </c>
      <c r="T70">
        <v>-2</v>
      </c>
      <c r="U70">
        <v>0.5</v>
      </c>
      <c r="V70">
        <v>70</v>
      </c>
      <c r="W70">
        <v>-4</v>
      </c>
      <c r="X70">
        <v>0.05</v>
      </c>
      <c r="Y70">
        <v>1.6</v>
      </c>
      <c r="Z70">
        <v>1</v>
      </c>
      <c r="AE70" s="12" t="s">
        <v>1532</v>
      </c>
      <c r="AF70" s="12" t="s">
        <v>1893</v>
      </c>
      <c r="AG70" s="12" t="s">
        <v>2104</v>
      </c>
      <c r="AJ70">
        <v>1</v>
      </c>
      <c r="AL70">
        <v>1</v>
      </c>
      <c r="AM70">
        <v>0.5</v>
      </c>
      <c r="AR70">
        <v>0.25</v>
      </c>
      <c r="AU70" s="12" t="s">
        <v>1091</v>
      </c>
      <c r="AV70" s="12"/>
      <c r="AW70" s="11" t="str">
        <f t="shared" ref="AW70" si="37">"icon_"&amp;C70</f>
        <v>icon_nights</v>
      </c>
      <c r="AX70" t="str">
        <f t="shared" ref="AX70" si="38">"half_"&amp;C70</f>
        <v>half_nights</v>
      </c>
      <c r="AY70" t="str">
        <f t="shared" ref="AY70" si="39">C70</f>
        <v>nights</v>
      </c>
      <c r="AZ70" s="12" t="s">
        <v>889</v>
      </c>
      <c r="BA70">
        <v>4</v>
      </c>
      <c r="BB70" s="12" t="s">
        <v>881</v>
      </c>
      <c r="BC70" s="12" t="s">
        <v>882</v>
      </c>
      <c r="BD70" s="12"/>
      <c r="BE70" s="12"/>
      <c r="BF70" t="s">
        <v>85</v>
      </c>
      <c r="BH70" t="s">
        <v>1378</v>
      </c>
      <c r="BI70" t="s">
        <v>1378</v>
      </c>
      <c r="BJ70" s="12"/>
      <c r="BK70">
        <v>1</v>
      </c>
    </row>
    <row r="71" spans="1:63" x14ac:dyDescent="0.15">
      <c r="A71" s="12" t="s">
        <v>1942</v>
      </c>
      <c r="B71" t="s">
        <v>99</v>
      </c>
      <c r="C71" s="12" t="s">
        <v>1943</v>
      </c>
      <c r="D71">
        <v>109</v>
      </c>
      <c r="E71" t="str">
        <f t="shared" ref="E71" si="40">"char_"&amp;D71&amp;"_"&amp;C71</f>
        <v>char_109_fmout</v>
      </c>
      <c r="F71">
        <v>1</v>
      </c>
      <c r="G71" s="12" t="s">
        <v>1942</v>
      </c>
      <c r="I71">
        <v>2</v>
      </c>
      <c r="J71">
        <v>70</v>
      </c>
      <c r="K71">
        <v>1598</v>
      </c>
      <c r="M71">
        <v>715</v>
      </c>
      <c r="N71">
        <v>97</v>
      </c>
      <c r="O71">
        <v>118</v>
      </c>
      <c r="Q71">
        <v>20</v>
      </c>
      <c r="S71">
        <v>32</v>
      </c>
      <c r="T71">
        <v>-2</v>
      </c>
      <c r="U71">
        <v>0.5</v>
      </c>
      <c r="V71">
        <v>70</v>
      </c>
      <c r="W71">
        <v>-4</v>
      </c>
      <c r="X71">
        <v>0.05</v>
      </c>
      <c r="Y71">
        <v>2.9</v>
      </c>
      <c r="Z71">
        <v>1</v>
      </c>
      <c r="AE71" s="12" t="s">
        <v>1532</v>
      </c>
      <c r="AF71" s="12" t="s">
        <v>1970</v>
      </c>
      <c r="AG71" s="12" t="s">
        <v>1971</v>
      </c>
      <c r="AJ71">
        <v>1</v>
      </c>
      <c r="AL71">
        <v>1</v>
      </c>
      <c r="AM71">
        <v>0.5</v>
      </c>
      <c r="AR71">
        <v>0.25</v>
      </c>
      <c r="AU71" s="12" t="s">
        <v>1091</v>
      </c>
      <c r="AV71" s="12"/>
      <c r="AW71" s="11" t="str">
        <f t="shared" ref="AW71" si="41">"icon_"&amp;C71</f>
        <v>icon_fmout</v>
      </c>
      <c r="AX71" t="str">
        <f t="shared" ref="AX71" si="42">"half_"&amp;C71</f>
        <v>half_fmout</v>
      </c>
      <c r="AY71" t="str">
        <f t="shared" ref="AY71" si="43">C71</f>
        <v>fmout</v>
      </c>
      <c r="AZ71" s="12" t="s">
        <v>889</v>
      </c>
      <c r="BA71">
        <v>4</v>
      </c>
      <c r="BB71" s="12" t="s">
        <v>881</v>
      </c>
      <c r="BC71" s="12" t="s">
        <v>882</v>
      </c>
      <c r="BD71" s="12"/>
      <c r="BE71" s="12"/>
      <c r="BF71" t="s">
        <v>85</v>
      </c>
      <c r="BH71" t="s">
        <v>1378</v>
      </c>
      <c r="BI71" t="s">
        <v>1378</v>
      </c>
      <c r="BJ71" s="12"/>
      <c r="BK71">
        <v>1</v>
      </c>
    </row>
    <row r="72" spans="1:63" x14ac:dyDescent="0.15">
      <c r="A72" s="12" t="s">
        <v>1977</v>
      </c>
      <c r="B72" t="s">
        <v>99</v>
      </c>
      <c r="C72" s="12" t="s">
        <v>1978</v>
      </c>
      <c r="D72">
        <v>235</v>
      </c>
      <c r="E72" t="str">
        <f t="shared" ref="E72" si="44">"char_"&amp;D72&amp;"_"&amp;C72</f>
        <v>char_235_jesica</v>
      </c>
      <c r="F72">
        <v>1</v>
      </c>
      <c r="G72" s="12" t="s">
        <v>1977</v>
      </c>
      <c r="I72">
        <v>2</v>
      </c>
      <c r="J72">
        <v>70</v>
      </c>
      <c r="K72">
        <v>1320</v>
      </c>
      <c r="M72">
        <v>475</v>
      </c>
      <c r="N72">
        <v>88</v>
      </c>
      <c r="O72">
        <v>154</v>
      </c>
      <c r="Q72">
        <v>0</v>
      </c>
      <c r="S72">
        <v>12</v>
      </c>
      <c r="T72">
        <v>-2</v>
      </c>
      <c r="U72">
        <v>0.5</v>
      </c>
      <c r="V72">
        <v>70</v>
      </c>
      <c r="W72">
        <v>-10</v>
      </c>
      <c r="X72">
        <v>0.05</v>
      </c>
      <c r="Y72">
        <v>1</v>
      </c>
      <c r="Z72">
        <v>1</v>
      </c>
      <c r="AE72" s="12" t="s">
        <v>1532</v>
      </c>
      <c r="AF72" s="12" t="s">
        <v>1980</v>
      </c>
      <c r="AG72" s="12" t="s">
        <v>1990</v>
      </c>
      <c r="AJ72">
        <v>1</v>
      </c>
      <c r="AL72">
        <v>1</v>
      </c>
      <c r="AM72">
        <v>0.5</v>
      </c>
      <c r="AR72">
        <v>0.25</v>
      </c>
      <c r="AU72" s="12" t="s">
        <v>1068</v>
      </c>
      <c r="AV72" s="12"/>
      <c r="AW72" s="11" t="str">
        <f t="shared" ref="AW72" si="45">"icon_"&amp;C72</f>
        <v>icon_jesica</v>
      </c>
      <c r="AX72" t="str">
        <f t="shared" ref="AX72" si="46">"half_"&amp;C72</f>
        <v>half_jesica</v>
      </c>
      <c r="AY72" t="str">
        <f t="shared" ref="AY72" si="47">C72</f>
        <v>jesica</v>
      </c>
      <c r="AZ72" s="12" t="s">
        <v>889</v>
      </c>
      <c r="BA72">
        <v>4</v>
      </c>
      <c r="BB72" s="12" t="s">
        <v>881</v>
      </c>
      <c r="BC72" s="12" t="s">
        <v>882</v>
      </c>
      <c r="BD72" s="12"/>
      <c r="BE72" s="12"/>
      <c r="BF72" t="s">
        <v>85</v>
      </c>
      <c r="BH72" t="s">
        <v>1378</v>
      </c>
      <c r="BI72" t="s">
        <v>1378</v>
      </c>
      <c r="BJ72" s="12"/>
      <c r="BK72">
        <v>1</v>
      </c>
    </row>
    <row r="73" spans="1:63" x14ac:dyDescent="0.15">
      <c r="A73" s="12" t="s">
        <v>1991</v>
      </c>
      <c r="B73" t="s">
        <v>99</v>
      </c>
      <c r="C73" s="12" t="s">
        <v>1992</v>
      </c>
      <c r="D73">
        <v>126</v>
      </c>
      <c r="E73" t="str">
        <f t="shared" ref="E73" si="48">"char_"&amp;D73&amp;"_"&amp;C73</f>
        <v>char_126_shotst</v>
      </c>
      <c r="F73">
        <v>1</v>
      </c>
      <c r="G73" s="12" t="s">
        <v>1991</v>
      </c>
      <c r="I73">
        <v>2</v>
      </c>
      <c r="J73">
        <v>70</v>
      </c>
      <c r="K73">
        <v>1370</v>
      </c>
      <c r="M73">
        <v>465</v>
      </c>
      <c r="N73">
        <v>88</v>
      </c>
      <c r="O73">
        <v>165</v>
      </c>
      <c r="Q73">
        <v>0</v>
      </c>
      <c r="S73">
        <v>12</v>
      </c>
      <c r="T73">
        <v>-2</v>
      </c>
      <c r="U73">
        <v>0.5</v>
      </c>
      <c r="V73">
        <v>70</v>
      </c>
      <c r="W73">
        <v>-4</v>
      </c>
      <c r="X73">
        <v>0.05</v>
      </c>
      <c r="Y73">
        <v>1</v>
      </c>
      <c r="Z73">
        <v>1</v>
      </c>
      <c r="AE73" s="12" t="s">
        <v>1532</v>
      </c>
      <c r="AF73" s="12" t="s">
        <v>2005</v>
      </c>
      <c r="AG73" s="12" t="s">
        <v>2006</v>
      </c>
      <c r="AJ73">
        <v>1</v>
      </c>
      <c r="AL73">
        <v>1</v>
      </c>
      <c r="AM73">
        <v>0.5</v>
      </c>
      <c r="AR73">
        <v>0.25</v>
      </c>
      <c r="AU73" s="12" t="s">
        <v>1068</v>
      </c>
      <c r="AV73" s="12"/>
      <c r="AW73" s="11" t="str">
        <f t="shared" ref="AW73" si="49">"icon_"&amp;C73</f>
        <v>icon_shotst</v>
      </c>
      <c r="AX73" t="str">
        <f t="shared" ref="AX73" si="50">"half_"&amp;C73</f>
        <v>half_shotst</v>
      </c>
      <c r="AY73" t="str">
        <f t="shared" ref="AY73" si="51">C73</f>
        <v>shotst</v>
      </c>
      <c r="AZ73" s="12" t="s">
        <v>889</v>
      </c>
      <c r="BA73">
        <v>4</v>
      </c>
      <c r="BB73" s="12" t="s">
        <v>881</v>
      </c>
      <c r="BC73" s="12" t="s">
        <v>882</v>
      </c>
      <c r="BD73" s="12"/>
      <c r="BE73" s="12"/>
      <c r="BF73" t="s">
        <v>85</v>
      </c>
      <c r="BH73" t="s">
        <v>1378</v>
      </c>
      <c r="BI73" t="s">
        <v>1378</v>
      </c>
      <c r="BJ73" s="12"/>
      <c r="BK73">
        <v>1</v>
      </c>
    </row>
    <row r="74" spans="1:63" x14ac:dyDescent="0.15">
      <c r="A74" s="12" t="s">
        <v>2003</v>
      </c>
      <c r="B74" t="s">
        <v>99</v>
      </c>
      <c r="C74" s="12" t="s">
        <v>2004</v>
      </c>
      <c r="D74">
        <v>118</v>
      </c>
      <c r="E74" t="str">
        <f t="shared" ref="E74:E75" si="52">"char_"&amp;D74&amp;"_"&amp;C74</f>
        <v>char_118_yuki</v>
      </c>
      <c r="F74">
        <v>1</v>
      </c>
      <c r="G74" s="12" t="s">
        <v>2003</v>
      </c>
      <c r="I74">
        <v>2</v>
      </c>
      <c r="J74">
        <v>70</v>
      </c>
      <c r="K74">
        <v>1630</v>
      </c>
      <c r="M74">
        <v>797</v>
      </c>
      <c r="N74">
        <v>100</v>
      </c>
      <c r="O74">
        <v>100</v>
      </c>
      <c r="Q74">
        <v>0</v>
      </c>
      <c r="S74">
        <v>27</v>
      </c>
      <c r="T74">
        <v>-2</v>
      </c>
      <c r="U74">
        <v>0.5</v>
      </c>
      <c r="V74">
        <v>70</v>
      </c>
      <c r="W74">
        <v>-10</v>
      </c>
      <c r="X74">
        <v>0.05</v>
      </c>
      <c r="Y74">
        <v>2.8</v>
      </c>
      <c r="Z74">
        <v>1</v>
      </c>
      <c r="AE74" s="12" t="s">
        <v>1532</v>
      </c>
      <c r="AF74" s="12" t="s">
        <v>2029</v>
      </c>
      <c r="AG74" s="12" t="s">
        <v>2030</v>
      </c>
      <c r="AJ74">
        <v>1</v>
      </c>
      <c r="AL74">
        <v>1</v>
      </c>
      <c r="AM74">
        <v>0.5</v>
      </c>
      <c r="AR74">
        <v>0.25</v>
      </c>
      <c r="AU74" s="12" t="s">
        <v>1068</v>
      </c>
      <c r="AV74" s="12"/>
      <c r="AW74" s="11" t="str">
        <f t="shared" ref="AW74:AW75" si="53">"icon_"&amp;C74</f>
        <v>icon_yuki</v>
      </c>
      <c r="AX74" t="str">
        <f t="shared" ref="AX74:AX75" si="54">"half_"&amp;C74</f>
        <v>half_yuki</v>
      </c>
      <c r="AY74" t="str">
        <f t="shared" ref="AY74:AY75" si="55">C74</f>
        <v>yuki</v>
      </c>
      <c r="AZ74" s="12" t="s">
        <v>889</v>
      </c>
      <c r="BA74">
        <v>4</v>
      </c>
      <c r="BB74" s="12" t="s">
        <v>881</v>
      </c>
      <c r="BC74" s="12" t="s">
        <v>882</v>
      </c>
      <c r="BD74" s="12"/>
      <c r="BE74" s="12"/>
      <c r="BF74" t="s">
        <v>85</v>
      </c>
      <c r="BH74" t="s">
        <v>1378</v>
      </c>
      <c r="BI74" t="s">
        <v>1378</v>
      </c>
      <c r="BJ74" s="12"/>
      <c r="BK74">
        <v>1</v>
      </c>
    </row>
    <row r="75" spans="1:63" x14ac:dyDescent="0.15">
      <c r="A75" s="12" t="s">
        <v>2027</v>
      </c>
      <c r="B75" t="s">
        <v>99</v>
      </c>
      <c r="C75" s="12" t="s">
        <v>2028</v>
      </c>
      <c r="D75">
        <v>198</v>
      </c>
      <c r="E75" t="str">
        <f t="shared" si="52"/>
        <v>char_198_blackd</v>
      </c>
      <c r="F75">
        <v>1</v>
      </c>
      <c r="G75" s="12" t="s">
        <v>2027</v>
      </c>
      <c r="I75">
        <v>2</v>
      </c>
      <c r="J75">
        <v>70</v>
      </c>
      <c r="K75">
        <v>1985</v>
      </c>
      <c r="M75">
        <v>435</v>
      </c>
      <c r="O75">
        <v>322</v>
      </c>
      <c r="P75">
        <v>83</v>
      </c>
      <c r="Q75">
        <v>0</v>
      </c>
      <c r="S75">
        <v>12</v>
      </c>
      <c r="T75">
        <v>-2</v>
      </c>
      <c r="U75">
        <v>0.5</v>
      </c>
      <c r="V75">
        <v>70</v>
      </c>
      <c r="W75">
        <v>-4</v>
      </c>
      <c r="X75">
        <v>0.05</v>
      </c>
      <c r="Y75">
        <v>1.05</v>
      </c>
      <c r="Z75">
        <v>1</v>
      </c>
      <c r="AE75" s="12" t="s">
        <v>1532</v>
      </c>
      <c r="AF75" s="12" t="s">
        <v>2040</v>
      </c>
      <c r="AG75" s="12" t="s">
        <v>2106</v>
      </c>
      <c r="AK75">
        <v>1</v>
      </c>
      <c r="AL75">
        <v>2</v>
      </c>
      <c r="AM75">
        <v>0.5</v>
      </c>
      <c r="AR75">
        <v>0.25</v>
      </c>
      <c r="AU75" t="s">
        <v>205</v>
      </c>
      <c r="AW75" s="11" t="str">
        <f t="shared" si="53"/>
        <v>icon_blackd</v>
      </c>
      <c r="AX75" t="str">
        <f t="shared" si="54"/>
        <v>half_blackd</v>
      </c>
      <c r="AY75" t="str">
        <f t="shared" si="55"/>
        <v>blackd</v>
      </c>
      <c r="AZ75" s="12" t="s">
        <v>889</v>
      </c>
      <c r="BA75">
        <v>4</v>
      </c>
      <c r="BB75" s="12" t="s">
        <v>881</v>
      </c>
      <c r="BC75" s="12" t="s">
        <v>882</v>
      </c>
      <c r="BD75" s="12"/>
      <c r="BE75" s="12"/>
      <c r="BF75" t="s">
        <v>85</v>
      </c>
      <c r="BH75" t="s">
        <v>1378</v>
      </c>
      <c r="BI75" t="s">
        <v>1378</v>
      </c>
      <c r="BJ75" s="12"/>
      <c r="BK75">
        <v>1</v>
      </c>
    </row>
    <row r="76" spans="1:63" x14ac:dyDescent="0.15">
      <c r="A76" s="12" t="s">
        <v>2081</v>
      </c>
      <c r="B76" t="s">
        <v>99</v>
      </c>
      <c r="C76" s="12" t="s">
        <v>2082</v>
      </c>
      <c r="D76">
        <v>149</v>
      </c>
      <c r="E76" t="str">
        <f t="shared" ref="E76" si="56">"char_"&amp;D76&amp;"_"&amp;C76</f>
        <v>char_149_scave</v>
      </c>
      <c r="F76">
        <v>1</v>
      </c>
      <c r="G76" s="12" t="s">
        <v>2081</v>
      </c>
      <c r="I76">
        <v>2</v>
      </c>
      <c r="J76">
        <v>70</v>
      </c>
      <c r="K76">
        <v>1835</v>
      </c>
      <c r="M76">
        <v>470</v>
      </c>
      <c r="N76">
        <v>85</v>
      </c>
      <c r="O76">
        <v>310</v>
      </c>
      <c r="Q76">
        <v>0</v>
      </c>
      <c r="S76">
        <v>12</v>
      </c>
      <c r="T76">
        <v>-2</v>
      </c>
      <c r="U76">
        <v>0.5</v>
      </c>
      <c r="V76">
        <v>70</v>
      </c>
      <c r="W76">
        <v>-4</v>
      </c>
      <c r="X76">
        <v>0.05</v>
      </c>
      <c r="Y76">
        <v>1.05</v>
      </c>
      <c r="Z76">
        <v>1</v>
      </c>
      <c r="AE76" s="12" t="s">
        <v>1532</v>
      </c>
      <c r="AF76" s="12" t="s">
        <v>2096</v>
      </c>
      <c r="AG76" s="12" t="s">
        <v>2107</v>
      </c>
      <c r="AK76">
        <v>1</v>
      </c>
      <c r="AL76">
        <v>2</v>
      </c>
      <c r="AM76">
        <v>0.5</v>
      </c>
      <c r="AR76">
        <v>0.25</v>
      </c>
      <c r="AU76" t="s">
        <v>205</v>
      </c>
      <c r="AW76" s="11" t="str">
        <f t="shared" ref="AW76" si="57">"icon_"&amp;C76</f>
        <v>icon_scave</v>
      </c>
      <c r="AX76" t="str">
        <f t="shared" ref="AX76" si="58">"half_"&amp;C76</f>
        <v>half_scave</v>
      </c>
      <c r="AY76" t="str">
        <f t="shared" ref="AY76" si="59">C76</f>
        <v>scave</v>
      </c>
      <c r="AZ76" s="12" t="s">
        <v>889</v>
      </c>
      <c r="BA76">
        <v>4</v>
      </c>
      <c r="BB76" s="12" t="s">
        <v>881</v>
      </c>
      <c r="BC76" s="12" t="s">
        <v>882</v>
      </c>
      <c r="BD76" s="12"/>
      <c r="BE76" s="12"/>
      <c r="BF76" t="s">
        <v>85</v>
      </c>
      <c r="BH76" t="s">
        <v>1378</v>
      </c>
      <c r="BI76" t="s">
        <v>1378</v>
      </c>
      <c r="BJ76" s="12"/>
      <c r="BK76">
        <v>1</v>
      </c>
    </row>
    <row r="77" spans="1:63" x14ac:dyDescent="0.15">
      <c r="A77" s="12" t="s">
        <v>2097</v>
      </c>
      <c r="B77" t="s">
        <v>99</v>
      </c>
      <c r="C77" s="12" t="s">
        <v>2098</v>
      </c>
      <c r="D77">
        <v>290</v>
      </c>
      <c r="E77" t="str">
        <f t="shared" ref="E77" si="60">"char_"&amp;D77&amp;"_"&amp;C77</f>
        <v>char_290_vigna</v>
      </c>
      <c r="F77">
        <v>1</v>
      </c>
      <c r="G77" s="12" t="s">
        <v>2097</v>
      </c>
      <c r="I77">
        <v>2</v>
      </c>
      <c r="J77">
        <v>70</v>
      </c>
      <c r="K77">
        <v>1845</v>
      </c>
      <c r="M77">
        <v>558</v>
      </c>
      <c r="N77">
        <v>84</v>
      </c>
      <c r="O77">
        <v>351</v>
      </c>
      <c r="Q77">
        <v>0</v>
      </c>
      <c r="S77">
        <v>11</v>
      </c>
      <c r="T77">
        <v>-2</v>
      </c>
      <c r="U77">
        <v>0.5</v>
      </c>
      <c r="V77">
        <v>70</v>
      </c>
      <c r="W77">
        <v>-4</v>
      </c>
      <c r="X77">
        <v>0.05</v>
      </c>
      <c r="Y77">
        <v>1</v>
      </c>
      <c r="Z77">
        <v>1</v>
      </c>
      <c r="AE77" s="12" t="s">
        <v>1532</v>
      </c>
      <c r="AF77" s="12" t="s">
        <v>2110</v>
      </c>
      <c r="AG77" s="12" t="s">
        <v>2116</v>
      </c>
      <c r="AK77">
        <v>1</v>
      </c>
      <c r="AL77">
        <v>1</v>
      </c>
      <c r="AM77">
        <v>1</v>
      </c>
      <c r="AR77">
        <v>0.25</v>
      </c>
      <c r="AU77" t="s">
        <v>205</v>
      </c>
      <c r="AW77" s="11" t="str">
        <f t="shared" ref="AW77" si="61">"icon_"&amp;C77</f>
        <v>icon_vigna</v>
      </c>
      <c r="AX77" t="str">
        <f t="shared" ref="AX77" si="62">"half_"&amp;C77</f>
        <v>half_vigna</v>
      </c>
      <c r="AY77" t="str">
        <f t="shared" ref="AY77" si="63">C77</f>
        <v>vigna</v>
      </c>
      <c r="AZ77" s="12" t="s">
        <v>889</v>
      </c>
      <c r="BA77">
        <v>4</v>
      </c>
      <c r="BB77" s="12" t="s">
        <v>881</v>
      </c>
      <c r="BC77" s="12" t="s">
        <v>882</v>
      </c>
      <c r="BD77" s="12"/>
      <c r="BE77" s="12"/>
      <c r="BF77" t="s">
        <v>85</v>
      </c>
      <c r="BH77" t="s">
        <v>1378</v>
      </c>
      <c r="BI77" t="s">
        <v>1378</v>
      </c>
      <c r="BJ77" s="12"/>
      <c r="BK77">
        <v>1</v>
      </c>
    </row>
    <row r="78" spans="1:63" x14ac:dyDescent="0.15">
      <c r="A78" s="12" t="s">
        <v>2131</v>
      </c>
      <c r="B78" t="s">
        <v>99</v>
      </c>
      <c r="C78" s="12" t="s">
        <v>2206</v>
      </c>
      <c r="D78">
        <v>130</v>
      </c>
      <c r="E78" t="str">
        <f t="shared" ref="E78" si="64">"char_"&amp;D78&amp;"_"&amp;C78</f>
        <v>char_130_doberm</v>
      </c>
      <c r="F78">
        <v>1</v>
      </c>
      <c r="G78" s="12" t="s">
        <v>2131</v>
      </c>
      <c r="I78">
        <v>2</v>
      </c>
      <c r="J78">
        <v>70</v>
      </c>
      <c r="K78">
        <v>2024</v>
      </c>
      <c r="L78">
        <v>150</v>
      </c>
      <c r="M78">
        <v>602</v>
      </c>
      <c r="N78">
        <v>30</v>
      </c>
      <c r="O78">
        <v>382</v>
      </c>
      <c r="P78">
        <v>30</v>
      </c>
      <c r="Q78">
        <v>0</v>
      </c>
      <c r="S78">
        <v>15</v>
      </c>
      <c r="T78">
        <v>-2</v>
      </c>
      <c r="U78">
        <v>0.5</v>
      </c>
      <c r="V78">
        <v>70</v>
      </c>
      <c r="W78">
        <v>-4</v>
      </c>
      <c r="X78">
        <v>0.05</v>
      </c>
      <c r="Y78">
        <v>1.05</v>
      </c>
      <c r="Z78">
        <v>1</v>
      </c>
      <c r="AE78" s="12" t="s">
        <v>1532</v>
      </c>
      <c r="AF78" s="12" t="s">
        <v>2151</v>
      </c>
      <c r="AG78" s="12" t="s">
        <v>2152</v>
      </c>
      <c r="AK78">
        <v>1</v>
      </c>
      <c r="AL78">
        <v>2</v>
      </c>
      <c r="AM78">
        <v>0.5</v>
      </c>
      <c r="AR78">
        <v>0.25</v>
      </c>
      <c r="AU78" s="12" t="s">
        <v>1877</v>
      </c>
      <c r="AV78" s="12"/>
      <c r="AW78" s="11" t="str">
        <f t="shared" ref="AW78" si="65">"icon_"&amp;C78</f>
        <v>icon_doberm</v>
      </c>
      <c r="AX78" t="str">
        <f t="shared" ref="AX78" si="66">"half_"&amp;C78</f>
        <v>half_doberm</v>
      </c>
      <c r="AY78" t="str">
        <f t="shared" ref="AY78" si="67">C78</f>
        <v>doberm</v>
      </c>
      <c r="AZ78" s="12" t="s">
        <v>889</v>
      </c>
      <c r="BA78">
        <v>4</v>
      </c>
      <c r="BB78" s="12" t="s">
        <v>881</v>
      </c>
      <c r="BC78" s="12" t="s">
        <v>882</v>
      </c>
      <c r="BD78" s="12"/>
      <c r="BE78" s="12"/>
      <c r="BF78" t="s">
        <v>85</v>
      </c>
      <c r="BH78" t="s">
        <v>1378</v>
      </c>
      <c r="BI78" t="s">
        <v>1378</v>
      </c>
      <c r="BJ78" s="12"/>
      <c r="BK78">
        <v>1</v>
      </c>
    </row>
    <row r="79" spans="1:63" x14ac:dyDescent="0.15">
      <c r="A79" s="12" t="s">
        <v>2132</v>
      </c>
      <c r="B79" t="s">
        <v>99</v>
      </c>
      <c r="C79" s="12" t="s">
        <v>2133</v>
      </c>
      <c r="D79">
        <v>289</v>
      </c>
      <c r="E79" t="str">
        <f t="shared" ref="E79" si="68">"char_"&amp;D79&amp;"_"&amp;C79</f>
        <v>char_289_gyuki</v>
      </c>
      <c r="F79">
        <v>1</v>
      </c>
      <c r="G79" s="12" t="s">
        <v>2132</v>
      </c>
      <c r="I79">
        <v>2</v>
      </c>
      <c r="J79">
        <v>70</v>
      </c>
      <c r="K79">
        <v>3640</v>
      </c>
      <c r="L79">
        <v>630</v>
      </c>
      <c r="M79">
        <v>916</v>
      </c>
      <c r="O79">
        <v>156</v>
      </c>
      <c r="Q79">
        <v>0</v>
      </c>
      <c r="S79">
        <v>17</v>
      </c>
      <c r="T79">
        <v>-2</v>
      </c>
      <c r="U79">
        <v>0.5</v>
      </c>
      <c r="V79">
        <v>70</v>
      </c>
      <c r="W79">
        <v>-4</v>
      </c>
      <c r="X79">
        <v>0.05</v>
      </c>
      <c r="Y79">
        <v>1.5</v>
      </c>
      <c r="Z79">
        <v>1</v>
      </c>
      <c r="AE79" s="12" t="s">
        <v>1532</v>
      </c>
      <c r="AF79" s="12" t="s">
        <v>2169</v>
      </c>
      <c r="AG79" s="12" t="s">
        <v>2170</v>
      </c>
      <c r="AK79">
        <v>1</v>
      </c>
      <c r="AL79">
        <v>1</v>
      </c>
      <c r="AM79">
        <v>0.5</v>
      </c>
      <c r="AR79">
        <v>0.25</v>
      </c>
      <c r="AU79" s="12" t="s">
        <v>1877</v>
      </c>
      <c r="AV79" s="12"/>
      <c r="AW79" s="11" t="str">
        <f t="shared" ref="AW79" si="69">"icon_"&amp;C79</f>
        <v>icon_gyuki</v>
      </c>
      <c r="AX79" t="str">
        <f t="shared" ref="AX79" si="70">"half_"&amp;C79</f>
        <v>half_gyuki</v>
      </c>
      <c r="AY79" t="str">
        <f t="shared" ref="AY79" si="71">C79</f>
        <v>gyuki</v>
      </c>
      <c r="AZ79" s="12" t="s">
        <v>889</v>
      </c>
      <c r="BA79">
        <v>4</v>
      </c>
      <c r="BB79" s="12" t="s">
        <v>881</v>
      </c>
      <c r="BC79" s="12" t="s">
        <v>882</v>
      </c>
      <c r="BD79" s="12"/>
      <c r="BE79" s="12"/>
      <c r="BF79" t="s">
        <v>85</v>
      </c>
      <c r="BH79" t="s">
        <v>1378</v>
      </c>
      <c r="BI79" t="s">
        <v>1378</v>
      </c>
      <c r="BJ79" s="12"/>
      <c r="BK79">
        <v>1</v>
      </c>
    </row>
    <row r="80" spans="1:63" x14ac:dyDescent="0.15">
      <c r="A80" s="12" t="s">
        <v>2134</v>
      </c>
      <c r="B80" t="s">
        <v>99</v>
      </c>
      <c r="C80" s="12" t="s">
        <v>2135</v>
      </c>
      <c r="D80">
        <v>193</v>
      </c>
      <c r="E80" t="str">
        <f t="shared" ref="E80" si="72">"char_"&amp;D80&amp;"_"&amp;C80</f>
        <v>char_193_frostl</v>
      </c>
      <c r="F80">
        <v>1</v>
      </c>
      <c r="G80" s="12" t="s">
        <v>2134</v>
      </c>
      <c r="I80">
        <v>2</v>
      </c>
      <c r="J80">
        <v>70</v>
      </c>
      <c r="K80">
        <v>2260</v>
      </c>
      <c r="M80">
        <v>660</v>
      </c>
      <c r="O80">
        <v>323</v>
      </c>
      <c r="P80">
        <v>55</v>
      </c>
      <c r="Q80">
        <v>10</v>
      </c>
      <c r="S80">
        <v>18</v>
      </c>
      <c r="T80">
        <v>-2</v>
      </c>
      <c r="U80">
        <v>0.5</v>
      </c>
      <c r="V80">
        <v>70</v>
      </c>
      <c r="W80">
        <v>-10</v>
      </c>
      <c r="X80">
        <v>0.05</v>
      </c>
      <c r="Y80">
        <v>1.45</v>
      </c>
      <c r="Z80">
        <v>1</v>
      </c>
      <c r="AE80" s="12" t="s">
        <v>1532</v>
      </c>
      <c r="AF80" s="12" t="s">
        <v>2240</v>
      </c>
      <c r="AG80" s="12" t="s">
        <v>2187</v>
      </c>
      <c r="AK80">
        <v>1</v>
      </c>
      <c r="AL80">
        <v>2</v>
      </c>
      <c r="AM80">
        <v>0.5</v>
      </c>
      <c r="AR80">
        <v>0.25</v>
      </c>
      <c r="AU80" s="12" t="s">
        <v>1877</v>
      </c>
      <c r="AV80" s="12"/>
      <c r="AW80" s="11" t="str">
        <f t="shared" ref="AW80" si="73">"icon_"&amp;C80</f>
        <v>icon_frostl</v>
      </c>
      <c r="AX80" t="str">
        <f t="shared" ref="AX80" si="74">"half_"&amp;C80</f>
        <v>half_frostl</v>
      </c>
      <c r="AY80" t="str">
        <f t="shared" ref="AY80" si="75">C80</f>
        <v>frostl</v>
      </c>
      <c r="AZ80" s="12" t="s">
        <v>889</v>
      </c>
      <c r="BA80">
        <v>4</v>
      </c>
      <c r="BB80" s="12" t="s">
        <v>881</v>
      </c>
      <c r="BC80" s="12" t="s">
        <v>882</v>
      </c>
      <c r="BD80" s="12"/>
      <c r="BE80" s="12"/>
      <c r="BF80" t="s">
        <v>85</v>
      </c>
      <c r="BH80" t="s">
        <v>1378</v>
      </c>
      <c r="BI80" t="s">
        <v>1378</v>
      </c>
      <c r="BJ80" s="12"/>
      <c r="BK80">
        <v>1</v>
      </c>
    </row>
    <row r="81" spans="1:63" x14ac:dyDescent="0.15">
      <c r="A81" s="12" t="s">
        <v>2136</v>
      </c>
      <c r="B81" t="s">
        <v>99</v>
      </c>
      <c r="C81" s="12" t="s">
        <v>2137</v>
      </c>
      <c r="D81">
        <v>127</v>
      </c>
      <c r="E81" t="str">
        <f t="shared" ref="E81" si="76">"char_"&amp;D81&amp;"_"&amp;C81</f>
        <v>char_127_estell</v>
      </c>
      <c r="F81">
        <v>1</v>
      </c>
      <c r="G81" s="12" t="s">
        <v>2138</v>
      </c>
      <c r="I81">
        <v>2</v>
      </c>
      <c r="J81">
        <v>70</v>
      </c>
      <c r="K81">
        <v>2500</v>
      </c>
      <c r="L81">
        <v>550</v>
      </c>
      <c r="M81">
        <v>690</v>
      </c>
      <c r="O81">
        <v>315</v>
      </c>
      <c r="Q81">
        <v>0</v>
      </c>
      <c r="S81">
        <v>22</v>
      </c>
      <c r="T81">
        <v>-2</v>
      </c>
      <c r="U81">
        <v>0.5</v>
      </c>
      <c r="V81">
        <v>70</v>
      </c>
      <c r="W81">
        <v>-4</v>
      </c>
      <c r="X81">
        <v>0.05</v>
      </c>
      <c r="Y81">
        <v>1.2</v>
      </c>
      <c r="Z81">
        <v>1</v>
      </c>
      <c r="AE81" s="12" t="s">
        <v>1532</v>
      </c>
      <c r="AF81" s="12" t="s">
        <v>2194</v>
      </c>
      <c r="AG81" s="12" t="s">
        <v>2195</v>
      </c>
      <c r="AK81">
        <v>1</v>
      </c>
      <c r="AL81">
        <v>2</v>
      </c>
      <c r="AM81">
        <v>0.5</v>
      </c>
      <c r="AR81">
        <v>0.25</v>
      </c>
      <c r="AU81" s="12" t="s">
        <v>1877</v>
      </c>
      <c r="AV81" s="12"/>
      <c r="AW81" s="11" t="str">
        <f t="shared" ref="AW81" si="77">"icon_"&amp;C81</f>
        <v>icon_estell</v>
      </c>
      <c r="AX81" t="str">
        <f t="shared" ref="AX81" si="78">"half_"&amp;C81</f>
        <v>half_estell</v>
      </c>
      <c r="AY81" t="str">
        <f t="shared" ref="AY81" si="79">C81</f>
        <v>estell</v>
      </c>
      <c r="AZ81" s="12" t="s">
        <v>889</v>
      </c>
      <c r="BA81">
        <v>4</v>
      </c>
      <c r="BB81" s="12" t="s">
        <v>881</v>
      </c>
      <c r="BC81" s="12" t="s">
        <v>882</v>
      </c>
      <c r="BD81" s="12"/>
      <c r="BE81" s="12"/>
      <c r="BF81" t="s">
        <v>85</v>
      </c>
      <c r="BH81" t="s">
        <v>1378</v>
      </c>
      <c r="BI81" t="s">
        <v>1378</v>
      </c>
      <c r="BJ81" s="12"/>
      <c r="BK81">
        <v>1</v>
      </c>
    </row>
    <row r="82" spans="1:63" x14ac:dyDescent="0.15">
      <c r="A82" s="12" t="s">
        <v>2139</v>
      </c>
      <c r="B82" t="s">
        <v>99</v>
      </c>
      <c r="C82" s="12" t="s">
        <v>2140</v>
      </c>
      <c r="D82">
        <v>185</v>
      </c>
      <c r="E82" t="str">
        <f t="shared" ref="E82" si="80">"char_"&amp;D82&amp;"_"&amp;C82</f>
        <v>char_185_frncat</v>
      </c>
      <c r="F82">
        <v>1</v>
      </c>
      <c r="G82" s="12" t="s">
        <v>2139</v>
      </c>
      <c r="I82">
        <v>2</v>
      </c>
      <c r="J82">
        <v>70</v>
      </c>
      <c r="K82">
        <v>2345</v>
      </c>
      <c r="M82">
        <v>644</v>
      </c>
      <c r="N82">
        <v>61</v>
      </c>
      <c r="O82">
        <v>357</v>
      </c>
      <c r="P82">
        <v>35</v>
      </c>
      <c r="Q82">
        <v>15</v>
      </c>
      <c r="S82">
        <v>20</v>
      </c>
      <c r="T82">
        <v>-2</v>
      </c>
      <c r="U82">
        <v>0.5</v>
      </c>
      <c r="V82">
        <v>70</v>
      </c>
      <c r="W82">
        <v>-4</v>
      </c>
      <c r="X82">
        <v>0.05</v>
      </c>
      <c r="Y82">
        <v>1.25</v>
      </c>
      <c r="Z82">
        <v>1</v>
      </c>
      <c r="AE82" s="12" t="s">
        <v>1532</v>
      </c>
      <c r="AF82" s="12" t="s">
        <v>2219</v>
      </c>
      <c r="AG82" s="12" t="s">
        <v>2220</v>
      </c>
      <c r="AK82">
        <v>1</v>
      </c>
      <c r="AL82">
        <v>1</v>
      </c>
      <c r="AM82">
        <v>0.5</v>
      </c>
      <c r="AR82">
        <v>0.25</v>
      </c>
      <c r="AU82" s="12" t="s">
        <v>1877</v>
      </c>
      <c r="AV82" s="12"/>
      <c r="AW82" s="11" t="str">
        <f t="shared" ref="AW82" si="81">"icon_"&amp;C82</f>
        <v>icon_frncat</v>
      </c>
      <c r="AX82" t="str">
        <f t="shared" ref="AX82" si="82">"half_"&amp;C82</f>
        <v>half_frncat</v>
      </c>
      <c r="AY82" t="str">
        <f t="shared" ref="AY82" si="83">C82</f>
        <v>frncat</v>
      </c>
      <c r="AZ82" s="12" t="s">
        <v>889</v>
      </c>
      <c r="BA82">
        <v>4</v>
      </c>
      <c r="BB82" s="12" t="s">
        <v>881</v>
      </c>
      <c r="BC82" s="12" t="s">
        <v>882</v>
      </c>
      <c r="BD82" s="12"/>
      <c r="BE82" s="12"/>
      <c r="BF82" t="s">
        <v>85</v>
      </c>
      <c r="BH82" t="s">
        <v>1378</v>
      </c>
      <c r="BI82" t="s">
        <v>1378</v>
      </c>
      <c r="BJ82" s="12"/>
      <c r="BK82">
        <v>1</v>
      </c>
    </row>
    <row r="83" spans="1:63" x14ac:dyDescent="0.15">
      <c r="A83" s="12" t="s">
        <v>2262</v>
      </c>
      <c r="B83" t="s">
        <v>99</v>
      </c>
      <c r="C83" s="12" t="s">
        <v>2263</v>
      </c>
      <c r="D83">
        <v>237</v>
      </c>
      <c r="E83" t="str">
        <f t="shared" ref="E83" si="84">"char_"&amp;D83&amp;"_"&amp;C83</f>
        <v>char_237_gravel</v>
      </c>
      <c r="F83">
        <v>1</v>
      </c>
      <c r="G83" s="12" t="s">
        <v>2262</v>
      </c>
      <c r="I83">
        <v>2</v>
      </c>
      <c r="J83">
        <v>70</v>
      </c>
      <c r="K83">
        <v>1420</v>
      </c>
      <c r="L83">
        <v>460</v>
      </c>
      <c r="M83">
        <v>452</v>
      </c>
      <c r="O83">
        <v>335</v>
      </c>
      <c r="Q83">
        <v>0</v>
      </c>
      <c r="S83">
        <v>8</v>
      </c>
      <c r="T83">
        <v>-4</v>
      </c>
      <c r="U83">
        <v>0.5</v>
      </c>
      <c r="V83">
        <v>18</v>
      </c>
      <c r="W83">
        <v>-2</v>
      </c>
      <c r="X83">
        <v>0.05</v>
      </c>
      <c r="Y83">
        <v>0.93</v>
      </c>
      <c r="Z83">
        <v>1</v>
      </c>
      <c r="AE83" s="12" t="s">
        <v>1532</v>
      </c>
      <c r="AF83" s="12" t="s">
        <v>2276</v>
      </c>
      <c r="AG83" s="12" t="s">
        <v>2277</v>
      </c>
      <c r="AK83">
        <v>1</v>
      </c>
      <c r="AL83">
        <v>1</v>
      </c>
      <c r="AM83">
        <v>0.5</v>
      </c>
      <c r="AR83">
        <v>0.25</v>
      </c>
      <c r="AU83" s="12" t="s">
        <v>1337</v>
      </c>
      <c r="AV83" s="12"/>
      <c r="AW83" s="11" t="str">
        <f t="shared" ref="AW83" si="85">"icon_"&amp;C83</f>
        <v>icon_gravel</v>
      </c>
      <c r="AX83" t="str">
        <f t="shared" ref="AX83" si="86">"half_"&amp;C83</f>
        <v>half_gravel</v>
      </c>
      <c r="AY83" t="str">
        <f t="shared" ref="AY83" si="87">C83</f>
        <v>gravel</v>
      </c>
      <c r="AZ83" s="12" t="s">
        <v>889</v>
      </c>
      <c r="BA83">
        <v>4</v>
      </c>
      <c r="BB83" s="12" t="s">
        <v>881</v>
      </c>
      <c r="BC83" s="12" t="s">
        <v>882</v>
      </c>
      <c r="BD83" s="12"/>
      <c r="BE83" s="12"/>
      <c r="BF83" t="s">
        <v>85</v>
      </c>
      <c r="BH83" t="s">
        <v>1378</v>
      </c>
      <c r="BI83" t="s">
        <v>1378</v>
      </c>
      <c r="BJ83" s="12"/>
      <c r="BK83">
        <v>1</v>
      </c>
    </row>
    <row r="84" spans="1:63" x14ac:dyDescent="0.15">
      <c r="A84" s="12" t="s">
        <v>1331</v>
      </c>
      <c r="B84" t="s">
        <v>99</v>
      </c>
      <c r="C84" s="12" t="s">
        <v>1332</v>
      </c>
      <c r="D84">
        <v>236</v>
      </c>
      <c r="E84" t="str">
        <f t="shared" ref="E84" si="88">"char_"&amp;D84&amp;"_"&amp;C84</f>
        <v>char_236_rope</v>
      </c>
      <c r="F84">
        <v>1</v>
      </c>
      <c r="G84" s="12" t="s">
        <v>1331</v>
      </c>
      <c r="I84">
        <v>2</v>
      </c>
      <c r="J84">
        <v>70</v>
      </c>
      <c r="K84">
        <v>1720</v>
      </c>
      <c r="M84">
        <v>728</v>
      </c>
      <c r="O84">
        <v>325</v>
      </c>
      <c r="P84">
        <v>82</v>
      </c>
      <c r="Q84">
        <v>0</v>
      </c>
      <c r="S84">
        <v>12</v>
      </c>
      <c r="T84">
        <v>-2</v>
      </c>
      <c r="U84">
        <v>0.5</v>
      </c>
      <c r="V84">
        <v>70</v>
      </c>
      <c r="W84">
        <v>-4</v>
      </c>
      <c r="X84">
        <v>0.05</v>
      </c>
      <c r="Y84">
        <v>1.8</v>
      </c>
      <c r="Z84">
        <v>1</v>
      </c>
      <c r="AE84" s="12" t="s">
        <v>1532</v>
      </c>
      <c r="AF84" s="12" t="s">
        <v>1336</v>
      </c>
      <c r="AG84" s="12" t="s">
        <v>1972</v>
      </c>
      <c r="AJ84">
        <v>1</v>
      </c>
      <c r="AK84">
        <v>1</v>
      </c>
      <c r="AL84">
        <v>2</v>
      </c>
      <c r="AM84">
        <v>0.5</v>
      </c>
      <c r="AR84">
        <v>0.25</v>
      </c>
      <c r="AU84" s="12" t="s">
        <v>1337</v>
      </c>
      <c r="AV84" s="12"/>
      <c r="AW84" s="11" t="str">
        <f t="shared" ref="AW84" si="89">"icon_"&amp;C84</f>
        <v>icon_rope</v>
      </c>
      <c r="AX84" t="str">
        <f>"half_"&amp;C84</f>
        <v>half_rope</v>
      </c>
      <c r="AY84" t="str">
        <f t="shared" ref="AY84" si="90">C84</f>
        <v>rope</v>
      </c>
      <c r="AZ84" s="12" t="s">
        <v>889</v>
      </c>
      <c r="BA84">
        <v>4</v>
      </c>
      <c r="BB84" s="12" t="s">
        <v>881</v>
      </c>
      <c r="BC84" s="12" t="s">
        <v>882</v>
      </c>
      <c r="BD84" s="12"/>
      <c r="BE84" s="12"/>
      <c r="BF84" t="s">
        <v>85</v>
      </c>
      <c r="BH84" t="s">
        <v>1378</v>
      </c>
      <c r="BI84" t="s">
        <v>1378</v>
      </c>
      <c r="BJ84" s="12" t="s">
        <v>1155</v>
      </c>
      <c r="BK84">
        <v>1</v>
      </c>
    </row>
    <row r="85" spans="1:63" x14ac:dyDescent="0.15">
      <c r="A85" s="12" t="s">
        <v>1342</v>
      </c>
      <c r="B85" t="s">
        <v>99</v>
      </c>
      <c r="C85" s="12" t="s">
        <v>1343</v>
      </c>
      <c r="D85">
        <v>277</v>
      </c>
      <c r="E85" t="str">
        <f t="shared" ref="E85:E86" si="91">"char_"&amp;D85&amp;"_"&amp;C85</f>
        <v>char_277_sqrrel</v>
      </c>
      <c r="F85">
        <v>1</v>
      </c>
      <c r="G85" s="12" t="s">
        <v>1342</v>
      </c>
      <c r="I85">
        <v>2</v>
      </c>
      <c r="J85">
        <v>70</v>
      </c>
      <c r="K85">
        <v>1785</v>
      </c>
      <c r="L85">
        <v>340</v>
      </c>
      <c r="M85">
        <v>580</v>
      </c>
      <c r="N85">
        <v>35</v>
      </c>
      <c r="O85">
        <v>365</v>
      </c>
      <c r="Q85">
        <v>0</v>
      </c>
      <c r="S85">
        <v>19</v>
      </c>
      <c r="T85">
        <v>-2</v>
      </c>
      <c r="U85">
        <v>0.5</v>
      </c>
      <c r="V85">
        <v>70</v>
      </c>
      <c r="W85">
        <v>-4</v>
      </c>
      <c r="X85">
        <v>0.05</v>
      </c>
      <c r="Y85">
        <v>1.2</v>
      </c>
      <c r="Z85">
        <v>1</v>
      </c>
      <c r="AE85" s="12" t="s">
        <v>1532</v>
      </c>
      <c r="AF85" s="12" t="s">
        <v>1352</v>
      </c>
      <c r="AG85" s="12" t="s">
        <v>1354</v>
      </c>
      <c r="AJ85">
        <v>1</v>
      </c>
      <c r="AK85">
        <v>1</v>
      </c>
      <c r="AL85">
        <v>2</v>
      </c>
      <c r="AM85">
        <v>0.5</v>
      </c>
      <c r="AR85">
        <v>0.25</v>
      </c>
      <c r="AU85" s="12" t="s">
        <v>1337</v>
      </c>
      <c r="AV85" s="12"/>
      <c r="AW85" s="11" t="str">
        <f t="shared" ref="AW85:AW86" si="92">"icon_"&amp;C85</f>
        <v>icon_sqrrel</v>
      </c>
      <c r="AX85" t="str">
        <f t="shared" ref="AX85:AX86" si="93">"half_"&amp;C85</f>
        <v>half_sqrrel</v>
      </c>
      <c r="AY85" t="str">
        <f t="shared" ref="AY85:AY86" si="94">C85</f>
        <v>sqrrel</v>
      </c>
      <c r="AZ85" s="12" t="s">
        <v>889</v>
      </c>
      <c r="BA85">
        <v>4</v>
      </c>
      <c r="BB85" s="12" t="s">
        <v>881</v>
      </c>
      <c r="BC85" s="12" t="s">
        <v>882</v>
      </c>
      <c r="BD85" s="12"/>
      <c r="BE85" s="12"/>
      <c r="BF85" t="s">
        <v>85</v>
      </c>
      <c r="BH85" t="s">
        <v>1378</v>
      </c>
      <c r="BI85" t="s">
        <v>1378</v>
      </c>
      <c r="BJ85" s="12" t="s">
        <v>1155</v>
      </c>
      <c r="BK85">
        <v>1</v>
      </c>
    </row>
    <row r="86" spans="1:63" x14ac:dyDescent="0.15">
      <c r="A86" s="12" t="s">
        <v>2377</v>
      </c>
      <c r="B86" t="s">
        <v>99</v>
      </c>
      <c r="C86" s="12" t="s">
        <v>2376</v>
      </c>
      <c r="D86">
        <v>117</v>
      </c>
      <c r="E86" t="str">
        <f t="shared" si="91"/>
        <v>char_117_myrrh</v>
      </c>
      <c r="F86">
        <v>1</v>
      </c>
      <c r="G86" s="12" t="s">
        <v>2377</v>
      </c>
      <c r="I86">
        <v>2</v>
      </c>
      <c r="J86">
        <v>70</v>
      </c>
      <c r="K86">
        <v>1420</v>
      </c>
      <c r="M86">
        <v>465</v>
      </c>
      <c r="N86">
        <v>83</v>
      </c>
      <c r="O86">
        <v>131</v>
      </c>
      <c r="Q86">
        <v>0</v>
      </c>
      <c r="S86">
        <v>18</v>
      </c>
      <c r="T86">
        <v>-2</v>
      </c>
      <c r="U86">
        <v>0.5</v>
      </c>
      <c r="V86">
        <v>70</v>
      </c>
      <c r="W86">
        <v>-4</v>
      </c>
      <c r="X86">
        <v>0.05</v>
      </c>
      <c r="Y86">
        <v>2.85</v>
      </c>
      <c r="Z86">
        <v>1</v>
      </c>
      <c r="AE86" s="12" t="s">
        <v>1532</v>
      </c>
      <c r="AF86" s="12" t="s">
        <v>2378</v>
      </c>
      <c r="AG86" s="12" t="s">
        <v>2379</v>
      </c>
      <c r="AJ86">
        <v>1</v>
      </c>
      <c r="AL86">
        <v>1</v>
      </c>
      <c r="AM86">
        <v>0.5</v>
      </c>
      <c r="AR86">
        <v>0.25</v>
      </c>
      <c r="AU86" t="s">
        <v>112</v>
      </c>
      <c r="AW86" s="11" t="str">
        <f t="shared" si="92"/>
        <v>icon_myrrh</v>
      </c>
      <c r="AX86" t="str">
        <f t="shared" si="93"/>
        <v>half_myrrh</v>
      </c>
      <c r="AY86" t="str">
        <f t="shared" si="94"/>
        <v>myrrh</v>
      </c>
      <c r="AZ86" s="12" t="s">
        <v>889</v>
      </c>
      <c r="BA86">
        <v>4</v>
      </c>
      <c r="BB86" s="12" t="s">
        <v>881</v>
      </c>
      <c r="BC86" s="12" t="s">
        <v>882</v>
      </c>
      <c r="BD86" s="12"/>
      <c r="BE86" s="12"/>
      <c r="BF86" t="s">
        <v>85</v>
      </c>
      <c r="BH86" t="s">
        <v>1378</v>
      </c>
      <c r="BI86" t="s">
        <v>1378</v>
      </c>
      <c r="BJ86" s="12"/>
      <c r="BK86">
        <v>1</v>
      </c>
    </row>
    <row r="87" spans="1:63" x14ac:dyDescent="0.15">
      <c r="A87" s="12" t="s">
        <v>2380</v>
      </c>
      <c r="B87" t="s">
        <v>99</v>
      </c>
      <c r="C87" s="12" t="s">
        <v>2381</v>
      </c>
      <c r="D87">
        <v>187</v>
      </c>
      <c r="E87" t="str">
        <f t="shared" ref="E87" si="95">"char_"&amp;D87&amp;"_"&amp;C87</f>
        <v>char_187_ccheal</v>
      </c>
      <c r="F87">
        <v>1</v>
      </c>
      <c r="G87" s="12" t="s">
        <v>2380</v>
      </c>
      <c r="I87">
        <v>2</v>
      </c>
      <c r="J87">
        <v>70</v>
      </c>
      <c r="K87">
        <v>1580</v>
      </c>
      <c r="M87">
        <v>450</v>
      </c>
      <c r="N87">
        <v>53</v>
      </c>
      <c r="O87">
        <v>152</v>
      </c>
      <c r="P87">
        <v>30</v>
      </c>
      <c r="Q87">
        <v>0</v>
      </c>
      <c r="S87">
        <v>18</v>
      </c>
      <c r="T87">
        <v>-2</v>
      </c>
      <c r="U87">
        <v>0.5</v>
      </c>
      <c r="V87">
        <v>70</v>
      </c>
      <c r="W87">
        <v>-4</v>
      </c>
      <c r="X87">
        <v>0.05</v>
      </c>
      <c r="Y87">
        <v>2.85</v>
      </c>
      <c r="Z87">
        <v>1</v>
      </c>
      <c r="AE87" s="12" t="s">
        <v>1532</v>
      </c>
      <c r="AF87" s="12" t="s">
        <v>2382</v>
      </c>
      <c r="AG87" s="12" t="s">
        <v>2383</v>
      </c>
      <c r="AJ87">
        <v>1</v>
      </c>
      <c r="AL87">
        <v>1</v>
      </c>
      <c r="AM87">
        <v>0.5</v>
      </c>
      <c r="AR87">
        <v>0.25</v>
      </c>
      <c r="AU87" t="s">
        <v>112</v>
      </c>
      <c r="AW87" s="11" t="str">
        <f t="shared" ref="AW87" si="96">"icon_"&amp;C87</f>
        <v>icon_ccheal</v>
      </c>
      <c r="AX87" t="str">
        <f t="shared" ref="AX87" si="97">"half_"&amp;C87</f>
        <v>half_ccheal</v>
      </c>
      <c r="AY87" t="str">
        <f t="shared" ref="AY87" si="98">C87</f>
        <v>ccheal</v>
      </c>
      <c r="AZ87" s="12" t="s">
        <v>889</v>
      </c>
      <c r="BA87">
        <v>4</v>
      </c>
      <c r="BB87" s="12" t="s">
        <v>881</v>
      </c>
      <c r="BC87" s="12" t="s">
        <v>882</v>
      </c>
      <c r="BD87" s="12"/>
      <c r="BE87" s="12"/>
      <c r="BF87" t="s">
        <v>85</v>
      </c>
      <c r="BH87" t="s">
        <v>1378</v>
      </c>
      <c r="BI87" t="s">
        <v>1378</v>
      </c>
      <c r="BJ87" s="12"/>
      <c r="BK87">
        <v>1</v>
      </c>
    </row>
    <row r="88" spans="1:63" x14ac:dyDescent="0.15">
      <c r="A88" s="12" t="s">
        <v>2384</v>
      </c>
      <c r="B88" t="s">
        <v>99</v>
      </c>
      <c r="C88" s="12" t="s">
        <v>2385</v>
      </c>
      <c r="D88">
        <v>181</v>
      </c>
      <c r="E88" t="str">
        <f t="shared" ref="E88:E89" si="99">"char_"&amp;D88&amp;"_"&amp;C88</f>
        <v>char_181_flower</v>
      </c>
      <c r="F88">
        <v>1</v>
      </c>
      <c r="G88" s="12" t="s">
        <v>2384</v>
      </c>
      <c r="I88">
        <v>2</v>
      </c>
      <c r="J88">
        <v>70</v>
      </c>
      <c r="K88">
        <v>1560</v>
      </c>
      <c r="L88">
        <v>150</v>
      </c>
      <c r="M88">
        <v>320</v>
      </c>
      <c r="N88">
        <v>44</v>
      </c>
      <c r="O88">
        <v>145</v>
      </c>
      <c r="Q88">
        <v>0</v>
      </c>
      <c r="S88">
        <v>16</v>
      </c>
      <c r="T88">
        <v>-2</v>
      </c>
      <c r="U88">
        <v>0.5</v>
      </c>
      <c r="V88">
        <v>70</v>
      </c>
      <c r="W88">
        <v>-4</v>
      </c>
      <c r="X88">
        <v>0.05</v>
      </c>
      <c r="Y88">
        <v>2.85</v>
      </c>
      <c r="Z88">
        <v>1</v>
      </c>
      <c r="AE88" s="12" t="s">
        <v>1532</v>
      </c>
      <c r="AF88" s="12" t="s">
        <v>2386</v>
      </c>
      <c r="AG88" s="12" t="s">
        <v>2387</v>
      </c>
      <c r="AJ88">
        <v>1</v>
      </c>
      <c r="AL88">
        <v>1</v>
      </c>
      <c r="AM88">
        <v>0.5</v>
      </c>
      <c r="AR88">
        <v>0.25</v>
      </c>
      <c r="AU88" t="s">
        <v>112</v>
      </c>
      <c r="AW88" s="11" t="str">
        <f t="shared" ref="AW88:AW89" si="100">"icon_"&amp;C88</f>
        <v>icon_flower</v>
      </c>
      <c r="AX88" t="str">
        <f t="shared" ref="AX88:AX89" si="101">"half_"&amp;C88</f>
        <v>half_flower</v>
      </c>
      <c r="AY88" t="str">
        <f t="shared" ref="AY88:AY89" si="102">C88</f>
        <v>flower</v>
      </c>
      <c r="AZ88" s="12" t="s">
        <v>889</v>
      </c>
      <c r="BA88">
        <v>4</v>
      </c>
      <c r="BB88" s="12" t="s">
        <v>881</v>
      </c>
      <c r="BC88" s="12" t="s">
        <v>882</v>
      </c>
      <c r="BD88" s="12"/>
      <c r="BE88" s="12"/>
      <c r="BF88" t="s">
        <v>85</v>
      </c>
      <c r="BH88" t="s">
        <v>1378</v>
      </c>
      <c r="BI88" t="s">
        <v>1378</v>
      </c>
      <c r="BJ88" s="12"/>
      <c r="BK88">
        <v>1</v>
      </c>
    </row>
    <row r="89" spans="1:63" x14ac:dyDescent="0.15">
      <c r="A89" s="12" t="s">
        <v>2388</v>
      </c>
      <c r="B89" t="s">
        <v>99</v>
      </c>
      <c r="C89" s="12" t="s">
        <v>2389</v>
      </c>
      <c r="D89">
        <v>199</v>
      </c>
      <c r="E89" t="str">
        <f t="shared" si="99"/>
        <v>char_199_yak</v>
      </c>
      <c r="F89">
        <v>1</v>
      </c>
      <c r="G89" s="12" t="s">
        <v>2388</v>
      </c>
      <c r="I89">
        <v>2</v>
      </c>
      <c r="J89">
        <v>70</v>
      </c>
      <c r="K89">
        <v>3235</v>
      </c>
      <c r="L89">
        <v>635</v>
      </c>
      <c r="M89">
        <v>375</v>
      </c>
      <c r="O89">
        <v>670</v>
      </c>
      <c r="Q89">
        <v>5</v>
      </c>
      <c r="S89">
        <v>21</v>
      </c>
      <c r="T89">
        <v>-2</v>
      </c>
      <c r="U89">
        <v>0.5</v>
      </c>
      <c r="V89">
        <v>70</v>
      </c>
      <c r="W89">
        <v>-10</v>
      </c>
      <c r="X89">
        <v>0.05</v>
      </c>
      <c r="Y89">
        <v>1.2</v>
      </c>
      <c r="Z89">
        <v>1</v>
      </c>
      <c r="AE89" s="12" t="s">
        <v>1532</v>
      </c>
      <c r="AF89" s="12" t="s">
        <v>2390</v>
      </c>
      <c r="AG89" s="12" t="s">
        <v>2391</v>
      </c>
      <c r="AK89">
        <v>1</v>
      </c>
      <c r="AL89">
        <v>3</v>
      </c>
      <c r="AM89">
        <v>0.5</v>
      </c>
      <c r="AR89">
        <v>0.25</v>
      </c>
      <c r="AU89" s="12" t="s">
        <v>1917</v>
      </c>
      <c r="AV89" s="12"/>
      <c r="AW89" s="11" t="str">
        <f t="shared" si="100"/>
        <v>icon_yak</v>
      </c>
      <c r="AX89" t="str">
        <f t="shared" si="101"/>
        <v>half_yak</v>
      </c>
      <c r="AY89" t="str">
        <f t="shared" si="102"/>
        <v>yak</v>
      </c>
      <c r="AZ89" s="12" t="s">
        <v>889</v>
      </c>
      <c r="BA89">
        <v>4</v>
      </c>
      <c r="BB89" s="12" t="s">
        <v>881</v>
      </c>
      <c r="BC89" s="12" t="s">
        <v>882</v>
      </c>
      <c r="BD89" s="12"/>
      <c r="BE89" s="12"/>
      <c r="BF89" t="s">
        <v>85</v>
      </c>
      <c r="BH89" t="s">
        <v>1378</v>
      </c>
      <c r="BI89" t="s">
        <v>1378</v>
      </c>
      <c r="BJ89" s="12"/>
      <c r="BK89">
        <v>1</v>
      </c>
    </row>
    <row r="90" spans="1:63" x14ac:dyDescent="0.15">
      <c r="A90" s="12" t="s">
        <v>2392</v>
      </c>
      <c r="B90" t="s">
        <v>99</v>
      </c>
      <c r="C90" s="12" t="s">
        <v>2393</v>
      </c>
      <c r="D90">
        <v>150</v>
      </c>
      <c r="E90" t="str">
        <f t="shared" ref="E90" si="103">"char_"&amp;D90&amp;"_"&amp;C90</f>
        <v>char_150_snakek</v>
      </c>
      <c r="F90">
        <v>1</v>
      </c>
      <c r="G90" s="12" t="s">
        <v>2392</v>
      </c>
      <c r="I90">
        <v>2</v>
      </c>
      <c r="J90">
        <v>70</v>
      </c>
      <c r="K90">
        <v>3105</v>
      </c>
      <c r="M90">
        <v>365</v>
      </c>
      <c r="O90">
        <v>690</v>
      </c>
      <c r="P90">
        <v>102</v>
      </c>
      <c r="Q90">
        <v>0</v>
      </c>
      <c r="S90">
        <v>21</v>
      </c>
      <c r="T90">
        <v>-2</v>
      </c>
      <c r="U90">
        <v>0.5</v>
      </c>
      <c r="V90">
        <v>70</v>
      </c>
      <c r="W90">
        <v>-10</v>
      </c>
      <c r="X90">
        <v>0.05</v>
      </c>
      <c r="Y90">
        <v>1.2</v>
      </c>
      <c r="Z90">
        <v>1</v>
      </c>
      <c r="AE90" s="12" t="s">
        <v>1532</v>
      </c>
      <c r="AF90" s="12" t="s">
        <v>2394</v>
      </c>
      <c r="AG90" s="12" t="s">
        <v>2395</v>
      </c>
      <c r="AK90">
        <v>1</v>
      </c>
      <c r="AL90">
        <v>3</v>
      </c>
      <c r="AM90">
        <v>0.5</v>
      </c>
      <c r="AR90">
        <v>0.25</v>
      </c>
      <c r="AU90" s="12" t="s">
        <v>1917</v>
      </c>
      <c r="AV90" s="12"/>
      <c r="AW90" s="11" t="str">
        <f t="shared" ref="AW90" si="104">"icon_"&amp;C90</f>
        <v>icon_snakek</v>
      </c>
      <c r="AX90" t="str">
        <f t="shared" ref="AX90" si="105">"half_"&amp;C90</f>
        <v>half_snakek</v>
      </c>
      <c r="AY90" t="str">
        <f t="shared" ref="AY90" si="106">C90</f>
        <v>snakek</v>
      </c>
      <c r="AZ90" s="12" t="s">
        <v>889</v>
      </c>
      <c r="BA90">
        <v>4</v>
      </c>
      <c r="BB90" s="12" t="s">
        <v>881</v>
      </c>
      <c r="BC90" s="12" t="s">
        <v>882</v>
      </c>
      <c r="BD90" s="12"/>
      <c r="BE90" s="12"/>
      <c r="BF90" t="s">
        <v>85</v>
      </c>
      <c r="BH90" t="s">
        <v>1378</v>
      </c>
      <c r="BI90" t="s">
        <v>1378</v>
      </c>
      <c r="BJ90" s="12"/>
      <c r="BK90">
        <v>1</v>
      </c>
    </row>
    <row r="91" spans="1:63" x14ac:dyDescent="0.15">
      <c r="A91" s="12" t="s">
        <v>2396</v>
      </c>
      <c r="B91" t="s">
        <v>99</v>
      </c>
      <c r="C91" s="12" t="s">
        <v>2397</v>
      </c>
      <c r="D91">
        <v>196</v>
      </c>
      <c r="E91" t="str">
        <f t="shared" ref="E91" si="107">"char_"&amp;D91&amp;"_"&amp;C91</f>
        <v>char_196_sunbr</v>
      </c>
      <c r="F91">
        <v>1</v>
      </c>
      <c r="G91" s="12" t="s">
        <v>2396</v>
      </c>
      <c r="I91">
        <v>2</v>
      </c>
      <c r="J91">
        <v>70</v>
      </c>
      <c r="K91">
        <v>2550</v>
      </c>
      <c r="L91">
        <v>400</v>
      </c>
      <c r="M91">
        <v>435</v>
      </c>
      <c r="N91">
        <v>21</v>
      </c>
      <c r="O91">
        <v>562</v>
      </c>
      <c r="Q91">
        <v>10</v>
      </c>
      <c r="S91">
        <v>20</v>
      </c>
      <c r="T91">
        <v>-2</v>
      </c>
      <c r="U91">
        <v>0.5</v>
      </c>
      <c r="V91">
        <v>70</v>
      </c>
      <c r="W91">
        <v>-4</v>
      </c>
      <c r="X91">
        <v>0.05</v>
      </c>
      <c r="Y91">
        <v>1.2</v>
      </c>
      <c r="Z91">
        <v>1</v>
      </c>
      <c r="AE91" s="12" t="s">
        <v>1532</v>
      </c>
      <c r="AF91" s="12" t="s">
        <v>2360</v>
      </c>
      <c r="AG91" s="12" t="s">
        <v>2398</v>
      </c>
      <c r="AK91">
        <v>1</v>
      </c>
      <c r="AL91">
        <v>3</v>
      </c>
      <c r="AM91">
        <v>0.5</v>
      </c>
      <c r="AR91">
        <v>0.25</v>
      </c>
      <c r="AU91" s="12" t="s">
        <v>1917</v>
      </c>
      <c r="AV91" s="12"/>
      <c r="AW91" s="11" t="str">
        <f t="shared" ref="AW91" si="108">"icon_"&amp;C91</f>
        <v>icon_sunbr</v>
      </c>
      <c r="AX91" t="str">
        <f t="shared" ref="AX91" si="109">"half_"&amp;C91</f>
        <v>half_sunbr</v>
      </c>
      <c r="AY91" t="str">
        <f t="shared" ref="AY91" si="110">C91</f>
        <v>sunbr</v>
      </c>
      <c r="AZ91" s="12" t="s">
        <v>889</v>
      </c>
      <c r="BA91">
        <v>4</v>
      </c>
      <c r="BB91" s="12" t="s">
        <v>881</v>
      </c>
      <c r="BC91" s="12" t="s">
        <v>882</v>
      </c>
      <c r="BD91" s="12"/>
      <c r="BE91" s="12"/>
      <c r="BF91" t="s">
        <v>85</v>
      </c>
      <c r="BH91" t="s">
        <v>1378</v>
      </c>
      <c r="BI91" t="s">
        <v>1378</v>
      </c>
      <c r="BJ91" s="12"/>
      <c r="BK91">
        <v>1</v>
      </c>
    </row>
    <row r="92" spans="1:63" x14ac:dyDescent="0.15">
      <c r="A92" s="12" t="s">
        <v>2436</v>
      </c>
      <c r="B92" t="s">
        <v>99</v>
      </c>
      <c r="C92" s="12" t="s">
        <v>2437</v>
      </c>
      <c r="D92">
        <v>110</v>
      </c>
      <c r="E92" t="str">
        <f>"char_"&amp;D92&amp;"_"&amp;C92</f>
        <v>char_110_deepcl</v>
      </c>
      <c r="F92">
        <v>1</v>
      </c>
      <c r="G92" s="12" t="s">
        <v>2436</v>
      </c>
      <c r="I92">
        <v>2</v>
      </c>
      <c r="J92">
        <v>70</v>
      </c>
      <c r="K92">
        <v>1050</v>
      </c>
      <c r="L92">
        <v>300</v>
      </c>
      <c r="M92">
        <v>403</v>
      </c>
      <c r="O92">
        <v>125</v>
      </c>
      <c r="Q92">
        <v>15</v>
      </c>
      <c r="S92">
        <v>10</v>
      </c>
      <c r="T92">
        <v>-2</v>
      </c>
      <c r="U92">
        <v>0.5</v>
      </c>
      <c r="V92">
        <v>70</v>
      </c>
      <c r="W92">
        <v>-10</v>
      </c>
      <c r="X92">
        <v>0.05</v>
      </c>
      <c r="Y92">
        <v>1.6</v>
      </c>
      <c r="Z92">
        <v>1</v>
      </c>
      <c r="AE92" s="12" t="s">
        <v>1532</v>
      </c>
      <c r="AF92" s="12" t="s">
        <v>2470</v>
      </c>
      <c r="AG92" s="12" t="s">
        <v>2471</v>
      </c>
      <c r="AJ92">
        <v>1</v>
      </c>
      <c r="AL92">
        <v>1</v>
      </c>
      <c r="AM92">
        <v>0.5</v>
      </c>
      <c r="AR92">
        <v>0.25</v>
      </c>
      <c r="AU92" s="12" t="s">
        <v>1168</v>
      </c>
      <c r="AV92" s="12"/>
      <c r="AW92" s="11" t="str">
        <f t="shared" ref="AW92" si="111">"icon_"&amp;C92</f>
        <v>icon_deepcl</v>
      </c>
      <c r="AX92" t="str">
        <f t="shared" ref="AX92:AX93" si="112">"half_"&amp;C92</f>
        <v>half_deepcl</v>
      </c>
      <c r="AY92" t="str">
        <f t="shared" ref="AY92:AY93" si="113">C92</f>
        <v>deepcl</v>
      </c>
      <c r="AZ92" s="12" t="s">
        <v>889</v>
      </c>
      <c r="BA92">
        <v>4</v>
      </c>
      <c r="BB92" s="12" t="s">
        <v>881</v>
      </c>
      <c r="BC92" s="12" t="s">
        <v>882</v>
      </c>
      <c r="BD92" s="12"/>
      <c r="BE92" s="12"/>
      <c r="BF92" t="s">
        <v>85</v>
      </c>
      <c r="BH92" t="s">
        <v>1378</v>
      </c>
      <c r="BI92" t="s">
        <v>1378</v>
      </c>
      <c r="BJ92" s="12"/>
      <c r="BK92">
        <v>1</v>
      </c>
    </row>
    <row r="93" spans="1:63" x14ac:dyDescent="0.15">
      <c r="A93" s="12" t="s">
        <v>2448</v>
      </c>
      <c r="B93" t="s">
        <v>99</v>
      </c>
      <c r="C93" s="12" t="s">
        <v>2437</v>
      </c>
      <c r="D93" s="15" t="s">
        <v>2449</v>
      </c>
      <c r="E93" s="12" t="s">
        <v>2450</v>
      </c>
      <c r="F93">
        <v>1</v>
      </c>
      <c r="G93" s="12" t="s">
        <v>2448</v>
      </c>
      <c r="H93" s="12"/>
      <c r="I93">
        <v>2</v>
      </c>
      <c r="J93">
        <v>70</v>
      </c>
      <c r="K93">
        <v>2016</v>
      </c>
      <c r="M93">
        <v>462</v>
      </c>
      <c r="O93">
        <v>335</v>
      </c>
      <c r="Q93">
        <v>0</v>
      </c>
      <c r="S93">
        <v>5</v>
      </c>
      <c r="U93">
        <v>0</v>
      </c>
      <c r="V93">
        <v>10</v>
      </c>
      <c r="X93">
        <v>0.05</v>
      </c>
      <c r="Y93">
        <v>1.25</v>
      </c>
      <c r="Z93">
        <v>1</v>
      </c>
      <c r="AE93" s="12" t="s">
        <v>1532</v>
      </c>
      <c r="AF93" s="12" t="s">
        <v>1078</v>
      </c>
      <c r="AG93" s="12"/>
      <c r="AH93">
        <v>1</v>
      </c>
      <c r="AK93">
        <v>1</v>
      </c>
      <c r="AL93">
        <v>1</v>
      </c>
      <c r="AM93">
        <v>0.5</v>
      </c>
      <c r="AR93">
        <v>0.25</v>
      </c>
      <c r="AU93" t="s">
        <v>117</v>
      </c>
      <c r="AW93" s="11" t="s">
        <v>744</v>
      </c>
      <c r="AX93" t="str">
        <f t="shared" si="112"/>
        <v>half_deepcl</v>
      </c>
      <c r="AY93" t="str">
        <f t="shared" si="113"/>
        <v>deepcl</v>
      </c>
      <c r="AZ93" s="12" t="s">
        <v>889</v>
      </c>
      <c r="BA93">
        <v>4</v>
      </c>
      <c r="BB93" s="12" t="s">
        <v>881</v>
      </c>
      <c r="BC93" s="12" t="s">
        <v>882</v>
      </c>
      <c r="BD93" s="12"/>
      <c r="BE93" s="12"/>
      <c r="BF93" t="s">
        <v>85</v>
      </c>
      <c r="BH93" t="s">
        <v>1378</v>
      </c>
      <c r="BI93" t="s">
        <v>1378</v>
      </c>
      <c r="BJ93" s="12"/>
      <c r="BK93">
        <v>1</v>
      </c>
    </row>
    <row r="94" spans="1:63" x14ac:dyDescent="0.15">
      <c r="A94" s="12" t="s">
        <v>2472</v>
      </c>
      <c r="B94" t="s">
        <v>99</v>
      </c>
      <c r="C94" s="12" t="s">
        <v>2473</v>
      </c>
      <c r="D94">
        <v>183</v>
      </c>
      <c r="E94" t="str">
        <f>"char_"&amp;D94&amp;"_"&amp;C94</f>
        <v>char_183_skgoat</v>
      </c>
      <c r="F94">
        <v>1</v>
      </c>
      <c r="G94" s="12" t="s">
        <v>2472</v>
      </c>
      <c r="I94">
        <v>2</v>
      </c>
      <c r="J94">
        <v>70</v>
      </c>
      <c r="K94">
        <v>1205</v>
      </c>
      <c r="M94">
        <v>480</v>
      </c>
      <c r="N94">
        <v>50</v>
      </c>
      <c r="O94">
        <v>101</v>
      </c>
      <c r="Q94">
        <v>20</v>
      </c>
      <c r="S94">
        <v>14</v>
      </c>
      <c r="T94">
        <v>-2</v>
      </c>
      <c r="U94">
        <v>0.5</v>
      </c>
      <c r="V94">
        <v>70</v>
      </c>
      <c r="W94">
        <v>-10</v>
      </c>
      <c r="X94">
        <v>0.05</v>
      </c>
      <c r="Y94">
        <v>1.9</v>
      </c>
      <c r="Z94">
        <v>1</v>
      </c>
      <c r="AE94" s="12" t="s">
        <v>1532</v>
      </c>
      <c r="AF94" s="12" t="s">
        <v>2485</v>
      </c>
      <c r="AG94" s="12" t="s">
        <v>2486</v>
      </c>
      <c r="AJ94">
        <v>1</v>
      </c>
      <c r="AL94">
        <v>1</v>
      </c>
      <c r="AM94">
        <v>0.5</v>
      </c>
      <c r="AR94">
        <v>0.25</v>
      </c>
      <c r="AU94" s="12" t="s">
        <v>1168</v>
      </c>
      <c r="AV94" s="12"/>
      <c r="AW94" s="11" t="str">
        <f t="shared" ref="AW94" si="114">"icon_"&amp;C94</f>
        <v>icon_skgoat</v>
      </c>
      <c r="AX94" t="str">
        <f t="shared" ref="AX94" si="115">"half_"&amp;C94</f>
        <v>half_skgoat</v>
      </c>
      <c r="AY94" t="str">
        <f t="shared" ref="AY94" si="116">C94</f>
        <v>skgoat</v>
      </c>
      <c r="AZ94" s="12" t="s">
        <v>889</v>
      </c>
      <c r="BA94">
        <v>4</v>
      </c>
      <c r="BB94" s="12" t="s">
        <v>881</v>
      </c>
      <c r="BC94" s="12" t="s">
        <v>882</v>
      </c>
      <c r="BD94" s="12"/>
      <c r="BE94" s="12"/>
      <c r="BF94" t="s">
        <v>85</v>
      </c>
      <c r="BH94" t="s">
        <v>1378</v>
      </c>
      <c r="BI94" t="s">
        <v>1378</v>
      </c>
      <c r="BJ94" s="12"/>
      <c r="BK94">
        <v>1</v>
      </c>
    </row>
    <row r="95" spans="1:63" x14ac:dyDescent="0.15">
      <c r="A95" s="12"/>
      <c r="C95" s="12"/>
      <c r="G95" s="12"/>
      <c r="AE95" s="12"/>
      <c r="AF95" s="12"/>
      <c r="AG95" s="12"/>
      <c r="AU95" s="12"/>
      <c r="AV95" s="12"/>
      <c r="AW95" s="11"/>
      <c r="AZ95" s="12"/>
      <c r="BB95" s="12"/>
      <c r="BC95" s="12"/>
      <c r="BD95" s="12"/>
      <c r="BE95" s="12"/>
      <c r="BJ95" s="12"/>
    </row>
    <row r="96" spans="1:63" x14ac:dyDescent="0.15">
      <c r="A96" s="12" t="s">
        <v>2517</v>
      </c>
      <c r="AW96" s="11"/>
      <c r="AZ96" s="12"/>
      <c r="BB96" s="12"/>
      <c r="BC96" s="12"/>
      <c r="BD96" s="12"/>
      <c r="BE96" s="12"/>
      <c r="BJ96" s="12"/>
    </row>
    <row r="97" spans="1:63" x14ac:dyDescent="0.15">
      <c r="A97" s="12" t="s">
        <v>2518</v>
      </c>
      <c r="B97" t="s">
        <v>99</v>
      </c>
      <c r="C97" s="12" t="s">
        <v>2519</v>
      </c>
      <c r="D97">
        <v>128</v>
      </c>
      <c r="E97" t="str">
        <f t="shared" ref="E97:E98" si="117">"char_"&amp;D97&amp;"_"&amp;C97</f>
        <v>char_128_plosis</v>
      </c>
      <c r="F97">
        <v>1</v>
      </c>
      <c r="G97" s="12" t="s">
        <v>2518</v>
      </c>
      <c r="I97">
        <v>2</v>
      </c>
      <c r="J97">
        <v>80</v>
      </c>
      <c r="K97">
        <v>1610</v>
      </c>
      <c r="M97">
        <v>335</v>
      </c>
      <c r="N97">
        <v>76</v>
      </c>
      <c r="O97">
        <v>150</v>
      </c>
      <c r="Q97">
        <v>0</v>
      </c>
      <c r="S97">
        <v>17</v>
      </c>
      <c r="T97">
        <v>-2</v>
      </c>
      <c r="U97">
        <v>0.5</v>
      </c>
      <c r="V97">
        <v>70</v>
      </c>
      <c r="W97">
        <v>-10</v>
      </c>
      <c r="X97">
        <v>0.05</v>
      </c>
      <c r="Y97">
        <v>2.85</v>
      </c>
      <c r="Z97">
        <v>1</v>
      </c>
      <c r="AE97" s="12" t="s">
        <v>1532</v>
      </c>
      <c r="AF97" s="12" t="s">
        <v>2520</v>
      </c>
      <c r="AG97" s="12" t="s">
        <v>2521</v>
      </c>
      <c r="AJ97">
        <v>1</v>
      </c>
      <c r="AL97">
        <v>1</v>
      </c>
      <c r="AM97">
        <v>0.5</v>
      </c>
      <c r="AR97">
        <v>0.25</v>
      </c>
      <c r="AU97" t="s">
        <v>112</v>
      </c>
      <c r="AW97" s="11" t="str">
        <f t="shared" ref="AW97:AW98" si="118">"icon_"&amp;C97</f>
        <v>icon_plosis</v>
      </c>
      <c r="AX97" t="str">
        <f t="shared" ref="AX97:AX98" si="119">"half_"&amp;C97</f>
        <v>half_plosis</v>
      </c>
      <c r="AY97" t="str">
        <f t="shared" ref="AY97:AY98" si="120">C97</f>
        <v>plosis</v>
      </c>
      <c r="AZ97" s="12" t="s">
        <v>889</v>
      </c>
      <c r="BA97">
        <v>5</v>
      </c>
      <c r="BB97" s="12" t="s">
        <v>881</v>
      </c>
      <c r="BC97" s="12" t="s">
        <v>882</v>
      </c>
      <c r="BD97" s="12"/>
      <c r="BE97" s="12"/>
      <c r="BF97" t="s">
        <v>85</v>
      </c>
      <c r="BH97" t="s">
        <v>1378</v>
      </c>
      <c r="BI97" t="s">
        <v>1378</v>
      </c>
      <c r="BJ97" s="12"/>
      <c r="BK97">
        <v>1</v>
      </c>
    </row>
    <row r="98" spans="1:63" x14ac:dyDescent="0.15">
      <c r="A98" s="12" t="s">
        <v>2524</v>
      </c>
      <c r="B98" t="s">
        <v>99</v>
      </c>
      <c r="C98" s="12" t="s">
        <v>2525</v>
      </c>
      <c r="D98">
        <v>115</v>
      </c>
      <c r="E98" t="str">
        <f t="shared" si="117"/>
        <v>char_115_headbr</v>
      </c>
      <c r="F98">
        <v>1</v>
      </c>
      <c r="G98" s="12" t="s">
        <v>2524</v>
      </c>
      <c r="I98">
        <v>2</v>
      </c>
      <c r="J98">
        <v>80</v>
      </c>
      <c r="K98">
        <v>2150</v>
      </c>
      <c r="M98">
        <v>470</v>
      </c>
      <c r="O98">
        <v>350</v>
      </c>
      <c r="P98">
        <v>94</v>
      </c>
      <c r="Q98">
        <v>0</v>
      </c>
      <c r="S98">
        <v>13</v>
      </c>
      <c r="T98">
        <v>-2</v>
      </c>
      <c r="U98">
        <v>0.5</v>
      </c>
      <c r="V98">
        <v>70</v>
      </c>
      <c r="W98">
        <v>-10</v>
      </c>
      <c r="X98">
        <v>0.05</v>
      </c>
      <c r="Y98">
        <v>1.05</v>
      </c>
      <c r="Z98">
        <v>1</v>
      </c>
      <c r="AE98" s="12" t="s">
        <v>1532</v>
      </c>
      <c r="AF98" s="12" t="s">
        <v>2526</v>
      </c>
      <c r="AG98" s="12" t="s">
        <v>2535</v>
      </c>
      <c r="AK98">
        <v>1</v>
      </c>
      <c r="AL98">
        <v>2</v>
      </c>
      <c r="AM98">
        <v>0.5</v>
      </c>
      <c r="AR98">
        <v>0.25</v>
      </c>
      <c r="AU98" t="s">
        <v>205</v>
      </c>
      <c r="AW98" s="11" t="str">
        <f t="shared" si="118"/>
        <v>icon_headbr</v>
      </c>
      <c r="AX98" t="str">
        <f t="shared" si="119"/>
        <v>half_headbr</v>
      </c>
      <c r="AY98" t="str">
        <f t="shared" si="120"/>
        <v>headbr</v>
      </c>
      <c r="AZ98" s="12" t="s">
        <v>889</v>
      </c>
      <c r="BA98">
        <v>5</v>
      </c>
      <c r="BB98" s="12" t="s">
        <v>881</v>
      </c>
      <c r="BC98" s="12" t="s">
        <v>882</v>
      </c>
      <c r="BD98" s="12"/>
      <c r="BE98" s="12"/>
      <c r="BF98" t="s">
        <v>85</v>
      </c>
      <c r="BH98" t="s">
        <v>1378</v>
      </c>
      <c r="BI98" t="s">
        <v>1378</v>
      </c>
      <c r="BJ98" s="12"/>
      <c r="BK98">
        <v>1</v>
      </c>
    </row>
    <row r="99" spans="1:63" x14ac:dyDescent="0.15">
      <c r="A99" s="12" t="s">
        <v>2536</v>
      </c>
      <c r="B99" t="s">
        <v>99</v>
      </c>
      <c r="C99" s="12" t="s">
        <v>2537</v>
      </c>
      <c r="D99">
        <v>102</v>
      </c>
      <c r="E99" t="str">
        <f t="shared" ref="E99" si="121">"char_"&amp;D99&amp;"_"&amp;C99</f>
        <v>char_102_texas</v>
      </c>
      <c r="F99">
        <v>1</v>
      </c>
      <c r="G99" s="12" t="s">
        <v>2536</v>
      </c>
      <c r="I99">
        <v>2</v>
      </c>
      <c r="J99">
        <v>80</v>
      </c>
      <c r="K99">
        <v>1950</v>
      </c>
      <c r="M99">
        <v>500</v>
      </c>
      <c r="N99">
        <v>94</v>
      </c>
      <c r="O99">
        <v>343</v>
      </c>
      <c r="Q99">
        <v>0</v>
      </c>
      <c r="S99">
        <v>13</v>
      </c>
      <c r="T99">
        <v>-2</v>
      </c>
      <c r="U99">
        <v>0.5</v>
      </c>
      <c r="V99">
        <v>70</v>
      </c>
      <c r="W99">
        <v>-10</v>
      </c>
      <c r="X99">
        <v>0.05</v>
      </c>
      <c r="Y99">
        <v>1.05</v>
      </c>
      <c r="Z99">
        <v>1</v>
      </c>
      <c r="AE99" s="12" t="s">
        <v>1532</v>
      </c>
      <c r="AF99" s="12" t="s">
        <v>2541</v>
      </c>
      <c r="AG99" s="12" t="s">
        <v>2542</v>
      </c>
      <c r="AK99">
        <v>1</v>
      </c>
      <c r="AL99">
        <v>2</v>
      </c>
      <c r="AM99">
        <v>0.5</v>
      </c>
      <c r="AR99">
        <v>0.25</v>
      </c>
      <c r="AU99" t="s">
        <v>205</v>
      </c>
      <c r="AW99" s="11" t="str">
        <f t="shared" ref="AW99" si="122">"icon_"&amp;C99</f>
        <v>icon_texas</v>
      </c>
      <c r="AX99" t="str">
        <f t="shared" ref="AX99" si="123">"half_"&amp;C99</f>
        <v>half_texas</v>
      </c>
      <c r="AY99" t="str">
        <f t="shared" ref="AY99" si="124">C99</f>
        <v>texas</v>
      </c>
      <c r="AZ99" s="12" t="s">
        <v>889</v>
      </c>
      <c r="BA99">
        <v>5</v>
      </c>
      <c r="BB99" s="12" t="s">
        <v>881</v>
      </c>
      <c r="BC99" s="12" t="s">
        <v>882</v>
      </c>
      <c r="BD99" s="12"/>
      <c r="BE99" s="12"/>
      <c r="BF99" t="s">
        <v>85</v>
      </c>
      <c r="BH99" t="s">
        <v>1378</v>
      </c>
      <c r="BI99" t="s">
        <v>1378</v>
      </c>
      <c r="BJ99" s="12"/>
      <c r="BK99">
        <v>1.05</v>
      </c>
    </row>
    <row r="100" spans="1:63" x14ac:dyDescent="0.15">
      <c r="A100" s="12" t="s">
        <v>2564</v>
      </c>
      <c r="B100" t="s">
        <v>99</v>
      </c>
      <c r="C100" s="12" t="s">
        <v>2565</v>
      </c>
      <c r="D100">
        <v>106</v>
      </c>
      <c r="E100" t="str">
        <f t="shared" ref="E100" si="125">"char_"&amp;D100&amp;"_"&amp;C100</f>
        <v>char_106_franka</v>
      </c>
      <c r="F100">
        <v>1</v>
      </c>
      <c r="G100" s="12" t="s">
        <v>2564</v>
      </c>
      <c r="I100">
        <v>2</v>
      </c>
      <c r="J100">
        <v>80</v>
      </c>
      <c r="K100">
        <v>3768</v>
      </c>
      <c r="M100">
        <v>936</v>
      </c>
      <c r="N100">
        <v>105</v>
      </c>
      <c r="O100">
        <v>235</v>
      </c>
      <c r="P100">
        <v>25</v>
      </c>
      <c r="Q100">
        <v>0</v>
      </c>
      <c r="S100">
        <v>18</v>
      </c>
      <c r="T100">
        <v>-2</v>
      </c>
      <c r="U100">
        <v>0.5</v>
      </c>
      <c r="V100">
        <v>70</v>
      </c>
      <c r="W100">
        <v>-10</v>
      </c>
      <c r="X100">
        <v>0.05</v>
      </c>
      <c r="Y100">
        <v>1.5</v>
      </c>
      <c r="Z100">
        <v>1</v>
      </c>
      <c r="AE100" s="12" t="s">
        <v>1532</v>
      </c>
      <c r="AF100" s="12" t="s">
        <v>2591</v>
      </c>
      <c r="AG100" s="12" t="s">
        <v>2592</v>
      </c>
      <c r="AK100">
        <v>1</v>
      </c>
      <c r="AL100">
        <v>1</v>
      </c>
      <c r="AM100">
        <v>0.5</v>
      </c>
      <c r="AR100">
        <v>0.25</v>
      </c>
      <c r="AU100" s="12" t="s">
        <v>1877</v>
      </c>
      <c r="AV100" s="12"/>
      <c r="AW100" s="11" t="str">
        <f t="shared" ref="AW100" si="126">"icon_"&amp;C100</f>
        <v>icon_franka</v>
      </c>
      <c r="AX100" t="str">
        <f t="shared" ref="AX100" si="127">"half_"&amp;C100</f>
        <v>half_franka</v>
      </c>
      <c r="AY100" t="str">
        <f t="shared" ref="AY100" si="128">C100</f>
        <v>franka</v>
      </c>
      <c r="AZ100" s="12" t="s">
        <v>889</v>
      </c>
      <c r="BA100">
        <v>5</v>
      </c>
      <c r="BB100" s="12" t="s">
        <v>881</v>
      </c>
      <c r="BC100" s="12" t="s">
        <v>882</v>
      </c>
      <c r="BD100" s="12"/>
      <c r="BE100" s="12"/>
      <c r="BF100" t="s">
        <v>85</v>
      </c>
      <c r="BH100" t="s">
        <v>1378</v>
      </c>
      <c r="BI100" t="s">
        <v>1378</v>
      </c>
      <c r="BJ100" s="12"/>
      <c r="BK100">
        <v>1</v>
      </c>
    </row>
    <row r="101" spans="1:63" x14ac:dyDescent="0.15">
      <c r="A101" s="12" t="s">
        <v>2602</v>
      </c>
      <c r="B101" t="s">
        <v>99</v>
      </c>
      <c r="C101" s="12" t="s">
        <v>2668</v>
      </c>
      <c r="D101">
        <v>155</v>
      </c>
      <c r="E101" t="str">
        <f t="shared" ref="E101" si="129">"char_"&amp;D101&amp;"_"&amp;C101</f>
        <v>char_155_tiger</v>
      </c>
      <c r="F101">
        <v>1</v>
      </c>
      <c r="G101" s="12" t="s">
        <v>2602</v>
      </c>
      <c r="I101">
        <v>2</v>
      </c>
      <c r="J101">
        <v>80</v>
      </c>
      <c r="K101">
        <v>2565</v>
      </c>
      <c r="M101">
        <v>530</v>
      </c>
      <c r="N101">
        <v>98</v>
      </c>
      <c r="O101">
        <v>350</v>
      </c>
      <c r="Q101">
        <v>0</v>
      </c>
      <c r="S101">
        <v>10</v>
      </c>
      <c r="T101">
        <v>-2</v>
      </c>
      <c r="U101">
        <v>0.5</v>
      </c>
      <c r="V101">
        <v>70</v>
      </c>
      <c r="W101">
        <v>-4</v>
      </c>
      <c r="X101">
        <v>0.05</v>
      </c>
      <c r="Y101">
        <v>0.78</v>
      </c>
      <c r="Z101">
        <v>1</v>
      </c>
      <c r="AE101" s="12" t="s">
        <v>1532</v>
      </c>
      <c r="AF101" s="12" t="s">
        <v>2612</v>
      </c>
      <c r="AG101" s="12" t="s">
        <v>2613</v>
      </c>
      <c r="AK101">
        <v>1</v>
      </c>
      <c r="AL101">
        <v>1</v>
      </c>
      <c r="AM101">
        <v>0.5</v>
      </c>
      <c r="AR101">
        <v>0.25</v>
      </c>
      <c r="AU101" s="12" t="s">
        <v>1877</v>
      </c>
      <c r="AV101" s="12"/>
      <c r="AW101" s="11" t="str">
        <f t="shared" ref="AW101" si="130">"icon_"&amp;C101</f>
        <v>icon_tiger</v>
      </c>
      <c r="AX101" t="str">
        <f t="shared" ref="AX101" si="131">"half_"&amp;C101</f>
        <v>half_tiger</v>
      </c>
      <c r="AY101" t="str">
        <f t="shared" ref="AY101" si="132">C101</f>
        <v>tiger</v>
      </c>
      <c r="AZ101" s="12" t="s">
        <v>889</v>
      </c>
      <c r="BA101">
        <v>5</v>
      </c>
      <c r="BB101" s="12" t="s">
        <v>881</v>
      </c>
      <c r="BC101" s="12" t="s">
        <v>882</v>
      </c>
      <c r="BD101" s="12"/>
      <c r="BE101" s="12"/>
      <c r="BF101" t="s">
        <v>85</v>
      </c>
      <c r="BH101" t="s">
        <v>1378</v>
      </c>
      <c r="BI101" t="s">
        <v>1378</v>
      </c>
      <c r="BJ101" s="12"/>
      <c r="BK101">
        <v>1</v>
      </c>
    </row>
    <row r="102" spans="1:63" x14ac:dyDescent="0.15">
      <c r="A102" s="12" t="s">
        <v>2670</v>
      </c>
      <c r="B102" t="s">
        <v>99</v>
      </c>
      <c r="C102" s="12" t="s">
        <v>2669</v>
      </c>
      <c r="D102">
        <v>140</v>
      </c>
      <c r="E102" t="str">
        <f t="shared" ref="E102" si="133">"char_"&amp;D102&amp;"_"&amp;C102</f>
        <v>char_140_whitew</v>
      </c>
      <c r="F102">
        <v>1</v>
      </c>
      <c r="G102" s="12" t="s">
        <v>2670</v>
      </c>
      <c r="I102">
        <v>2</v>
      </c>
      <c r="J102">
        <v>80</v>
      </c>
      <c r="K102">
        <v>2350</v>
      </c>
      <c r="M102">
        <v>685</v>
      </c>
      <c r="N102">
        <v>75</v>
      </c>
      <c r="O102">
        <v>365</v>
      </c>
      <c r="Q102">
        <v>15</v>
      </c>
      <c r="S102">
        <v>19</v>
      </c>
      <c r="T102">
        <v>-2</v>
      </c>
      <c r="U102">
        <v>0.5</v>
      </c>
      <c r="V102">
        <v>70</v>
      </c>
      <c r="W102">
        <v>-4</v>
      </c>
      <c r="X102">
        <v>0.05</v>
      </c>
      <c r="Y102">
        <v>1.3</v>
      </c>
      <c r="Z102">
        <v>1</v>
      </c>
      <c r="AE102" s="12" t="s">
        <v>1532</v>
      </c>
      <c r="AF102" s="12" t="s">
        <v>2626</v>
      </c>
      <c r="AG102" s="12" t="s">
        <v>2671</v>
      </c>
      <c r="AK102">
        <v>1</v>
      </c>
      <c r="AL102">
        <v>2</v>
      </c>
      <c r="AM102">
        <v>0.5</v>
      </c>
      <c r="AR102">
        <v>0.25</v>
      </c>
      <c r="AU102" s="12" t="s">
        <v>1877</v>
      </c>
      <c r="AV102" s="12"/>
      <c r="AW102" s="11" t="str">
        <f t="shared" ref="AW102" si="134">"icon_"&amp;C102</f>
        <v>icon_whitew</v>
      </c>
      <c r="AX102" t="str">
        <f t="shared" ref="AX102" si="135">"half_"&amp;C102</f>
        <v>half_whitew</v>
      </c>
      <c r="AY102" t="str">
        <f t="shared" ref="AY102" si="136">C102</f>
        <v>whitew</v>
      </c>
      <c r="AZ102" s="12" t="s">
        <v>889</v>
      </c>
      <c r="BA102">
        <v>5</v>
      </c>
      <c r="BB102" s="12" t="s">
        <v>881</v>
      </c>
      <c r="BC102" s="12" t="s">
        <v>882</v>
      </c>
      <c r="BD102" s="12"/>
      <c r="BE102" s="12"/>
      <c r="BF102" t="s">
        <v>85</v>
      </c>
      <c r="BH102" t="s">
        <v>1378</v>
      </c>
      <c r="BI102" t="s">
        <v>1378</v>
      </c>
      <c r="BJ102" s="12"/>
      <c r="BK102">
        <v>1</v>
      </c>
    </row>
    <row r="103" spans="1:63" x14ac:dyDescent="0.15">
      <c r="A103" s="12" t="s">
        <v>2714</v>
      </c>
      <c r="B103" t="s">
        <v>99</v>
      </c>
      <c r="C103" s="12" t="s">
        <v>1842</v>
      </c>
      <c r="D103">
        <v>143</v>
      </c>
      <c r="E103" t="str">
        <f t="shared" ref="E103:E104" si="137">"char_"&amp;D103&amp;"_"&amp;C103</f>
        <v>char_143_ghost</v>
      </c>
      <c r="F103">
        <v>1</v>
      </c>
      <c r="G103" s="12" t="s">
        <v>2714</v>
      </c>
      <c r="I103">
        <v>2</v>
      </c>
      <c r="J103">
        <v>80</v>
      </c>
      <c r="K103">
        <v>2630</v>
      </c>
      <c r="M103">
        <v>725</v>
      </c>
      <c r="N103">
        <v>107</v>
      </c>
      <c r="O103">
        <v>355</v>
      </c>
      <c r="Q103">
        <v>0</v>
      </c>
      <c r="S103">
        <v>23</v>
      </c>
      <c r="T103">
        <v>-2</v>
      </c>
      <c r="U103">
        <v>0.5</v>
      </c>
      <c r="V103">
        <v>70</v>
      </c>
      <c r="W103">
        <v>-4</v>
      </c>
      <c r="X103">
        <v>0.05</v>
      </c>
      <c r="Y103">
        <v>1.2</v>
      </c>
      <c r="Z103">
        <v>1</v>
      </c>
      <c r="AE103" s="12" t="s">
        <v>1532</v>
      </c>
      <c r="AF103" s="12" t="s">
        <v>2715</v>
      </c>
      <c r="AG103" s="12" t="s">
        <v>2731</v>
      </c>
      <c r="AK103">
        <v>1</v>
      </c>
      <c r="AL103">
        <v>3</v>
      </c>
      <c r="AM103">
        <v>0.5</v>
      </c>
      <c r="AR103">
        <v>0.25</v>
      </c>
      <c r="AU103" s="12" t="s">
        <v>1877</v>
      </c>
      <c r="AV103" s="12"/>
      <c r="AW103" s="11" t="str">
        <f t="shared" ref="AW103:AW104" si="138">"icon_"&amp;C103</f>
        <v>icon_ghost</v>
      </c>
      <c r="AX103" t="str">
        <f t="shared" ref="AX103:AX104" si="139">"half_"&amp;C103</f>
        <v>half_ghost</v>
      </c>
      <c r="AY103" t="str">
        <f t="shared" ref="AY103:AY104" si="140">C103</f>
        <v>ghost</v>
      </c>
      <c r="AZ103" s="12" t="s">
        <v>889</v>
      </c>
      <c r="BA103">
        <v>5</v>
      </c>
      <c r="BB103" s="12" t="s">
        <v>881</v>
      </c>
      <c r="BC103" s="12" t="s">
        <v>882</v>
      </c>
      <c r="BD103" s="12"/>
      <c r="BE103" s="12"/>
      <c r="BF103" t="s">
        <v>85</v>
      </c>
      <c r="BH103" t="s">
        <v>1378</v>
      </c>
      <c r="BI103" t="s">
        <v>1378</v>
      </c>
      <c r="BJ103" s="12"/>
      <c r="BK103">
        <v>1</v>
      </c>
    </row>
    <row r="104" spans="1:63" x14ac:dyDescent="0.15">
      <c r="A104" s="12" t="s">
        <v>2732</v>
      </c>
      <c r="B104" t="s">
        <v>99</v>
      </c>
      <c r="C104" s="12" t="s">
        <v>2733</v>
      </c>
      <c r="D104">
        <v>129</v>
      </c>
      <c r="E104" t="str">
        <f t="shared" si="137"/>
        <v>char_129_bluep</v>
      </c>
      <c r="F104">
        <v>1</v>
      </c>
      <c r="G104" s="12" t="s">
        <v>2732</v>
      </c>
      <c r="I104">
        <v>2</v>
      </c>
      <c r="J104">
        <v>80</v>
      </c>
      <c r="K104">
        <v>1230</v>
      </c>
      <c r="M104">
        <v>535</v>
      </c>
      <c r="N104">
        <v>99</v>
      </c>
      <c r="O104">
        <v>130</v>
      </c>
      <c r="Q104">
        <v>0</v>
      </c>
      <c r="S104">
        <v>13</v>
      </c>
      <c r="T104">
        <v>-2</v>
      </c>
      <c r="U104">
        <v>0.5</v>
      </c>
      <c r="V104">
        <v>70</v>
      </c>
      <c r="W104">
        <v>-4</v>
      </c>
      <c r="X104">
        <v>0.05</v>
      </c>
      <c r="Y104">
        <v>1</v>
      </c>
      <c r="Z104">
        <v>1</v>
      </c>
      <c r="AE104" s="12" t="s">
        <v>1532</v>
      </c>
      <c r="AF104" s="12" t="s">
        <v>2734</v>
      </c>
      <c r="AG104" s="12" t="s">
        <v>2735</v>
      </c>
      <c r="AJ104">
        <v>1</v>
      </c>
      <c r="AL104">
        <v>1</v>
      </c>
      <c r="AM104">
        <v>0.5</v>
      </c>
      <c r="AR104">
        <v>0.25</v>
      </c>
      <c r="AU104" s="12" t="s">
        <v>1068</v>
      </c>
      <c r="AV104" s="12"/>
      <c r="AW104" s="11" t="str">
        <f t="shared" si="138"/>
        <v>icon_bluep</v>
      </c>
      <c r="AX104" t="str">
        <f t="shared" si="139"/>
        <v>half_bluep</v>
      </c>
      <c r="AY104" t="str">
        <f t="shared" si="140"/>
        <v>bluep</v>
      </c>
      <c r="AZ104" s="12" t="s">
        <v>889</v>
      </c>
      <c r="BA104">
        <v>5</v>
      </c>
      <c r="BB104" s="12" t="s">
        <v>881</v>
      </c>
      <c r="BC104" s="12" t="s">
        <v>882</v>
      </c>
      <c r="BD104" s="12"/>
      <c r="BE104" s="12"/>
      <c r="BF104" t="s">
        <v>85</v>
      </c>
      <c r="BH104" t="s">
        <v>1378</v>
      </c>
      <c r="BI104" t="s">
        <v>1378</v>
      </c>
      <c r="BJ104" s="12"/>
      <c r="BK104">
        <v>1</v>
      </c>
    </row>
    <row r="105" spans="1:63" x14ac:dyDescent="0.15">
      <c r="A105" s="12" t="s">
        <v>2741</v>
      </c>
      <c r="B105" t="s">
        <v>99</v>
      </c>
      <c r="C105" s="12" t="s">
        <v>2742</v>
      </c>
      <c r="D105">
        <v>204</v>
      </c>
      <c r="E105" t="str">
        <f t="shared" ref="E105" si="141">"char_"&amp;D105&amp;"_"&amp;C105</f>
        <v>char_204_platnm</v>
      </c>
      <c r="F105">
        <v>1</v>
      </c>
      <c r="G105" s="12" t="s">
        <v>2741</v>
      </c>
      <c r="I105">
        <v>2</v>
      </c>
      <c r="J105">
        <v>80</v>
      </c>
      <c r="K105">
        <v>1550</v>
      </c>
      <c r="M105">
        <v>505</v>
      </c>
      <c r="N105">
        <v>98</v>
      </c>
      <c r="O105">
        <v>165</v>
      </c>
      <c r="Q105">
        <v>0</v>
      </c>
      <c r="S105">
        <v>13</v>
      </c>
      <c r="T105">
        <v>-2</v>
      </c>
      <c r="U105">
        <v>0.5</v>
      </c>
      <c r="V105">
        <v>70</v>
      </c>
      <c r="W105">
        <v>-4</v>
      </c>
      <c r="X105">
        <v>0.05</v>
      </c>
      <c r="Y105">
        <v>1</v>
      </c>
      <c r="Z105">
        <v>1</v>
      </c>
      <c r="AE105" s="12" t="s">
        <v>1532</v>
      </c>
      <c r="AF105" s="12" t="s">
        <v>2743</v>
      </c>
      <c r="AG105" s="12" t="s">
        <v>2744</v>
      </c>
      <c r="AJ105">
        <v>1</v>
      </c>
      <c r="AL105">
        <v>1</v>
      </c>
      <c r="AM105">
        <v>0.5</v>
      </c>
      <c r="AR105">
        <v>0.25</v>
      </c>
      <c r="AU105" s="12" t="s">
        <v>1068</v>
      </c>
      <c r="AV105" s="12"/>
      <c r="AW105" s="11" t="str">
        <f t="shared" ref="AW105" si="142">"icon_"&amp;C105</f>
        <v>icon_platnm</v>
      </c>
      <c r="AX105" t="str">
        <f t="shared" ref="AX105" si="143">"half_"&amp;C105</f>
        <v>half_platnm</v>
      </c>
      <c r="AY105" t="str">
        <f t="shared" ref="AY105" si="144">C105</f>
        <v>platnm</v>
      </c>
      <c r="AZ105" s="12" t="s">
        <v>889</v>
      </c>
      <c r="BA105">
        <v>5</v>
      </c>
      <c r="BB105" s="12" t="s">
        <v>881</v>
      </c>
      <c r="BC105" s="12" t="s">
        <v>882</v>
      </c>
      <c r="BD105" s="12"/>
      <c r="BE105" s="12"/>
      <c r="BF105" t="s">
        <v>85</v>
      </c>
      <c r="BH105" t="s">
        <v>1378</v>
      </c>
      <c r="BI105" t="s">
        <v>1378</v>
      </c>
      <c r="BJ105" s="12"/>
      <c r="BK105">
        <v>1</v>
      </c>
    </row>
    <row r="106" spans="1:63" x14ac:dyDescent="0.15">
      <c r="A106" s="12" t="s">
        <v>2761</v>
      </c>
      <c r="B106" t="s">
        <v>99</v>
      </c>
      <c r="C106" s="12" t="s">
        <v>2762</v>
      </c>
      <c r="D106">
        <v>219</v>
      </c>
      <c r="E106" t="str">
        <f t="shared" ref="E106" si="145">"char_"&amp;D106&amp;"_"&amp;C106</f>
        <v>char_219_meteo</v>
      </c>
      <c r="F106">
        <v>1</v>
      </c>
      <c r="G106" s="12" t="s">
        <v>2761</v>
      </c>
      <c r="I106">
        <v>2</v>
      </c>
      <c r="J106">
        <v>80</v>
      </c>
      <c r="K106">
        <v>1505</v>
      </c>
      <c r="M106">
        <v>865</v>
      </c>
      <c r="N106">
        <v>120</v>
      </c>
      <c r="O106">
        <v>116</v>
      </c>
      <c r="Q106">
        <v>0</v>
      </c>
      <c r="S106">
        <v>28</v>
      </c>
      <c r="T106">
        <v>-2</v>
      </c>
      <c r="U106">
        <v>0.5</v>
      </c>
      <c r="V106">
        <v>70</v>
      </c>
      <c r="W106">
        <v>-10</v>
      </c>
      <c r="X106">
        <v>0.05</v>
      </c>
      <c r="Y106">
        <v>2.8</v>
      </c>
      <c r="Z106">
        <v>1</v>
      </c>
      <c r="AE106" s="12" t="s">
        <v>1532</v>
      </c>
      <c r="AF106" s="12" t="s">
        <v>2763</v>
      </c>
      <c r="AG106" s="12" t="s">
        <v>2765</v>
      </c>
      <c r="AJ106">
        <v>1</v>
      </c>
      <c r="AL106">
        <v>1</v>
      </c>
      <c r="AM106">
        <v>0.5</v>
      </c>
      <c r="AR106">
        <v>0.25</v>
      </c>
      <c r="AU106" s="12" t="s">
        <v>1068</v>
      </c>
      <c r="AV106" s="12"/>
      <c r="AW106" s="11" t="str">
        <f t="shared" ref="AW106" si="146">"icon_"&amp;C106</f>
        <v>icon_meteo</v>
      </c>
      <c r="AX106" t="str">
        <f t="shared" ref="AX106" si="147">"half_"&amp;C106</f>
        <v>half_meteo</v>
      </c>
      <c r="AY106" t="str">
        <f t="shared" ref="AY106" si="148">C106</f>
        <v>meteo</v>
      </c>
      <c r="AZ106" s="12" t="s">
        <v>889</v>
      </c>
      <c r="BA106">
        <v>5</v>
      </c>
      <c r="BB106" s="12" t="s">
        <v>881</v>
      </c>
      <c r="BC106" s="12" t="s">
        <v>882</v>
      </c>
      <c r="BD106" s="12"/>
      <c r="BE106" s="12"/>
      <c r="BF106" t="s">
        <v>85</v>
      </c>
      <c r="BH106" t="s">
        <v>1378</v>
      </c>
      <c r="BI106" t="s">
        <v>1378</v>
      </c>
      <c r="BJ106" s="12"/>
      <c r="BK106">
        <v>1</v>
      </c>
    </row>
    <row r="107" spans="1:63" x14ac:dyDescent="0.15">
      <c r="A107" s="12" t="s">
        <v>2787</v>
      </c>
      <c r="B107" t="s">
        <v>99</v>
      </c>
      <c r="C107" s="12" t="s">
        <v>2788</v>
      </c>
      <c r="D107" s="15" t="s">
        <v>2789</v>
      </c>
      <c r="E107" t="str">
        <f t="shared" ref="E107" si="149">"char_"&amp;D107&amp;"_"&amp;C107</f>
        <v>char_002_amiya</v>
      </c>
      <c r="F107">
        <v>1</v>
      </c>
      <c r="G107" s="12" t="s">
        <v>2787</v>
      </c>
      <c r="I107">
        <v>2</v>
      </c>
      <c r="J107">
        <v>80</v>
      </c>
      <c r="K107">
        <v>1480</v>
      </c>
      <c r="L107">
        <v>400</v>
      </c>
      <c r="M107">
        <v>612</v>
      </c>
      <c r="N107">
        <v>100</v>
      </c>
      <c r="O107">
        <v>121</v>
      </c>
      <c r="Q107">
        <v>20</v>
      </c>
      <c r="S107">
        <v>20</v>
      </c>
      <c r="T107">
        <v>-2</v>
      </c>
      <c r="U107">
        <v>0.5</v>
      </c>
      <c r="V107">
        <v>70</v>
      </c>
      <c r="X107">
        <v>0.05</v>
      </c>
      <c r="Y107">
        <v>1.6</v>
      </c>
      <c r="Z107">
        <v>1</v>
      </c>
      <c r="AE107" s="12" t="s">
        <v>1532</v>
      </c>
      <c r="AF107" s="12" t="s">
        <v>2842</v>
      </c>
      <c r="AG107" s="12" t="s">
        <v>2843</v>
      </c>
      <c r="AJ107">
        <v>1</v>
      </c>
      <c r="AL107">
        <v>1</v>
      </c>
      <c r="AM107">
        <v>0.5</v>
      </c>
      <c r="AR107">
        <v>0.25</v>
      </c>
      <c r="AU107" s="12" t="s">
        <v>1091</v>
      </c>
      <c r="AV107" s="12"/>
      <c r="AW107" s="11" t="str">
        <f t="shared" ref="AW107" si="150">"icon_"&amp;C107</f>
        <v>icon_amiya</v>
      </c>
      <c r="AX107" t="str">
        <f t="shared" ref="AX107" si="151">"half_"&amp;C107</f>
        <v>half_amiya</v>
      </c>
      <c r="AY107" t="str">
        <f t="shared" ref="AY107" si="152">C107</f>
        <v>amiya</v>
      </c>
      <c r="AZ107" s="12" t="s">
        <v>889</v>
      </c>
      <c r="BA107">
        <v>5</v>
      </c>
      <c r="BB107" s="12" t="s">
        <v>881</v>
      </c>
      <c r="BC107" s="12" t="s">
        <v>882</v>
      </c>
      <c r="BD107" s="12"/>
      <c r="BE107" s="12"/>
      <c r="BF107" t="s">
        <v>85</v>
      </c>
      <c r="BH107" t="s">
        <v>1378</v>
      </c>
      <c r="BI107" t="s">
        <v>1378</v>
      </c>
      <c r="BJ107" s="12"/>
      <c r="BK107">
        <v>1</v>
      </c>
    </row>
    <row r="108" spans="1:63" x14ac:dyDescent="0.15">
      <c r="A108" s="12" t="s">
        <v>2845</v>
      </c>
      <c r="B108" t="s">
        <v>99</v>
      </c>
      <c r="C108" s="12" t="s">
        <v>2846</v>
      </c>
      <c r="D108" s="15" t="s">
        <v>2847</v>
      </c>
      <c r="E108" t="str">
        <f t="shared" ref="E108" si="153">"char_"&amp;D108&amp;"_"&amp;C108</f>
        <v>char_166_skfire</v>
      </c>
      <c r="F108">
        <v>1</v>
      </c>
      <c r="G108" s="12" t="s">
        <v>2845</v>
      </c>
      <c r="I108">
        <v>2</v>
      </c>
      <c r="J108">
        <v>80</v>
      </c>
      <c r="K108">
        <v>1620</v>
      </c>
      <c r="M108">
        <v>784</v>
      </c>
      <c r="N108">
        <v>123</v>
      </c>
      <c r="O108">
        <v>122</v>
      </c>
      <c r="Q108">
        <v>20</v>
      </c>
      <c r="S108">
        <v>33</v>
      </c>
      <c r="T108">
        <v>-2</v>
      </c>
      <c r="U108">
        <v>0.5</v>
      </c>
      <c r="V108">
        <v>70</v>
      </c>
      <c r="W108">
        <v>-4</v>
      </c>
      <c r="X108">
        <v>0.05</v>
      </c>
      <c r="Y108">
        <v>2.9</v>
      </c>
      <c r="Z108">
        <v>1</v>
      </c>
      <c r="AE108" s="12" t="s">
        <v>1532</v>
      </c>
      <c r="AF108" s="12" t="s">
        <v>2868</v>
      </c>
      <c r="AG108" s="12" t="s">
        <v>2869</v>
      </c>
      <c r="AJ108">
        <v>1</v>
      </c>
      <c r="AL108">
        <v>1</v>
      </c>
      <c r="AM108">
        <v>0.5</v>
      </c>
      <c r="AR108">
        <v>0.25</v>
      </c>
      <c r="AU108" s="12" t="s">
        <v>1091</v>
      </c>
      <c r="AV108" s="12"/>
      <c r="AW108" s="11" t="str">
        <f t="shared" ref="AW108" si="154">"icon_"&amp;C108</f>
        <v>icon_skfire</v>
      </c>
      <c r="AX108" t="str">
        <f t="shared" ref="AX108" si="155">"half_"&amp;C108</f>
        <v>half_skfire</v>
      </c>
      <c r="AY108" t="str">
        <f t="shared" ref="AY108" si="156">C108</f>
        <v>skfire</v>
      </c>
      <c r="AZ108" s="12" t="s">
        <v>889</v>
      </c>
      <c r="BA108">
        <v>5</v>
      </c>
      <c r="BB108" s="12" t="s">
        <v>881</v>
      </c>
      <c r="BC108" s="12" t="s">
        <v>882</v>
      </c>
      <c r="BD108" s="12"/>
      <c r="BE108" s="12"/>
      <c r="BF108" t="s">
        <v>85</v>
      </c>
      <c r="BH108" t="s">
        <v>1378</v>
      </c>
      <c r="BI108" t="s">
        <v>1378</v>
      </c>
      <c r="BJ108" s="12"/>
      <c r="BK108">
        <v>1</v>
      </c>
    </row>
    <row r="109" spans="1:63" x14ac:dyDescent="0.15">
      <c r="A109" s="12" t="s">
        <v>2875</v>
      </c>
      <c r="B109" t="s">
        <v>99</v>
      </c>
      <c r="C109" s="12" t="s">
        <v>2877</v>
      </c>
      <c r="D109" s="15" t="s">
        <v>2876</v>
      </c>
      <c r="E109" t="str">
        <f t="shared" ref="E109" si="157">"char_"&amp;D109&amp;"_"&amp;C109</f>
        <v>char_242_otter</v>
      </c>
      <c r="F109">
        <v>1</v>
      </c>
      <c r="G109" s="12" t="s">
        <v>2875</v>
      </c>
      <c r="I109">
        <v>2</v>
      </c>
      <c r="J109">
        <v>80</v>
      </c>
      <c r="K109">
        <v>1068</v>
      </c>
      <c r="L109">
        <v>200</v>
      </c>
      <c r="M109">
        <v>443</v>
      </c>
      <c r="N109">
        <v>35</v>
      </c>
      <c r="O109">
        <v>130</v>
      </c>
      <c r="Q109">
        <v>28</v>
      </c>
      <c r="S109">
        <v>11</v>
      </c>
      <c r="T109">
        <v>-2</v>
      </c>
      <c r="U109">
        <v>0.5</v>
      </c>
      <c r="V109">
        <v>70</v>
      </c>
      <c r="W109">
        <v>-10</v>
      </c>
      <c r="X109">
        <v>0.05</v>
      </c>
      <c r="Y109">
        <v>1.6</v>
      </c>
      <c r="Z109">
        <v>1</v>
      </c>
      <c r="AE109" s="12" t="s">
        <v>1532</v>
      </c>
      <c r="AF109" s="12" t="s">
        <v>2900</v>
      </c>
      <c r="AG109" s="12" t="s">
        <v>2907</v>
      </c>
      <c r="AJ109">
        <v>1</v>
      </c>
      <c r="AL109">
        <v>1</v>
      </c>
      <c r="AM109">
        <v>0.5</v>
      </c>
      <c r="AR109">
        <v>0.25</v>
      </c>
      <c r="AU109" s="12" t="s">
        <v>1168</v>
      </c>
      <c r="AV109" s="12"/>
      <c r="AW109" s="11" t="str">
        <f t="shared" ref="AW109:AW112" si="158">"icon_"&amp;C109</f>
        <v>icon_otter</v>
      </c>
      <c r="AX109" t="str">
        <f t="shared" ref="AX109:AX112" si="159">"half_"&amp;C109</f>
        <v>half_otter</v>
      </c>
      <c r="AY109" t="str">
        <f t="shared" ref="AY109:AY112" si="160">C109</f>
        <v>otter</v>
      </c>
      <c r="AZ109" s="12" t="s">
        <v>889</v>
      </c>
      <c r="BA109">
        <v>5</v>
      </c>
      <c r="BB109" s="12" t="s">
        <v>881</v>
      </c>
      <c r="BC109" s="12" t="s">
        <v>882</v>
      </c>
      <c r="BD109" s="12"/>
      <c r="BE109" s="12"/>
      <c r="BF109" t="s">
        <v>85</v>
      </c>
      <c r="BH109" t="s">
        <v>1378</v>
      </c>
      <c r="BI109" t="s">
        <v>1378</v>
      </c>
      <c r="BJ109" s="12"/>
      <c r="BK109">
        <v>1</v>
      </c>
    </row>
    <row r="110" spans="1:63" x14ac:dyDescent="0.15">
      <c r="A110" s="12" t="s">
        <v>2878</v>
      </c>
      <c r="B110" t="s">
        <v>99</v>
      </c>
      <c r="C110" s="12" t="s">
        <v>2877</v>
      </c>
      <c r="D110" s="15" t="s">
        <v>2876</v>
      </c>
      <c r="E110" s="12" t="s">
        <v>2901</v>
      </c>
      <c r="F110">
        <v>1</v>
      </c>
      <c r="G110" s="12" t="s">
        <v>2878</v>
      </c>
      <c r="I110">
        <v>2</v>
      </c>
      <c r="J110">
        <v>80</v>
      </c>
      <c r="K110">
        <v>1950</v>
      </c>
      <c r="M110">
        <v>444</v>
      </c>
      <c r="O110">
        <v>415</v>
      </c>
      <c r="Q110">
        <v>0</v>
      </c>
      <c r="S110">
        <v>5</v>
      </c>
      <c r="U110">
        <v>0.5</v>
      </c>
      <c r="V110">
        <v>10</v>
      </c>
      <c r="X110">
        <v>0.05</v>
      </c>
      <c r="Y110">
        <v>1.25</v>
      </c>
      <c r="Z110">
        <v>1</v>
      </c>
      <c r="AE110" s="12" t="s">
        <v>1532</v>
      </c>
      <c r="AF110" s="12" t="s">
        <v>2906</v>
      </c>
      <c r="AG110" s="12"/>
      <c r="AH110">
        <v>1</v>
      </c>
      <c r="AK110">
        <v>1</v>
      </c>
      <c r="AL110">
        <v>1</v>
      </c>
      <c r="AM110">
        <v>0.5</v>
      </c>
      <c r="AR110">
        <v>0.25</v>
      </c>
      <c r="AU110" s="12" t="s">
        <v>1168</v>
      </c>
      <c r="AV110" s="12"/>
      <c r="AW110" s="11" t="str">
        <f t="shared" si="158"/>
        <v>icon_otter</v>
      </c>
      <c r="AX110" t="str">
        <f t="shared" si="159"/>
        <v>half_otter</v>
      </c>
      <c r="AY110" t="str">
        <f t="shared" si="160"/>
        <v>otter</v>
      </c>
      <c r="AZ110" s="12" t="s">
        <v>889</v>
      </c>
      <c r="BA110">
        <v>5</v>
      </c>
      <c r="BB110" s="12" t="s">
        <v>881</v>
      </c>
      <c r="BC110" s="12" t="s">
        <v>882</v>
      </c>
      <c r="BD110" s="12"/>
      <c r="BE110" s="12"/>
      <c r="BF110" t="s">
        <v>85</v>
      </c>
      <c r="BH110" t="s">
        <v>1378</v>
      </c>
      <c r="BI110" t="s">
        <v>1378</v>
      </c>
      <c r="BJ110" s="12"/>
      <c r="BK110">
        <v>1</v>
      </c>
    </row>
    <row r="111" spans="1:63" x14ac:dyDescent="0.15">
      <c r="A111" s="12" t="s">
        <v>2959</v>
      </c>
      <c r="B111" t="s">
        <v>99</v>
      </c>
      <c r="C111" s="12" t="s">
        <v>2960</v>
      </c>
      <c r="D111">
        <v>148</v>
      </c>
      <c r="E111" t="str">
        <f t="shared" ref="E111:E112" si="161">"char_"&amp;D111&amp;"_"&amp;C111</f>
        <v>char_148_nearl</v>
      </c>
      <c r="F111">
        <v>1</v>
      </c>
      <c r="G111" s="12" t="s">
        <v>2959</v>
      </c>
      <c r="I111">
        <v>2</v>
      </c>
      <c r="J111">
        <v>80</v>
      </c>
      <c r="K111">
        <v>2780</v>
      </c>
      <c r="M111">
        <v>462</v>
      </c>
      <c r="N111">
        <v>40</v>
      </c>
      <c r="O111">
        <v>575</v>
      </c>
      <c r="P111">
        <v>75</v>
      </c>
      <c r="Q111">
        <v>10</v>
      </c>
      <c r="S111">
        <v>21</v>
      </c>
      <c r="T111">
        <v>-2</v>
      </c>
      <c r="U111">
        <v>0.5</v>
      </c>
      <c r="V111">
        <v>70</v>
      </c>
      <c r="W111">
        <v>-4</v>
      </c>
      <c r="X111">
        <v>0.05</v>
      </c>
      <c r="Y111">
        <v>1.2</v>
      </c>
      <c r="Z111">
        <v>1</v>
      </c>
      <c r="AE111" s="12" t="s">
        <v>1532</v>
      </c>
      <c r="AF111" s="12" t="s">
        <v>2961</v>
      </c>
      <c r="AG111" s="12" t="s">
        <v>2962</v>
      </c>
      <c r="AK111">
        <v>1</v>
      </c>
      <c r="AL111">
        <v>3</v>
      </c>
      <c r="AM111">
        <v>0.5</v>
      </c>
      <c r="AR111">
        <v>0.25</v>
      </c>
      <c r="AU111" s="12" t="s">
        <v>1917</v>
      </c>
      <c r="AV111" s="12"/>
      <c r="AW111" s="11" t="str">
        <f t="shared" si="158"/>
        <v>icon_nearl</v>
      </c>
      <c r="AX111" t="str">
        <f t="shared" si="159"/>
        <v>half_nearl</v>
      </c>
      <c r="AY111" t="str">
        <f t="shared" si="160"/>
        <v>nearl</v>
      </c>
      <c r="AZ111" s="12" t="s">
        <v>889</v>
      </c>
      <c r="BA111">
        <v>5</v>
      </c>
      <c r="BB111" s="12" t="s">
        <v>881</v>
      </c>
      <c r="BC111" s="12" t="s">
        <v>882</v>
      </c>
      <c r="BD111" s="12"/>
      <c r="BE111" s="12"/>
      <c r="BF111" t="s">
        <v>85</v>
      </c>
      <c r="BH111" t="s">
        <v>1378</v>
      </c>
      <c r="BI111" t="s">
        <v>1378</v>
      </c>
      <c r="BJ111" s="12"/>
      <c r="BK111">
        <v>1</v>
      </c>
    </row>
    <row r="112" spans="1:63" x14ac:dyDescent="0.15">
      <c r="A112" s="12" t="s">
        <v>2963</v>
      </c>
      <c r="B112" t="s">
        <v>99</v>
      </c>
      <c r="C112" s="12" t="s">
        <v>2964</v>
      </c>
      <c r="D112">
        <v>108</v>
      </c>
      <c r="E112" t="str">
        <f t="shared" si="161"/>
        <v>char_108_silent</v>
      </c>
      <c r="F112">
        <v>1</v>
      </c>
      <c r="G112" s="12" t="s">
        <v>2963</v>
      </c>
      <c r="I112">
        <v>2</v>
      </c>
      <c r="J112">
        <v>80</v>
      </c>
      <c r="K112">
        <v>1595</v>
      </c>
      <c r="M112">
        <v>482</v>
      </c>
      <c r="N112">
        <v>99</v>
      </c>
      <c r="O112">
        <v>142</v>
      </c>
      <c r="Q112">
        <v>0</v>
      </c>
      <c r="S112">
        <v>19</v>
      </c>
      <c r="T112">
        <v>-2</v>
      </c>
      <c r="U112">
        <v>0.5</v>
      </c>
      <c r="V112">
        <v>70</v>
      </c>
      <c r="W112">
        <v>-4</v>
      </c>
      <c r="X112">
        <v>0.05</v>
      </c>
      <c r="Y112">
        <v>2.85</v>
      </c>
      <c r="Z112">
        <v>1</v>
      </c>
      <c r="AE112" s="12" t="s">
        <v>1532</v>
      </c>
      <c r="AF112" s="12" t="s">
        <v>2965</v>
      </c>
      <c r="AG112" s="12" t="s">
        <v>2966</v>
      </c>
      <c r="AJ112">
        <v>1</v>
      </c>
      <c r="AL112">
        <v>1</v>
      </c>
      <c r="AM112">
        <v>0.5</v>
      </c>
      <c r="AR112">
        <v>0.25</v>
      </c>
      <c r="AU112" t="s">
        <v>112</v>
      </c>
      <c r="AW112" s="11" t="str">
        <f t="shared" si="158"/>
        <v>icon_silent</v>
      </c>
      <c r="AX112" t="str">
        <f t="shared" si="159"/>
        <v>half_silent</v>
      </c>
      <c r="AY112" t="str">
        <f t="shared" si="160"/>
        <v>silent</v>
      </c>
      <c r="AZ112" s="12" t="s">
        <v>889</v>
      </c>
      <c r="BA112">
        <v>5</v>
      </c>
      <c r="BB112" s="12" t="s">
        <v>881</v>
      </c>
      <c r="BC112" s="12" t="s">
        <v>882</v>
      </c>
      <c r="BD112" s="12"/>
      <c r="BE112" s="12"/>
      <c r="BF112" t="s">
        <v>85</v>
      </c>
      <c r="BH112" t="s">
        <v>1378</v>
      </c>
      <c r="BI112" t="s">
        <v>1378</v>
      </c>
      <c r="BJ112" s="12"/>
      <c r="BK112">
        <v>1</v>
      </c>
    </row>
    <row r="113" spans="1:63" x14ac:dyDescent="0.15">
      <c r="A113" s="12" t="s">
        <v>2928</v>
      </c>
      <c r="B113" t="s">
        <v>99</v>
      </c>
      <c r="C113" s="12" t="s">
        <v>2964</v>
      </c>
      <c r="D113">
        <v>108</v>
      </c>
      <c r="E113" s="12" t="s">
        <v>2988</v>
      </c>
      <c r="F113">
        <v>1</v>
      </c>
      <c r="G113" s="12" t="s">
        <v>2928</v>
      </c>
      <c r="I113">
        <v>2</v>
      </c>
      <c r="J113">
        <v>80</v>
      </c>
      <c r="K113">
        <v>1000</v>
      </c>
      <c r="M113">
        <v>125</v>
      </c>
      <c r="O113">
        <v>0</v>
      </c>
      <c r="Q113">
        <v>0</v>
      </c>
      <c r="S113">
        <v>5</v>
      </c>
      <c r="U113">
        <v>0.5</v>
      </c>
      <c r="V113">
        <v>5</v>
      </c>
      <c r="X113">
        <v>0.05</v>
      </c>
      <c r="Y113">
        <v>0.5</v>
      </c>
      <c r="Z113">
        <v>1</v>
      </c>
      <c r="AA113">
        <v>1</v>
      </c>
      <c r="AE113" s="12" t="s">
        <v>1532</v>
      </c>
      <c r="AF113" s="12" t="s">
        <v>2967</v>
      </c>
      <c r="AG113" s="12"/>
      <c r="AH113">
        <v>1</v>
      </c>
      <c r="AK113">
        <v>1</v>
      </c>
      <c r="AL113">
        <v>1</v>
      </c>
      <c r="AM113">
        <v>0.5</v>
      </c>
      <c r="AR113">
        <v>0.25</v>
      </c>
      <c r="AT113">
        <v>10</v>
      </c>
      <c r="AU113" t="s">
        <v>112</v>
      </c>
      <c r="AW113" s="11" t="str">
        <f t="shared" ref="AW113:AW116" si="162">"icon_"&amp;C113</f>
        <v>icon_silent</v>
      </c>
      <c r="AX113" t="str">
        <f t="shared" ref="AX113:AX116" si="163">"half_"&amp;C113</f>
        <v>half_silent</v>
      </c>
      <c r="AY113" t="str">
        <f t="shared" ref="AY113:AY116" si="164">C113</f>
        <v>silent</v>
      </c>
      <c r="AZ113" s="12" t="s">
        <v>889</v>
      </c>
      <c r="BA113">
        <v>5</v>
      </c>
      <c r="BB113" s="12" t="s">
        <v>881</v>
      </c>
      <c r="BC113" s="12" t="s">
        <v>882</v>
      </c>
      <c r="BD113" s="12"/>
      <c r="BE113" s="12"/>
      <c r="BF113" t="s">
        <v>85</v>
      </c>
      <c r="BJ113" s="12"/>
      <c r="BK113">
        <v>1</v>
      </c>
    </row>
    <row r="114" spans="1:63" x14ac:dyDescent="0.15">
      <c r="A114" s="12" t="s">
        <v>2968</v>
      </c>
      <c r="B114" t="s">
        <v>99</v>
      </c>
      <c r="C114" s="12" t="s">
        <v>2969</v>
      </c>
      <c r="D114">
        <v>171</v>
      </c>
      <c r="E114" t="str">
        <f t="shared" ref="E114:E115" si="165">"char_"&amp;D114&amp;"_"&amp;C114</f>
        <v>char_171_bldsk</v>
      </c>
      <c r="F114">
        <v>1</v>
      </c>
      <c r="G114" s="12" t="s">
        <v>2968</v>
      </c>
      <c r="I114">
        <v>2</v>
      </c>
      <c r="J114">
        <v>80</v>
      </c>
      <c r="K114">
        <v>1520</v>
      </c>
      <c r="M114">
        <v>505</v>
      </c>
      <c r="N114">
        <v>102</v>
      </c>
      <c r="O114">
        <v>125</v>
      </c>
      <c r="Q114">
        <v>0</v>
      </c>
      <c r="S114">
        <v>19</v>
      </c>
      <c r="T114">
        <v>-2</v>
      </c>
      <c r="U114">
        <v>0.5</v>
      </c>
      <c r="V114">
        <v>70</v>
      </c>
      <c r="W114">
        <v>-10</v>
      </c>
      <c r="X114">
        <v>0.05</v>
      </c>
      <c r="Y114">
        <v>2.85</v>
      </c>
      <c r="Z114">
        <v>1</v>
      </c>
      <c r="AE114" s="12" t="s">
        <v>1532</v>
      </c>
      <c r="AF114" s="12" t="s">
        <v>2970</v>
      </c>
      <c r="AG114" s="12" t="s">
        <v>2971</v>
      </c>
      <c r="AJ114">
        <v>1</v>
      </c>
      <c r="AL114">
        <v>1</v>
      </c>
      <c r="AM114">
        <v>0.5</v>
      </c>
      <c r="AR114">
        <v>0.25</v>
      </c>
      <c r="AU114" t="s">
        <v>112</v>
      </c>
      <c r="AW114" s="11" t="str">
        <f t="shared" si="162"/>
        <v>icon_bldsk</v>
      </c>
      <c r="AX114" t="str">
        <f t="shared" si="163"/>
        <v>half_bldsk</v>
      </c>
      <c r="AY114" t="str">
        <f t="shared" si="164"/>
        <v>bldsk</v>
      </c>
      <c r="AZ114" s="12" t="s">
        <v>889</v>
      </c>
      <c r="BA114">
        <v>5</v>
      </c>
      <c r="BB114" s="12" t="s">
        <v>881</v>
      </c>
      <c r="BC114" s="12" t="s">
        <v>882</v>
      </c>
      <c r="BD114" s="12"/>
      <c r="BE114" s="12"/>
      <c r="BF114" t="s">
        <v>85</v>
      </c>
      <c r="BH114" t="s">
        <v>1378</v>
      </c>
      <c r="BI114" t="s">
        <v>1378</v>
      </c>
      <c r="BJ114" s="12"/>
      <c r="BK114">
        <v>1</v>
      </c>
    </row>
    <row r="115" spans="1:63" x14ac:dyDescent="0.15">
      <c r="A115" s="12" t="s">
        <v>2972</v>
      </c>
      <c r="B115" t="s">
        <v>99</v>
      </c>
      <c r="C115" s="12" t="s">
        <v>2973</v>
      </c>
      <c r="D115">
        <v>144</v>
      </c>
      <c r="E115" t="str">
        <f t="shared" si="165"/>
        <v>char_144_red</v>
      </c>
      <c r="F115">
        <v>1</v>
      </c>
      <c r="G115" s="12" t="s">
        <v>2972</v>
      </c>
      <c r="I115">
        <v>2</v>
      </c>
      <c r="J115">
        <v>80</v>
      </c>
      <c r="K115">
        <v>1505</v>
      </c>
      <c r="M115">
        <v>530</v>
      </c>
      <c r="N115">
        <v>95</v>
      </c>
      <c r="O115">
        <v>302</v>
      </c>
      <c r="Q115">
        <v>0</v>
      </c>
      <c r="S115">
        <v>9</v>
      </c>
      <c r="T115">
        <v>-2</v>
      </c>
      <c r="U115">
        <v>0.5</v>
      </c>
      <c r="V115">
        <v>18</v>
      </c>
      <c r="W115">
        <v>-2</v>
      </c>
      <c r="X115">
        <v>0.33</v>
      </c>
      <c r="Y115">
        <v>0.93</v>
      </c>
      <c r="Z115">
        <v>1</v>
      </c>
      <c r="AE115" s="12" t="s">
        <v>1532</v>
      </c>
      <c r="AF115" s="12" t="s">
        <v>2946</v>
      </c>
      <c r="AG115" s="17" t="s">
        <v>2974</v>
      </c>
      <c r="AK115">
        <v>1</v>
      </c>
      <c r="AL115">
        <v>1</v>
      </c>
      <c r="AM115">
        <v>0.5</v>
      </c>
      <c r="AR115">
        <v>0.25</v>
      </c>
      <c r="AU115" s="12" t="s">
        <v>1337</v>
      </c>
      <c r="AV115" s="12"/>
      <c r="AW115" s="11" t="str">
        <f t="shared" si="162"/>
        <v>icon_red</v>
      </c>
      <c r="AX115" t="str">
        <f t="shared" si="163"/>
        <v>half_red</v>
      </c>
      <c r="AY115" t="str">
        <f t="shared" si="164"/>
        <v>red</v>
      </c>
      <c r="AZ115" s="12" t="s">
        <v>889</v>
      </c>
      <c r="BA115">
        <v>5</v>
      </c>
      <c r="BB115" s="12" t="s">
        <v>881</v>
      </c>
      <c r="BC115" s="12" t="s">
        <v>882</v>
      </c>
      <c r="BD115" s="12"/>
      <c r="BE115" s="12"/>
      <c r="BF115" t="s">
        <v>85</v>
      </c>
      <c r="BH115" t="s">
        <v>1378</v>
      </c>
      <c r="BI115" t="s">
        <v>1378</v>
      </c>
      <c r="BJ115" s="12"/>
      <c r="BK115">
        <v>1</v>
      </c>
    </row>
    <row r="116" spans="1:63" x14ac:dyDescent="0.15">
      <c r="A116" s="12" t="s">
        <v>3028</v>
      </c>
      <c r="B116" t="s">
        <v>99</v>
      </c>
      <c r="C116" s="12" t="s">
        <v>3075</v>
      </c>
      <c r="D116">
        <v>107</v>
      </c>
      <c r="E116" s="12" t="s">
        <v>3076</v>
      </c>
      <c r="F116">
        <v>1</v>
      </c>
      <c r="G116" s="12" t="s">
        <v>3028</v>
      </c>
      <c r="I116">
        <v>2</v>
      </c>
      <c r="J116">
        <v>80</v>
      </c>
      <c r="K116">
        <v>3240</v>
      </c>
      <c r="M116">
        <v>425</v>
      </c>
      <c r="N116">
        <v>45</v>
      </c>
      <c r="O116">
        <v>710</v>
      </c>
      <c r="P116">
        <v>72</v>
      </c>
      <c r="Q116">
        <v>13</v>
      </c>
      <c r="S116">
        <v>22</v>
      </c>
      <c r="T116">
        <v>-2</v>
      </c>
      <c r="U116">
        <v>0.5</v>
      </c>
      <c r="V116">
        <v>70</v>
      </c>
      <c r="W116">
        <v>-4</v>
      </c>
      <c r="X116">
        <v>0.05</v>
      </c>
      <c r="Y116">
        <v>1.2</v>
      </c>
      <c r="Z116">
        <v>1</v>
      </c>
      <c r="AE116" s="12" t="s">
        <v>1532</v>
      </c>
      <c r="AF116" s="12" t="s">
        <v>3029</v>
      </c>
      <c r="AG116" s="12" t="s">
        <v>3030</v>
      </c>
      <c r="AK116">
        <v>1</v>
      </c>
      <c r="AL116">
        <v>3</v>
      </c>
      <c r="AM116">
        <v>0.5</v>
      </c>
      <c r="AR116">
        <v>0.25</v>
      </c>
      <c r="AU116" s="12" t="s">
        <v>1917</v>
      </c>
      <c r="AV116" s="12"/>
      <c r="AW116" s="11" t="str">
        <f t="shared" si="162"/>
        <v>icon_liskam</v>
      </c>
      <c r="AX116" t="str">
        <f t="shared" si="163"/>
        <v>half_liskam</v>
      </c>
      <c r="AY116" t="str">
        <f t="shared" si="164"/>
        <v>liskam</v>
      </c>
      <c r="AZ116" s="12" t="s">
        <v>889</v>
      </c>
      <c r="BA116">
        <v>5</v>
      </c>
      <c r="BB116" s="12" t="s">
        <v>881</v>
      </c>
      <c r="BC116" s="12" t="s">
        <v>882</v>
      </c>
      <c r="BD116" s="12"/>
      <c r="BE116" s="12"/>
      <c r="BF116" t="s">
        <v>85</v>
      </c>
      <c r="BH116" t="s">
        <v>1378</v>
      </c>
      <c r="BI116" t="s">
        <v>1378</v>
      </c>
      <c r="BJ116" s="12"/>
      <c r="BK116">
        <v>1</v>
      </c>
    </row>
    <row r="117" spans="1:63" x14ac:dyDescent="0.15">
      <c r="A117" s="12" t="s">
        <v>3046</v>
      </c>
      <c r="B117" t="s">
        <v>99</v>
      </c>
      <c r="C117" s="12" t="s">
        <v>3078</v>
      </c>
      <c r="D117">
        <v>201</v>
      </c>
      <c r="E117" t="str">
        <f t="shared" ref="E117" si="166">"char_"&amp;D117&amp;"_"&amp;C117</f>
        <v>char_201_moeshd</v>
      </c>
      <c r="F117">
        <v>1</v>
      </c>
      <c r="G117" s="12" t="s">
        <v>3046</v>
      </c>
      <c r="I117">
        <v>2</v>
      </c>
      <c r="J117">
        <v>80</v>
      </c>
      <c r="K117">
        <v>3520</v>
      </c>
      <c r="M117">
        <v>380</v>
      </c>
      <c r="O117">
        <v>710</v>
      </c>
      <c r="P117">
        <v>86</v>
      </c>
      <c r="Q117">
        <v>0</v>
      </c>
      <c r="S117">
        <v>22</v>
      </c>
      <c r="T117">
        <v>-2</v>
      </c>
      <c r="U117">
        <v>0.5</v>
      </c>
      <c r="V117">
        <v>70</v>
      </c>
      <c r="W117">
        <v>-4</v>
      </c>
      <c r="X117">
        <v>0.05</v>
      </c>
      <c r="Y117">
        <v>1.2</v>
      </c>
      <c r="Z117">
        <v>1</v>
      </c>
      <c r="AE117" s="12" t="s">
        <v>1532</v>
      </c>
      <c r="AF117" s="12" t="s">
        <v>3047</v>
      </c>
      <c r="AG117" s="12" t="s">
        <v>3048</v>
      </c>
      <c r="AK117">
        <v>1</v>
      </c>
      <c r="AL117">
        <v>3</v>
      </c>
      <c r="AM117">
        <v>0.5</v>
      </c>
      <c r="AR117">
        <v>0.25</v>
      </c>
      <c r="AU117" s="12" t="s">
        <v>1917</v>
      </c>
      <c r="AV117" s="12"/>
      <c r="AW117" s="11" t="str">
        <f t="shared" ref="AW117" si="167">"icon_"&amp;C117</f>
        <v>icon_moeshd</v>
      </c>
      <c r="AX117" t="str">
        <f t="shared" ref="AX117" si="168">"half_"&amp;C117</f>
        <v>half_moeshd</v>
      </c>
      <c r="AY117" t="str">
        <f t="shared" ref="AY117" si="169">C117</f>
        <v>moeshd</v>
      </c>
      <c r="AZ117" s="12" t="s">
        <v>889</v>
      </c>
      <c r="BA117">
        <v>5</v>
      </c>
      <c r="BB117" s="12" t="s">
        <v>881</v>
      </c>
      <c r="BC117" s="12" t="s">
        <v>882</v>
      </c>
      <c r="BD117" s="12"/>
      <c r="BE117" s="12"/>
      <c r="BF117" t="s">
        <v>85</v>
      </c>
      <c r="BH117" t="s">
        <v>1378</v>
      </c>
      <c r="BI117" t="s">
        <v>1378</v>
      </c>
      <c r="BJ117" s="12"/>
      <c r="BK117">
        <v>1</v>
      </c>
    </row>
    <row r="118" spans="1:63" x14ac:dyDescent="0.15">
      <c r="A118" s="12" t="s">
        <v>3089</v>
      </c>
      <c r="B118" t="s">
        <v>99</v>
      </c>
      <c r="C118" s="12" t="s">
        <v>3090</v>
      </c>
      <c r="D118">
        <v>163</v>
      </c>
      <c r="E118" t="str">
        <f t="shared" ref="E118:E119" si="170">"char_"&amp;D118&amp;"_"&amp;C118</f>
        <v>char_163_hpsts</v>
      </c>
      <c r="F118">
        <v>1</v>
      </c>
      <c r="G118" s="12" t="s">
        <v>3089</v>
      </c>
      <c r="I118">
        <v>2</v>
      </c>
      <c r="J118">
        <v>80</v>
      </c>
      <c r="K118">
        <v>3688</v>
      </c>
      <c r="L118">
        <v>650</v>
      </c>
      <c r="M118">
        <v>820</v>
      </c>
      <c r="N118">
        <v>50</v>
      </c>
      <c r="O118">
        <v>585</v>
      </c>
      <c r="P118">
        <v>10</v>
      </c>
      <c r="Q118">
        <v>0</v>
      </c>
      <c r="S118">
        <v>35</v>
      </c>
      <c r="T118">
        <v>-2</v>
      </c>
      <c r="U118">
        <v>0.5</v>
      </c>
      <c r="V118">
        <v>70</v>
      </c>
      <c r="W118">
        <v>-4</v>
      </c>
      <c r="X118">
        <v>0.05</v>
      </c>
      <c r="Y118">
        <v>1.6</v>
      </c>
      <c r="Z118">
        <v>1</v>
      </c>
      <c r="AE118" s="12" t="s">
        <v>1532</v>
      </c>
      <c r="AF118" s="12" t="s">
        <v>3094</v>
      </c>
      <c r="AG118" s="12" t="s">
        <v>3091</v>
      </c>
      <c r="AK118">
        <v>1</v>
      </c>
      <c r="AL118">
        <v>3</v>
      </c>
      <c r="AM118">
        <v>0.5</v>
      </c>
      <c r="AR118">
        <v>0.25</v>
      </c>
      <c r="AU118" s="12" t="s">
        <v>1917</v>
      </c>
      <c r="AV118" s="12"/>
      <c r="AW118" s="11" t="str">
        <f t="shared" ref="AW118:AW119" si="171">"icon_"&amp;C118</f>
        <v>icon_hpsts</v>
      </c>
      <c r="AX118" t="str">
        <f t="shared" ref="AX118:AX119" si="172">"half_"&amp;C118</f>
        <v>half_hpsts</v>
      </c>
      <c r="AY118" t="str">
        <f t="shared" ref="AY118:AY119" si="173">C118</f>
        <v>hpsts</v>
      </c>
      <c r="AZ118" s="12" t="s">
        <v>889</v>
      </c>
      <c r="BA118">
        <v>5</v>
      </c>
      <c r="BB118" s="12" t="s">
        <v>881</v>
      </c>
      <c r="BC118" s="12" t="s">
        <v>882</v>
      </c>
      <c r="BD118" s="12"/>
      <c r="BE118" s="12"/>
      <c r="BF118" t="s">
        <v>85</v>
      </c>
      <c r="BH118" t="s">
        <v>1378</v>
      </c>
      <c r="BI118" t="s">
        <v>1378</v>
      </c>
      <c r="BJ118" s="12"/>
      <c r="BK118">
        <v>1</v>
      </c>
    </row>
    <row r="119" spans="1:63" x14ac:dyDescent="0.15">
      <c r="A119" s="12" t="s">
        <v>3140</v>
      </c>
      <c r="B119" t="s">
        <v>99</v>
      </c>
      <c r="C119" s="12" t="s">
        <v>3139</v>
      </c>
      <c r="D119">
        <v>145</v>
      </c>
      <c r="E119" t="str">
        <f t="shared" si="170"/>
        <v>char_145_prove</v>
      </c>
      <c r="F119">
        <v>1</v>
      </c>
      <c r="G119" s="12" t="s">
        <v>3140</v>
      </c>
      <c r="I119">
        <v>2</v>
      </c>
      <c r="J119">
        <v>80</v>
      </c>
      <c r="K119">
        <v>1680</v>
      </c>
      <c r="M119">
        <v>781</v>
      </c>
      <c r="N119">
        <v>120</v>
      </c>
      <c r="O119">
        <v>215</v>
      </c>
      <c r="Q119">
        <v>0</v>
      </c>
      <c r="S119">
        <v>19</v>
      </c>
      <c r="T119">
        <v>-2</v>
      </c>
      <c r="U119">
        <v>0.5</v>
      </c>
      <c r="V119">
        <v>70</v>
      </c>
      <c r="W119">
        <v>-4</v>
      </c>
      <c r="X119">
        <v>0.05</v>
      </c>
      <c r="Y119">
        <v>1.6</v>
      </c>
      <c r="Z119">
        <v>1</v>
      </c>
      <c r="AE119" s="12" t="s">
        <v>1532</v>
      </c>
      <c r="AF119" s="12" t="s">
        <v>3141</v>
      </c>
      <c r="AG119" s="12" t="s">
        <v>3143</v>
      </c>
      <c r="AJ119">
        <v>1</v>
      </c>
      <c r="AL119">
        <v>1</v>
      </c>
      <c r="AM119">
        <v>0.5</v>
      </c>
      <c r="AR119">
        <v>0.25</v>
      </c>
      <c r="AU119" s="12" t="s">
        <v>1068</v>
      </c>
      <c r="AV119" s="12"/>
      <c r="AW119" s="11" t="str">
        <f t="shared" si="171"/>
        <v>icon_prove</v>
      </c>
      <c r="AX119" t="str">
        <f t="shared" si="172"/>
        <v>half_prove</v>
      </c>
      <c r="AY119" t="str">
        <f t="shared" si="173"/>
        <v>prove</v>
      </c>
      <c r="AZ119" s="12" t="s">
        <v>889</v>
      </c>
      <c r="BA119">
        <v>5</v>
      </c>
      <c r="BB119" s="12" t="s">
        <v>881</v>
      </c>
      <c r="BC119" s="12" t="s">
        <v>882</v>
      </c>
      <c r="BD119" s="12"/>
      <c r="BE119" s="12"/>
      <c r="BF119" t="s">
        <v>85</v>
      </c>
      <c r="BH119" t="s">
        <v>1378</v>
      </c>
      <c r="BI119" t="s">
        <v>1378</v>
      </c>
      <c r="BJ119" s="12"/>
      <c r="BK119">
        <v>1</v>
      </c>
    </row>
    <row r="120" spans="1:63" x14ac:dyDescent="0.15">
      <c r="A120" s="12" t="s">
        <v>3158</v>
      </c>
      <c r="B120" t="s">
        <v>99</v>
      </c>
      <c r="C120" s="12" t="s">
        <v>3160</v>
      </c>
      <c r="D120">
        <v>158</v>
      </c>
      <c r="E120" t="str">
        <f t="shared" ref="E120:E121" si="174">"char_"&amp;D120&amp;"_"&amp;C120</f>
        <v>char_158_milu</v>
      </c>
      <c r="F120">
        <v>1</v>
      </c>
      <c r="G120" s="12" t="s">
        <v>3158</v>
      </c>
      <c r="I120">
        <v>2</v>
      </c>
      <c r="J120">
        <v>80</v>
      </c>
      <c r="K120">
        <v>1450</v>
      </c>
      <c r="M120">
        <v>1085</v>
      </c>
      <c r="N120">
        <v>125</v>
      </c>
      <c r="O120">
        <v>131</v>
      </c>
      <c r="Q120">
        <v>0</v>
      </c>
      <c r="S120">
        <v>21</v>
      </c>
      <c r="T120">
        <v>-2</v>
      </c>
      <c r="U120">
        <v>0.5</v>
      </c>
      <c r="V120">
        <v>70</v>
      </c>
      <c r="W120">
        <v>-4</v>
      </c>
      <c r="X120">
        <v>0.05</v>
      </c>
      <c r="Y120">
        <v>2.7</v>
      </c>
      <c r="Z120">
        <v>1</v>
      </c>
      <c r="AE120" s="12" t="s">
        <v>1532</v>
      </c>
      <c r="AF120" s="12" t="s">
        <v>3122</v>
      </c>
      <c r="AG120" s="12" t="s">
        <v>3159</v>
      </c>
      <c r="AJ120">
        <v>1</v>
      </c>
      <c r="AL120">
        <v>1</v>
      </c>
      <c r="AM120">
        <v>0.5</v>
      </c>
      <c r="AR120">
        <v>0.25</v>
      </c>
      <c r="AU120" s="12" t="s">
        <v>1068</v>
      </c>
      <c r="AV120" s="12"/>
      <c r="AW120" s="11" t="str">
        <f t="shared" ref="AW120:AW121" si="175">"icon_"&amp;C120</f>
        <v>icon_milu</v>
      </c>
      <c r="AX120" t="str">
        <f t="shared" ref="AX120:AX121" si="176">"half_"&amp;C120</f>
        <v>half_milu</v>
      </c>
      <c r="AY120" t="str">
        <f t="shared" ref="AY120:AY121" si="177">C120</f>
        <v>milu</v>
      </c>
      <c r="AZ120" s="12" t="s">
        <v>889</v>
      </c>
      <c r="BA120">
        <v>5</v>
      </c>
      <c r="BB120" s="12" t="s">
        <v>881</v>
      </c>
      <c r="BC120" s="12" t="s">
        <v>882</v>
      </c>
      <c r="BD120" s="12"/>
      <c r="BE120" s="12"/>
      <c r="BF120" t="s">
        <v>85</v>
      </c>
      <c r="BH120" t="s">
        <v>1378</v>
      </c>
      <c r="BI120" t="s">
        <v>1378</v>
      </c>
      <c r="BJ120" s="12"/>
      <c r="BK120">
        <v>1</v>
      </c>
    </row>
    <row r="121" spans="1:63" x14ac:dyDescent="0.15">
      <c r="A121" s="12" t="s">
        <v>3190</v>
      </c>
      <c r="B121" t="s">
        <v>99</v>
      </c>
      <c r="C121" s="12" t="s">
        <v>3191</v>
      </c>
      <c r="D121">
        <v>173</v>
      </c>
      <c r="E121" t="str">
        <f t="shared" si="174"/>
        <v>char_173_slchan</v>
      </c>
      <c r="F121">
        <v>1</v>
      </c>
      <c r="G121" s="12" t="s">
        <v>3190</v>
      </c>
      <c r="I121">
        <v>2</v>
      </c>
      <c r="J121">
        <v>80</v>
      </c>
      <c r="K121">
        <v>1970</v>
      </c>
      <c r="M121">
        <v>765</v>
      </c>
      <c r="N121">
        <v>70</v>
      </c>
      <c r="O121">
        <v>340</v>
      </c>
      <c r="Q121">
        <v>0</v>
      </c>
      <c r="S121">
        <v>13</v>
      </c>
      <c r="T121">
        <v>-2</v>
      </c>
      <c r="U121">
        <v>0.5</v>
      </c>
      <c r="V121">
        <v>70</v>
      </c>
      <c r="W121">
        <v>-4</v>
      </c>
      <c r="X121">
        <v>0.05</v>
      </c>
      <c r="Y121">
        <v>1.8</v>
      </c>
      <c r="Z121">
        <v>1</v>
      </c>
      <c r="AE121" s="12" t="s">
        <v>1532</v>
      </c>
      <c r="AF121" s="12" t="s">
        <v>3192</v>
      </c>
      <c r="AG121" s="12" t="s">
        <v>3193</v>
      </c>
      <c r="AJ121">
        <v>1</v>
      </c>
      <c r="AK121">
        <v>1</v>
      </c>
      <c r="AL121">
        <v>2</v>
      </c>
      <c r="AM121">
        <v>0.5</v>
      </c>
      <c r="AR121">
        <v>0.25</v>
      </c>
      <c r="AU121" s="12" t="s">
        <v>1337</v>
      </c>
      <c r="AV121" s="12"/>
      <c r="AW121" s="11" t="str">
        <f t="shared" si="175"/>
        <v>icon_slchan</v>
      </c>
      <c r="AX121" t="str">
        <f t="shared" si="176"/>
        <v>half_slchan</v>
      </c>
      <c r="AY121" t="str">
        <f t="shared" si="177"/>
        <v>slchan</v>
      </c>
      <c r="AZ121" s="12" t="s">
        <v>889</v>
      </c>
      <c r="BA121">
        <v>5</v>
      </c>
      <c r="BB121" s="12" t="s">
        <v>881</v>
      </c>
      <c r="BC121" s="12" t="s">
        <v>882</v>
      </c>
      <c r="BD121" s="12"/>
      <c r="BE121" s="12"/>
      <c r="BF121" t="s">
        <v>85</v>
      </c>
      <c r="BH121" t="s">
        <v>1378</v>
      </c>
      <c r="BI121" t="s">
        <v>1378</v>
      </c>
      <c r="BJ121" s="12"/>
      <c r="BK121">
        <v>1</v>
      </c>
    </row>
    <row r="122" spans="1:63" x14ac:dyDescent="0.15">
      <c r="A122" s="12" t="s">
        <v>3245</v>
      </c>
      <c r="B122" t="s">
        <v>99</v>
      </c>
      <c r="C122" s="12" t="s">
        <v>3246</v>
      </c>
      <c r="D122">
        <v>174</v>
      </c>
      <c r="E122" t="str">
        <f t="shared" ref="E122" si="178">"char_"&amp;D122&amp;"_"&amp;C122</f>
        <v>char_174_slbell</v>
      </c>
      <c r="F122">
        <v>1</v>
      </c>
      <c r="G122" s="12" t="s">
        <v>3245</v>
      </c>
      <c r="I122">
        <v>2</v>
      </c>
      <c r="J122">
        <v>80</v>
      </c>
      <c r="K122">
        <v>1605</v>
      </c>
      <c r="M122">
        <v>430</v>
      </c>
      <c r="N122">
        <v>65</v>
      </c>
      <c r="O122">
        <v>102</v>
      </c>
      <c r="Q122">
        <v>33</v>
      </c>
      <c r="S122">
        <v>12</v>
      </c>
      <c r="T122">
        <v>-2</v>
      </c>
      <c r="U122">
        <v>0.5</v>
      </c>
      <c r="V122">
        <v>70</v>
      </c>
      <c r="W122">
        <v>-4</v>
      </c>
      <c r="X122">
        <v>0.05</v>
      </c>
      <c r="Y122">
        <v>1.6</v>
      </c>
      <c r="Z122">
        <v>1</v>
      </c>
      <c r="AE122" s="12" t="s">
        <v>1532</v>
      </c>
      <c r="AF122" s="12" t="s">
        <v>3247</v>
      </c>
      <c r="AG122" s="12" t="s">
        <v>3248</v>
      </c>
      <c r="AJ122">
        <v>1</v>
      </c>
      <c r="AL122">
        <v>1</v>
      </c>
      <c r="AM122">
        <v>0.5</v>
      </c>
      <c r="AR122">
        <v>0.25</v>
      </c>
      <c r="AU122" s="12" t="s">
        <v>1168</v>
      </c>
      <c r="AV122" s="12"/>
      <c r="AW122" s="11" t="str">
        <f t="shared" ref="AW122" si="179">"icon_"&amp;C122</f>
        <v>icon_slbell</v>
      </c>
      <c r="AX122" t="str">
        <f t="shared" ref="AX122" si="180">"half_"&amp;C122</f>
        <v>half_slbell</v>
      </c>
      <c r="AY122" t="str">
        <f t="shared" ref="AY122" si="181">C122</f>
        <v>slbell</v>
      </c>
      <c r="AZ122" s="12" t="s">
        <v>889</v>
      </c>
      <c r="BA122">
        <v>5</v>
      </c>
      <c r="BB122" s="12" t="s">
        <v>881</v>
      </c>
      <c r="BC122" s="12" t="s">
        <v>882</v>
      </c>
      <c r="BD122" s="12"/>
      <c r="BE122" s="12"/>
      <c r="BF122" t="s">
        <v>85</v>
      </c>
      <c r="BH122" t="s">
        <v>1378</v>
      </c>
      <c r="BI122" t="s">
        <v>1378</v>
      </c>
      <c r="BJ122" s="12"/>
      <c r="BK122">
        <v>1</v>
      </c>
    </row>
    <row r="123" spans="1:63" x14ac:dyDescent="0.15">
      <c r="A123" s="12" t="s">
        <v>3265</v>
      </c>
      <c r="B123" t="s">
        <v>99</v>
      </c>
      <c r="C123" s="12" t="s">
        <v>3266</v>
      </c>
      <c r="D123">
        <v>195</v>
      </c>
      <c r="E123" t="str">
        <f t="shared" ref="E123" si="182">"char_"&amp;D123&amp;"_"&amp;C123</f>
        <v>char_195_glassb</v>
      </c>
      <c r="F123">
        <v>1</v>
      </c>
      <c r="G123" s="12" t="s">
        <v>3265</v>
      </c>
      <c r="I123">
        <v>2</v>
      </c>
      <c r="J123">
        <v>80</v>
      </c>
      <c r="K123">
        <v>1280</v>
      </c>
      <c r="M123">
        <v>518</v>
      </c>
      <c r="N123">
        <v>88</v>
      </c>
      <c r="O123">
        <v>104</v>
      </c>
      <c r="Q123">
        <v>20</v>
      </c>
      <c r="S123">
        <v>15</v>
      </c>
      <c r="T123">
        <v>-2</v>
      </c>
      <c r="U123">
        <v>0.5</v>
      </c>
      <c r="V123">
        <v>70</v>
      </c>
      <c r="W123">
        <v>-4</v>
      </c>
      <c r="X123">
        <v>0.05</v>
      </c>
      <c r="Y123">
        <v>1.9</v>
      </c>
      <c r="Z123">
        <v>1</v>
      </c>
      <c r="AE123" s="12" t="s">
        <v>1532</v>
      </c>
      <c r="AF123" s="12" t="s">
        <v>3267</v>
      </c>
      <c r="AG123" s="12" t="s">
        <v>3268</v>
      </c>
      <c r="AJ123">
        <v>1</v>
      </c>
      <c r="AL123">
        <v>1</v>
      </c>
      <c r="AM123">
        <v>0.5</v>
      </c>
      <c r="AR123">
        <v>0.25</v>
      </c>
      <c r="AU123" s="12" t="s">
        <v>1168</v>
      </c>
      <c r="AV123" s="12"/>
      <c r="AW123" s="11" t="str">
        <f t="shared" ref="AW123" si="183">"icon_"&amp;C123</f>
        <v>icon_glassb</v>
      </c>
      <c r="AX123" t="str">
        <f t="shared" ref="AX123" si="184">"half_"&amp;C123</f>
        <v>half_glassb</v>
      </c>
      <c r="AY123" t="str">
        <f t="shared" ref="AY123" si="185">C123</f>
        <v>glassb</v>
      </c>
      <c r="AZ123" s="12" t="s">
        <v>889</v>
      </c>
      <c r="BA123">
        <v>5</v>
      </c>
      <c r="BB123" s="12" t="s">
        <v>881</v>
      </c>
      <c r="BC123" s="12" t="s">
        <v>882</v>
      </c>
      <c r="BD123" s="12"/>
      <c r="BE123" s="12"/>
      <c r="BF123" t="s">
        <v>85</v>
      </c>
      <c r="BH123" t="s">
        <v>1378</v>
      </c>
      <c r="BI123" t="s">
        <v>1378</v>
      </c>
      <c r="BJ123" s="12" t="s">
        <v>1155</v>
      </c>
      <c r="BK123">
        <v>2</v>
      </c>
    </row>
    <row r="124" spans="1:63" x14ac:dyDescent="0.15">
      <c r="A124" s="12" t="s">
        <v>3279</v>
      </c>
      <c r="B124" t="s">
        <v>99</v>
      </c>
      <c r="C124" s="12" t="s">
        <v>3280</v>
      </c>
      <c r="D124">
        <v>101</v>
      </c>
      <c r="E124" t="str">
        <f t="shared" ref="E124:E125" si="186">"char_"&amp;D124&amp;"_"&amp;C124</f>
        <v>char_101_sora</v>
      </c>
      <c r="F124">
        <v>1</v>
      </c>
      <c r="G124" s="12" t="s">
        <v>3279</v>
      </c>
      <c r="I124">
        <v>2</v>
      </c>
      <c r="J124">
        <v>80</v>
      </c>
      <c r="K124">
        <v>1356</v>
      </c>
      <c r="M124">
        <v>335</v>
      </c>
      <c r="N124">
        <v>50</v>
      </c>
      <c r="O124">
        <v>238</v>
      </c>
      <c r="Q124">
        <v>0</v>
      </c>
      <c r="S124">
        <v>7</v>
      </c>
      <c r="T124">
        <v>-2</v>
      </c>
      <c r="U124">
        <v>0.5</v>
      </c>
      <c r="V124">
        <v>70</v>
      </c>
      <c r="W124">
        <v>-4</v>
      </c>
      <c r="X124">
        <v>0.05</v>
      </c>
      <c r="Y124">
        <v>1</v>
      </c>
      <c r="Z124">
        <v>1</v>
      </c>
      <c r="AE124" s="12" t="s">
        <v>1532</v>
      </c>
      <c r="AF124" s="12" t="s">
        <v>3288</v>
      </c>
      <c r="AG124" s="12" t="s">
        <v>3298</v>
      </c>
      <c r="AJ124">
        <v>1</v>
      </c>
      <c r="AL124">
        <v>1</v>
      </c>
      <c r="AM124">
        <v>0.5</v>
      </c>
      <c r="AR124">
        <v>0.25</v>
      </c>
      <c r="AU124" s="12" t="s">
        <v>1168</v>
      </c>
      <c r="AV124" s="12"/>
      <c r="AW124" s="11" t="str">
        <f t="shared" ref="AW124:AW125" si="187">"icon_"&amp;C124</f>
        <v>icon_sora</v>
      </c>
      <c r="AX124" t="str">
        <f t="shared" ref="AX124:AX125" si="188">"half_"&amp;C124</f>
        <v>half_sora</v>
      </c>
      <c r="AY124" t="str">
        <f t="shared" ref="AY124:AY125" si="189">C124</f>
        <v>sora</v>
      </c>
      <c r="AZ124" s="12" t="s">
        <v>889</v>
      </c>
      <c r="BA124">
        <v>5</v>
      </c>
      <c r="BB124" s="12" t="s">
        <v>881</v>
      </c>
      <c r="BC124" s="12" t="s">
        <v>882</v>
      </c>
      <c r="BD124" s="12"/>
      <c r="BE124" s="12"/>
      <c r="BF124" t="s">
        <v>85</v>
      </c>
      <c r="BH124" t="s">
        <v>1378</v>
      </c>
      <c r="BI124" t="s">
        <v>1378</v>
      </c>
      <c r="BJ124" s="12"/>
      <c r="BK124">
        <v>1</v>
      </c>
    </row>
    <row r="125" spans="1:63" x14ac:dyDescent="0.15">
      <c r="A125" s="12" t="s">
        <v>3313</v>
      </c>
      <c r="B125" t="s">
        <v>99</v>
      </c>
      <c r="C125" s="12" t="s">
        <v>3314</v>
      </c>
      <c r="D125">
        <v>215</v>
      </c>
      <c r="E125" t="str">
        <f t="shared" si="186"/>
        <v>char_215_mantic</v>
      </c>
      <c r="F125">
        <v>1</v>
      </c>
      <c r="G125" s="12" t="s">
        <v>3313</v>
      </c>
      <c r="I125">
        <v>2</v>
      </c>
      <c r="J125">
        <v>80</v>
      </c>
      <c r="K125">
        <v>1630</v>
      </c>
      <c r="M125">
        <v>811</v>
      </c>
      <c r="N125">
        <v>90</v>
      </c>
      <c r="O125">
        <v>343</v>
      </c>
      <c r="P125">
        <v>30</v>
      </c>
      <c r="Q125">
        <v>30</v>
      </c>
      <c r="S125">
        <v>20</v>
      </c>
      <c r="T125">
        <v>-2</v>
      </c>
      <c r="U125">
        <v>0.5</v>
      </c>
      <c r="V125">
        <v>70</v>
      </c>
      <c r="W125">
        <v>-4</v>
      </c>
      <c r="X125">
        <v>0.05</v>
      </c>
      <c r="Y125">
        <v>3.5</v>
      </c>
      <c r="Z125">
        <v>1</v>
      </c>
      <c r="AB125">
        <v>-1</v>
      </c>
      <c r="AE125" s="12" t="s">
        <v>1532</v>
      </c>
      <c r="AF125" s="12" t="s">
        <v>3315</v>
      </c>
      <c r="AG125" s="12" t="s">
        <v>3346</v>
      </c>
      <c r="AK125">
        <v>1</v>
      </c>
      <c r="AL125">
        <v>0</v>
      </c>
      <c r="AM125">
        <v>0.5</v>
      </c>
      <c r="AR125">
        <v>0.25</v>
      </c>
      <c r="AU125" s="12" t="s">
        <v>1337</v>
      </c>
      <c r="AV125" s="12"/>
      <c r="AW125" s="11" t="str">
        <f t="shared" si="187"/>
        <v>icon_mantic</v>
      </c>
      <c r="AX125" t="str">
        <f t="shared" si="188"/>
        <v>half_mantic</v>
      </c>
      <c r="AY125" t="str">
        <f t="shared" si="189"/>
        <v>mantic</v>
      </c>
      <c r="AZ125" s="12" t="s">
        <v>889</v>
      </c>
      <c r="BA125">
        <v>5</v>
      </c>
      <c r="BB125" s="12" t="s">
        <v>881</v>
      </c>
      <c r="BC125" s="12" t="s">
        <v>882</v>
      </c>
      <c r="BD125" s="12"/>
      <c r="BE125" s="12"/>
      <c r="BF125" t="s">
        <v>85</v>
      </c>
      <c r="BH125" t="s">
        <v>1378</v>
      </c>
      <c r="BI125" t="s">
        <v>1378</v>
      </c>
      <c r="BJ125" s="12"/>
      <c r="BK125">
        <v>1</v>
      </c>
    </row>
    <row r="126" spans="1:63" x14ac:dyDescent="0.15">
      <c r="A126" s="12" t="s">
        <v>3358</v>
      </c>
      <c r="B126" t="s">
        <v>99</v>
      </c>
      <c r="C126" s="12" t="s">
        <v>3359</v>
      </c>
      <c r="D126">
        <v>241</v>
      </c>
      <c r="E126" t="str">
        <f t="shared" ref="E126" si="190">"char_"&amp;D126&amp;"_"&amp;C126</f>
        <v>char_241_panda</v>
      </c>
      <c r="F126">
        <v>1</v>
      </c>
      <c r="G126" s="12" t="s">
        <v>3358</v>
      </c>
      <c r="I126">
        <v>2</v>
      </c>
      <c r="J126">
        <v>80</v>
      </c>
      <c r="K126">
        <v>1845</v>
      </c>
      <c r="L126">
        <v>300</v>
      </c>
      <c r="M126">
        <v>640</v>
      </c>
      <c r="N126">
        <v>45</v>
      </c>
      <c r="O126">
        <v>382</v>
      </c>
      <c r="Q126">
        <v>0</v>
      </c>
      <c r="S126">
        <v>20</v>
      </c>
      <c r="T126">
        <v>-2</v>
      </c>
      <c r="U126">
        <v>0.5</v>
      </c>
      <c r="V126">
        <v>70</v>
      </c>
      <c r="W126">
        <v>-4</v>
      </c>
      <c r="X126">
        <v>0.05</v>
      </c>
      <c r="Y126">
        <v>1.2</v>
      </c>
      <c r="Z126">
        <v>1</v>
      </c>
      <c r="AE126" s="12" t="s">
        <v>1532</v>
      </c>
      <c r="AF126" s="12" t="s">
        <v>3360</v>
      </c>
      <c r="AG126" s="12" t="s">
        <v>3361</v>
      </c>
      <c r="AJ126">
        <v>1</v>
      </c>
      <c r="AK126">
        <v>1</v>
      </c>
      <c r="AL126">
        <v>2</v>
      </c>
      <c r="AM126">
        <v>0.5</v>
      </c>
      <c r="AR126">
        <v>0.25</v>
      </c>
      <c r="AU126" s="12" t="s">
        <v>1337</v>
      </c>
      <c r="AV126" s="12"/>
      <c r="AW126" s="11" t="str">
        <f t="shared" ref="AW126" si="191">"icon_"&amp;C126</f>
        <v>icon_panda</v>
      </c>
      <c r="AX126" t="str">
        <f t="shared" ref="AX126" si="192">"half_"&amp;C126</f>
        <v>half_panda</v>
      </c>
      <c r="AY126" t="str">
        <f t="shared" ref="AY126" si="193">C126</f>
        <v>panda</v>
      </c>
      <c r="AZ126" s="12" t="s">
        <v>889</v>
      </c>
      <c r="BA126">
        <v>5</v>
      </c>
      <c r="BB126" s="12" t="s">
        <v>881</v>
      </c>
      <c r="BC126" s="12" t="s">
        <v>882</v>
      </c>
      <c r="BD126" s="12"/>
      <c r="BE126" s="12"/>
      <c r="BF126" t="s">
        <v>85</v>
      </c>
      <c r="BH126" t="s">
        <v>1378</v>
      </c>
      <c r="BI126" t="s">
        <v>1378</v>
      </c>
      <c r="BJ126" s="12" t="s">
        <v>1155</v>
      </c>
      <c r="BK126">
        <v>1</v>
      </c>
    </row>
    <row r="127" spans="1:63" x14ac:dyDescent="0.15">
      <c r="AW127" s="11"/>
    </row>
    <row r="128" spans="1:63" x14ac:dyDescent="0.15">
      <c r="A128" s="12" t="s">
        <v>673</v>
      </c>
      <c r="X128">
        <v>0.05</v>
      </c>
    </row>
    <row r="129" spans="1:63" x14ac:dyDescent="0.15">
      <c r="A129" s="12" t="s">
        <v>822</v>
      </c>
      <c r="B129" t="s">
        <v>99</v>
      </c>
      <c r="C129" s="12" t="s">
        <v>1542</v>
      </c>
      <c r="D129" s="10" t="s">
        <v>115</v>
      </c>
      <c r="E129" t="str">
        <f>"char_"&amp;D129&amp;"_"&amp;C129</f>
        <v>char_172_svrash</v>
      </c>
      <c r="F129">
        <v>1</v>
      </c>
      <c r="G129" t="s">
        <v>113</v>
      </c>
      <c r="I129">
        <v>1</v>
      </c>
      <c r="J129">
        <v>80</v>
      </c>
      <c r="K129">
        <v>2022</v>
      </c>
      <c r="M129">
        <v>653</v>
      </c>
      <c r="N129">
        <v>76</v>
      </c>
      <c r="O129">
        <v>379</v>
      </c>
      <c r="P129">
        <v>50</v>
      </c>
      <c r="Q129">
        <v>10</v>
      </c>
      <c r="S129">
        <v>20</v>
      </c>
      <c r="T129">
        <v>-2</v>
      </c>
      <c r="U129">
        <v>0.5</v>
      </c>
      <c r="V129">
        <v>70</v>
      </c>
      <c r="W129">
        <v>-4</v>
      </c>
      <c r="X129">
        <v>0.05</v>
      </c>
      <c r="Y129">
        <v>1</v>
      </c>
      <c r="Z129">
        <v>1</v>
      </c>
      <c r="AE129" s="12" t="s">
        <v>1532</v>
      </c>
      <c r="AF129" s="12" t="s">
        <v>835</v>
      </c>
      <c r="AG129" s="12" t="s">
        <v>831</v>
      </c>
      <c r="AK129">
        <v>1</v>
      </c>
      <c r="AL129">
        <v>2</v>
      </c>
      <c r="AM129">
        <v>0.5</v>
      </c>
      <c r="AR129">
        <v>0.25</v>
      </c>
      <c r="AU129" t="s">
        <v>117</v>
      </c>
      <c r="AW129" s="11" t="str">
        <f>"icon_"&amp;C129</f>
        <v>icon_svrash</v>
      </c>
      <c r="AX129" t="str">
        <f t="shared" ref="AX129:AX134" si="194">"half_"&amp;C129</f>
        <v>half_svrash</v>
      </c>
      <c r="AY129" t="str">
        <f t="shared" ref="AY129:AY134" si="195">C129</f>
        <v>svrash</v>
      </c>
      <c r="AZ129" s="12" t="s">
        <v>889</v>
      </c>
      <c r="BA129">
        <v>6</v>
      </c>
      <c r="BB129" s="12" t="s">
        <v>881</v>
      </c>
      <c r="BC129" s="12" t="s">
        <v>882</v>
      </c>
      <c r="BD129" s="12"/>
      <c r="BE129" s="12" t="s">
        <v>886</v>
      </c>
      <c r="BF129" t="s">
        <v>85</v>
      </c>
      <c r="BH129" t="s">
        <v>1378</v>
      </c>
      <c r="BI129" t="s">
        <v>1378</v>
      </c>
      <c r="BJ129" s="12"/>
      <c r="BK129">
        <v>1</v>
      </c>
    </row>
    <row r="130" spans="1:63" x14ac:dyDescent="0.15">
      <c r="A130" s="12" t="s">
        <v>821</v>
      </c>
      <c r="B130" t="s">
        <v>99</v>
      </c>
      <c r="C130" t="s">
        <v>114</v>
      </c>
      <c r="D130" s="10" t="s">
        <v>115</v>
      </c>
      <c r="E130" t="str">
        <f>"char_"&amp;D130&amp;"_"&amp;C130</f>
        <v>char_172_svrash</v>
      </c>
      <c r="F130">
        <v>1</v>
      </c>
      <c r="G130" t="s">
        <v>113</v>
      </c>
      <c r="I130">
        <v>2</v>
      </c>
      <c r="J130">
        <v>90</v>
      </c>
      <c r="K130">
        <v>2560</v>
      </c>
      <c r="M130">
        <v>713</v>
      </c>
      <c r="N130">
        <v>76</v>
      </c>
      <c r="O130">
        <v>397</v>
      </c>
      <c r="P130">
        <v>50</v>
      </c>
      <c r="Q130">
        <v>10</v>
      </c>
      <c r="S130">
        <v>20</v>
      </c>
      <c r="T130">
        <v>-2</v>
      </c>
      <c r="U130">
        <v>0.5</v>
      </c>
      <c r="V130">
        <v>70</v>
      </c>
      <c r="W130">
        <v>-4</v>
      </c>
      <c r="X130">
        <v>0.05</v>
      </c>
      <c r="Y130">
        <v>1</v>
      </c>
      <c r="Z130">
        <v>1</v>
      </c>
      <c r="AE130" s="12" t="s">
        <v>1532</v>
      </c>
      <c r="AF130" s="12" t="s">
        <v>835</v>
      </c>
      <c r="AG130" s="12" t="s">
        <v>831</v>
      </c>
      <c r="AK130">
        <v>1</v>
      </c>
      <c r="AL130">
        <v>2</v>
      </c>
      <c r="AM130">
        <v>0.5</v>
      </c>
      <c r="AR130">
        <v>0.25</v>
      </c>
      <c r="AU130" t="s">
        <v>117</v>
      </c>
      <c r="AW130" s="11" t="str">
        <f>"icon_"&amp;C130</f>
        <v>icon_svrash</v>
      </c>
      <c r="AX130" t="str">
        <f t="shared" si="194"/>
        <v>half_svrash</v>
      </c>
      <c r="AY130" t="str">
        <f t="shared" si="195"/>
        <v>svrash</v>
      </c>
      <c r="AZ130" s="12" t="s">
        <v>889</v>
      </c>
      <c r="BA130">
        <v>6</v>
      </c>
      <c r="BB130" s="12" t="s">
        <v>881</v>
      </c>
      <c r="BC130" s="12" t="s">
        <v>882</v>
      </c>
      <c r="BD130" s="12"/>
      <c r="BE130" s="12"/>
      <c r="BF130" t="s">
        <v>85</v>
      </c>
      <c r="BH130" t="s">
        <v>1378</v>
      </c>
      <c r="BI130" t="s">
        <v>1378</v>
      </c>
      <c r="BJ130" s="12"/>
      <c r="BK130">
        <v>1</v>
      </c>
    </row>
    <row r="131" spans="1:63" x14ac:dyDescent="0.15">
      <c r="A131" s="12" t="s">
        <v>823</v>
      </c>
      <c r="B131" t="s">
        <v>99</v>
      </c>
      <c r="C131" t="s">
        <v>114</v>
      </c>
      <c r="D131" s="10" t="s">
        <v>115</v>
      </c>
      <c r="E131" t="str">
        <f>"char_"&amp;D131&amp;"_"&amp;C131</f>
        <v>char_172_svrash</v>
      </c>
      <c r="F131">
        <v>1</v>
      </c>
      <c r="G131" t="s">
        <v>113</v>
      </c>
      <c r="I131">
        <v>2</v>
      </c>
      <c r="J131">
        <v>90</v>
      </c>
      <c r="K131">
        <v>2560</v>
      </c>
      <c r="M131">
        <v>713</v>
      </c>
      <c r="N131">
        <v>76</v>
      </c>
      <c r="O131">
        <v>397</v>
      </c>
      <c r="P131">
        <v>50</v>
      </c>
      <c r="Q131">
        <v>10</v>
      </c>
      <c r="S131">
        <v>20</v>
      </c>
      <c r="T131">
        <v>-2</v>
      </c>
      <c r="U131">
        <v>0.5</v>
      </c>
      <c r="V131">
        <v>70</v>
      </c>
      <c r="W131">
        <v>-4</v>
      </c>
      <c r="X131">
        <v>0.05</v>
      </c>
      <c r="Y131">
        <v>1</v>
      </c>
      <c r="Z131">
        <v>1</v>
      </c>
      <c r="AE131" s="12" t="s">
        <v>1532</v>
      </c>
      <c r="AF131" s="12" t="s">
        <v>653</v>
      </c>
      <c r="AG131" s="12" t="s">
        <v>664</v>
      </c>
      <c r="AK131">
        <v>1</v>
      </c>
      <c r="AL131">
        <v>2</v>
      </c>
      <c r="AM131">
        <v>0.5</v>
      </c>
      <c r="AR131">
        <v>0.25</v>
      </c>
      <c r="AU131" t="s">
        <v>117</v>
      </c>
      <c r="AW131" s="11" t="str">
        <f>"icon_"&amp;C131</f>
        <v>icon_svrash</v>
      </c>
      <c r="AX131" t="str">
        <f t="shared" si="194"/>
        <v>half_svrash</v>
      </c>
      <c r="AY131" t="str">
        <f t="shared" si="195"/>
        <v>svrash</v>
      </c>
      <c r="AZ131" s="12" t="s">
        <v>889</v>
      </c>
      <c r="BA131">
        <v>6</v>
      </c>
      <c r="BB131" s="12" t="s">
        <v>881</v>
      </c>
      <c r="BC131" s="12" t="s">
        <v>882</v>
      </c>
      <c r="BD131" s="12"/>
      <c r="BE131" s="12"/>
      <c r="BF131" t="s">
        <v>85</v>
      </c>
      <c r="BH131" t="s">
        <v>1378</v>
      </c>
      <c r="BI131" t="s">
        <v>1378</v>
      </c>
      <c r="BJ131" s="12"/>
      <c r="BK131">
        <v>1</v>
      </c>
    </row>
    <row r="132" spans="1:63" x14ac:dyDescent="0.15">
      <c r="A132" s="12" t="s">
        <v>674</v>
      </c>
      <c r="B132" t="s">
        <v>99</v>
      </c>
      <c r="C132" s="12" t="s">
        <v>676</v>
      </c>
      <c r="D132" s="15" t="s">
        <v>675</v>
      </c>
      <c r="E132" t="str">
        <f>"char_"&amp;D132&amp;"_"&amp;C132</f>
        <v>char_350_surtr</v>
      </c>
      <c r="F132">
        <v>1</v>
      </c>
      <c r="G132" s="12" t="s">
        <v>674</v>
      </c>
      <c r="H132" s="12"/>
      <c r="I132">
        <v>2</v>
      </c>
      <c r="J132">
        <v>90</v>
      </c>
      <c r="K132">
        <v>2916</v>
      </c>
      <c r="M132">
        <v>672</v>
      </c>
      <c r="N132">
        <v>128</v>
      </c>
      <c r="O132">
        <v>414</v>
      </c>
      <c r="P132">
        <v>0</v>
      </c>
      <c r="Q132">
        <v>15</v>
      </c>
      <c r="S132">
        <v>21</v>
      </c>
      <c r="T132">
        <v>-2</v>
      </c>
      <c r="U132">
        <v>0.5</v>
      </c>
      <c r="V132">
        <v>70</v>
      </c>
      <c r="W132">
        <v>-4</v>
      </c>
      <c r="X132">
        <v>0.05</v>
      </c>
      <c r="Y132">
        <v>1.25</v>
      </c>
      <c r="Z132">
        <v>1</v>
      </c>
      <c r="AE132" s="12" t="s">
        <v>1532</v>
      </c>
      <c r="AF132" s="12" t="s">
        <v>690</v>
      </c>
      <c r="AG132" s="12" t="s">
        <v>733</v>
      </c>
      <c r="AK132">
        <v>1</v>
      </c>
      <c r="AL132">
        <v>1</v>
      </c>
      <c r="AM132">
        <v>0.5</v>
      </c>
      <c r="AR132">
        <v>0.25</v>
      </c>
      <c r="AU132" t="s">
        <v>117</v>
      </c>
      <c r="AW132" s="11" t="str">
        <f>"icon_"&amp;C132</f>
        <v>icon_surtr</v>
      </c>
      <c r="AX132" t="str">
        <f t="shared" si="194"/>
        <v>half_surtr</v>
      </c>
      <c r="AY132" t="str">
        <f t="shared" si="195"/>
        <v>surtr</v>
      </c>
      <c r="AZ132" s="12" t="s">
        <v>891</v>
      </c>
      <c r="BA132">
        <v>6</v>
      </c>
      <c r="BB132" s="12" t="s">
        <v>881</v>
      </c>
      <c r="BC132" s="12" t="s">
        <v>882</v>
      </c>
      <c r="BD132" s="12"/>
      <c r="BE132" s="12"/>
      <c r="BF132" t="s">
        <v>85</v>
      </c>
      <c r="BH132" t="s">
        <v>1378</v>
      </c>
      <c r="BI132" t="s">
        <v>1378</v>
      </c>
      <c r="BJ132" s="12"/>
      <c r="BK132">
        <v>1</v>
      </c>
    </row>
    <row r="133" spans="1:63" x14ac:dyDescent="0.15">
      <c r="A133" s="12" t="s">
        <v>745</v>
      </c>
      <c r="B133" t="s">
        <v>99</v>
      </c>
      <c r="C133" s="12" t="s">
        <v>746</v>
      </c>
      <c r="D133" s="15" t="s">
        <v>755</v>
      </c>
      <c r="E133" t="str">
        <f>"char_"&amp;D133&amp;"_"&amp;C133</f>
        <v>char_003_kalts</v>
      </c>
      <c r="F133">
        <v>1</v>
      </c>
      <c r="G133" s="12" t="s">
        <v>745</v>
      </c>
      <c r="H133" s="12"/>
      <c r="I133">
        <v>2</v>
      </c>
      <c r="J133">
        <v>90</v>
      </c>
      <c r="K133">
        <v>1633</v>
      </c>
      <c r="L133">
        <v>400</v>
      </c>
      <c r="M133">
        <v>490</v>
      </c>
      <c r="N133">
        <v>125</v>
      </c>
      <c r="O133">
        <v>215</v>
      </c>
      <c r="P133">
        <v>40</v>
      </c>
      <c r="Q133">
        <v>0</v>
      </c>
      <c r="S133">
        <v>20</v>
      </c>
      <c r="T133">
        <v>-2</v>
      </c>
      <c r="U133">
        <v>0.5</v>
      </c>
      <c r="V133">
        <v>70</v>
      </c>
      <c r="W133">
        <v>-4</v>
      </c>
      <c r="X133">
        <v>0.05</v>
      </c>
      <c r="Y133">
        <v>2.85</v>
      </c>
      <c r="Z133">
        <v>1</v>
      </c>
      <c r="AE133" s="12" t="s">
        <v>1532</v>
      </c>
      <c r="AF133" s="12" t="s">
        <v>785</v>
      </c>
      <c r="AG133" s="12" t="s">
        <v>801</v>
      </c>
      <c r="AJ133">
        <v>1</v>
      </c>
      <c r="AL133">
        <v>1</v>
      </c>
      <c r="AM133">
        <v>0.5</v>
      </c>
      <c r="AR133">
        <v>0.25</v>
      </c>
      <c r="AU133" t="s">
        <v>112</v>
      </c>
      <c r="AW133" s="11" t="str">
        <f>"icon_"&amp;C133</f>
        <v>icon_kalts</v>
      </c>
      <c r="AX133" t="str">
        <f t="shared" si="194"/>
        <v>half_kalts</v>
      </c>
      <c r="AY133" t="str">
        <f t="shared" si="195"/>
        <v>kalts</v>
      </c>
      <c r="AZ133" s="12" t="s">
        <v>889</v>
      </c>
      <c r="BA133">
        <v>6</v>
      </c>
      <c r="BB133" s="12" t="s">
        <v>881</v>
      </c>
      <c r="BC133" s="12" t="s">
        <v>882</v>
      </c>
      <c r="BD133" s="12"/>
      <c r="BE133" s="12"/>
      <c r="BF133" t="s">
        <v>85</v>
      </c>
      <c r="BH133" t="s">
        <v>1378</v>
      </c>
      <c r="BI133" t="s">
        <v>1378</v>
      </c>
      <c r="BJ133" s="12"/>
      <c r="BK133">
        <v>1</v>
      </c>
    </row>
    <row r="134" spans="1:63" x14ac:dyDescent="0.15">
      <c r="A134" s="12" t="s">
        <v>740</v>
      </c>
      <c r="B134" t="s">
        <v>99</v>
      </c>
      <c r="C134" s="12" t="s">
        <v>746</v>
      </c>
      <c r="D134" s="15" t="s">
        <v>675</v>
      </c>
      <c r="E134" s="12" t="s">
        <v>741</v>
      </c>
      <c r="F134">
        <v>1</v>
      </c>
      <c r="G134" s="12" t="s">
        <v>740</v>
      </c>
      <c r="H134" s="12"/>
      <c r="I134">
        <v>2</v>
      </c>
      <c r="J134">
        <v>90</v>
      </c>
      <c r="K134">
        <v>5433</v>
      </c>
      <c r="M134">
        <v>1402</v>
      </c>
      <c r="O134">
        <v>405</v>
      </c>
      <c r="P134">
        <v>0</v>
      </c>
      <c r="Q134">
        <v>0</v>
      </c>
      <c r="S134">
        <v>10</v>
      </c>
      <c r="U134">
        <v>0</v>
      </c>
      <c r="V134">
        <v>25</v>
      </c>
      <c r="X134">
        <v>0.05</v>
      </c>
      <c r="Y134">
        <v>2</v>
      </c>
      <c r="Z134">
        <v>1</v>
      </c>
      <c r="AE134" s="12" t="s">
        <v>1623</v>
      </c>
      <c r="AF134" s="12" t="s">
        <v>805</v>
      </c>
      <c r="AG134" s="12"/>
      <c r="AH134">
        <v>1</v>
      </c>
      <c r="AK134">
        <v>1</v>
      </c>
      <c r="AL134">
        <v>3</v>
      </c>
      <c r="AM134">
        <v>0.5</v>
      </c>
      <c r="AR134">
        <v>0.25</v>
      </c>
      <c r="AU134" t="s">
        <v>117</v>
      </c>
      <c r="AW134" s="11" t="s">
        <v>744</v>
      </c>
      <c r="AX134" t="str">
        <f t="shared" si="194"/>
        <v>half_kalts</v>
      </c>
      <c r="AY134" t="str">
        <f t="shared" si="195"/>
        <v>kalts</v>
      </c>
      <c r="AZ134" s="12" t="s">
        <v>889</v>
      </c>
      <c r="BA134">
        <v>6</v>
      </c>
      <c r="BB134" s="12" t="s">
        <v>881</v>
      </c>
      <c r="BC134" s="12" t="s">
        <v>882</v>
      </c>
      <c r="BD134" s="12"/>
      <c r="BE134" s="12"/>
      <c r="BF134" t="s">
        <v>85</v>
      </c>
      <c r="BH134" t="s">
        <v>1378</v>
      </c>
      <c r="BI134" t="s">
        <v>1378</v>
      </c>
      <c r="BJ134" s="12"/>
      <c r="BK134">
        <v>1</v>
      </c>
    </row>
    <row r="135" spans="1:63" x14ac:dyDescent="0.15">
      <c r="A135" s="12" t="s">
        <v>989</v>
      </c>
      <c r="B135" t="s">
        <v>99</v>
      </c>
      <c r="C135" s="12" t="s">
        <v>990</v>
      </c>
      <c r="D135" s="15" t="s">
        <v>991</v>
      </c>
      <c r="E135" t="str">
        <f>"char_"&amp;D135&amp;"_"&amp;C135</f>
        <v>char_293_thorns</v>
      </c>
      <c r="F135">
        <v>1</v>
      </c>
      <c r="G135" s="12" t="s">
        <v>989</v>
      </c>
      <c r="I135">
        <v>2</v>
      </c>
      <c r="J135">
        <v>90</v>
      </c>
      <c r="K135">
        <v>2612</v>
      </c>
      <c r="M135">
        <v>711</v>
      </c>
      <c r="N135">
        <v>56</v>
      </c>
      <c r="O135">
        <v>402</v>
      </c>
      <c r="P135">
        <v>70</v>
      </c>
      <c r="Q135">
        <v>10</v>
      </c>
      <c r="S135">
        <v>20</v>
      </c>
      <c r="T135">
        <v>-2</v>
      </c>
      <c r="U135">
        <v>0.5</v>
      </c>
      <c r="V135">
        <v>70</v>
      </c>
      <c r="W135">
        <v>-4</v>
      </c>
      <c r="X135">
        <v>0.05</v>
      </c>
      <c r="Y135">
        <v>1.3</v>
      </c>
      <c r="Z135">
        <v>1</v>
      </c>
      <c r="AE135" s="12" t="s">
        <v>1532</v>
      </c>
      <c r="AF135" s="12" t="s">
        <v>1020</v>
      </c>
      <c r="AG135" s="12" t="s">
        <v>1031</v>
      </c>
      <c r="AK135">
        <v>1</v>
      </c>
      <c r="AL135">
        <v>2</v>
      </c>
      <c r="AM135">
        <v>0.5</v>
      </c>
      <c r="AR135">
        <v>0.25</v>
      </c>
      <c r="AU135" t="s">
        <v>117</v>
      </c>
      <c r="AW135" s="11" t="str">
        <f t="shared" ref="AW135:AW140" si="196">"icon_"&amp;C135</f>
        <v>icon_thorns</v>
      </c>
      <c r="AX135" t="str">
        <f t="shared" ref="AX135" si="197">"half_"&amp;C135</f>
        <v>half_thorns</v>
      </c>
      <c r="AY135" t="str">
        <f t="shared" ref="AY135" si="198">C135</f>
        <v>thorns</v>
      </c>
      <c r="AZ135" s="12" t="s">
        <v>889</v>
      </c>
      <c r="BA135">
        <v>6</v>
      </c>
      <c r="BB135" s="12" t="s">
        <v>881</v>
      </c>
      <c r="BC135" s="12" t="s">
        <v>882</v>
      </c>
      <c r="BD135" s="12"/>
      <c r="BE135" s="12" t="s">
        <v>886</v>
      </c>
      <c r="BF135" t="s">
        <v>85</v>
      </c>
      <c r="BH135" t="s">
        <v>1378</v>
      </c>
      <c r="BI135" t="s">
        <v>1378</v>
      </c>
      <c r="BJ135" s="12" t="s">
        <v>1022</v>
      </c>
      <c r="BK135">
        <v>1</v>
      </c>
    </row>
    <row r="136" spans="1:63" x14ac:dyDescent="0.15">
      <c r="A136" s="12" t="s">
        <v>1033</v>
      </c>
      <c r="B136" t="s">
        <v>99</v>
      </c>
      <c r="C136" s="12" t="s">
        <v>1051</v>
      </c>
      <c r="D136" s="15" t="s">
        <v>1034</v>
      </c>
      <c r="E136" t="str">
        <f t="shared" ref="E136:E140" si="199">"char_"&amp;D136&amp;"_"&amp;C136</f>
        <v>char_103_angel</v>
      </c>
      <c r="F136">
        <v>1</v>
      </c>
      <c r="G136" s="12" t="s">
        <v>1033</v>
      </c>
      <c r="I136">
        <v>2</v>
      </c>
      <c r="J136">
        <v>90</v>
      </c>
      <c r="K136">
        <v>1673</v>
      </c>
      <c r="M136">
        <v>540</v>
      </c>
      <c r="N136">
        <v>117</v>
      </c>
      <c r="O136">
        <v>161</v>
      </c>
      <c r="Q136">
        <v>0</v>
      </c>
      <c r="S136">
        <v>14</v>
      </c>
      <c r="T136">
        <v>-2</v>
      </c>
      <c r="U136">
        <v>0.5</v>
      </c>
      <c r="V136">
        <v>70</v>
      </c>
      <c r="W136">
        <v>-4</v>
      </c>
      <c r="X136">
        <v>0.05</v>
      </c>
      <c r="Y136">
        <v>1</v>
      </c>
      <c r="Z136">
        <v>1</v>
      </c>
      <c r="AE136" s="12" t="s">
        <v>1532</v>
      </c>
      <c r="AF136" s="12" t="s">
        <v>1050</v>
      </c>
      <c r="AG136" s="12" t="s">
        <v>1059</v>
      </c>
      <c r="AJ136">
        <v>1</v>
      </c>
      <c r="AL136">
        <v>1</v>
      </c>
      <c r="AM136">
        <v>0.5</v>
      </c>
      <c r="AR136">
        <v>0.25</v>
      </c>
      <c r="AU136" s="12" t="s">
        <v>1068</v>
      </c>
      <c r="AV136" s="12"/>
      <c r="AW136" s="11" t="str">
        <f t="shared" si="196"/>
        <v>icon_angel</v>
      </c>
      <c r="AX136" t="str">
        <f t="shared" ref="AX136:AX137" si="200">"half_"&amp;C136</f>
        <v>half_angel</v>
      </c>
      <c r="AY136" t="str">
        <f t="shared" ref="AY136:AY137" si="201">C136</f>
        <v>angel</v>
      </c>
      <c r="AZ136" s="12" t="s">
        <v>889</v>
      </c>
      <c r="BA136">
        <v>6</v>
      </c>
      <c r="BB136" s="12" t="s">
        <v>881</v>
      </c>
      <c r="BC136" s="12" t="s">
        <v>882</v>
      </c>
      <c r="BD136" s="12"/>
      <c r="BE136" s="12" t="s">
        <v>886</v>
      </c>
      <c r="BF136" t="s">
        <v>85</v>
      </c>
      <c r="BH136" t="s">
        <v>1378</v>
      </c>
      <c r="BI136" t="s">
        <v>1378</v>
      </c>
      <c r="BJ136" s="12"/>
      <c r="BK136">
        <v>1</v>
      </c>
    </row>
    <row r="137" spans="1:63" x14ac:dyDescent="0.15">
      <c r="A137" s="12" t="s">
        <v>1067</v>
      </c>
      <c r="B137" t="s">
        <v>99</v>
      </c>
      <c r="C137" s="12" t="s">
        <v>1076</v>
      </c>
      <c r="D137" s="15" t="s">
        <v>1070</v>
      </c>
      <c r="E137" t="str">
        <f t="shared" si="199"/>
        <v>char_112_siege</v>
      </c>
      <c r="F137">
        <v>1</v>
      </c>
      <c r="G137" s="12" t="s">
        <v>1067</v>
      </c>
      <c r="I137">
        <v>2</v>
      </c>
      <c r="J137">
        <v>90</v>
      </c>
      <c r="K137">
        <v>2251</v>
      </c>
      <c r="M137">
        <v>515</v>
      </c>
      <c r="N137">
        <v>85</v>
      </c>
      <c r="O137">
        <v>384</v>
      </c>
      <c r="P137">
        <v>25</v>
      </c>
      <c r="Q137">
        <v>0</v>
      </c>
      <c r="S137">
        <v>14</v>
      </c>
      <c r="T137">
        <v>-2</v>
      </c>
      <c r="U137">
        <v>0.5</v>
      </c>
      <c r="V137">
        <v>70</v>
      </c>
      <c r="W137">
        <v>-4</v>
      </c>
      <c r="X137">
        <v>0.05</v>
      </c>
      <c r="Y137">
        <v>1.05</v>
      </c>
      <c r="Z137">
        <v>1</v>
      </c>
      <c r="AE137" s="12" t="s">
        <v>1532</v>
      </c>
      <c r="AF137" s="12" t="s">
        <v>1087</v>
      </c>
      <c r="AG137" s="12" t="s">
        <v>1083</v>
      </c>
      <c r="AK137">
        <v>1</v>
      </c>
      <c r="AL137">
        <v>2</v>
      </c>
      <c r="AM137">
        <v>0.5</v>
      </c>
      <c r="AR137">
        <v>0.25</v>
      </c>
      <c r="AU137" s="12" t="s">
        <v>1069</v>
      </c>
      <c r="AV137" s="12"/>
      <c r="AW137" s="11" t="str">
        <f t="shared" si="196"/>
        <v>icon_siege</v>
      </c>
      <c r="AX137" t="str">
        <f t="shared" si="200"/>
        <v>half_siege</v>
      </c>
      <c r="AY137" t="str">
        <f t="shared" si="201"/>
        <v>siege</v>
      </c>
      <c r="AZ137" s="12" t="s">
        <v>889</v>
      </c>
      <c r="BA137">
        <v>6</v>
      </c>
      <c r="BB137" s="12" t="s">
        <v>881</v>
      </c>
      <c r="BC137" s="12" t="s">
        <v>882</v>
      </c>
      <c r="BD137" s="12"/>
      <c r="BE137" s="12" t="s">
        <v>886</v>
      </c>
      <c r="BF137" t="s">
        <v>85</v>
      </c>
      <c r="BH137" t="s">
        <v>1378</v>
      </c>
      <c r="BI137" t="s">
        <v>1378</v>
      </c>
      <c r="BJ137" s="12"/>
      <c r="BK137">
        <v>1</v>
      </c>
    </row>
    <row r="138" spans="1:63" x14ac:dyDescent="0.15">
      <c r="A138" s="12" t="s">
        <v>1088</v>
      </c>
      <c r="B138" t="s">
        <v>99</v>
      </c>
      <c r="C138" s="12" t="s">
        <v>1090</v>
      </c>
      <c r="D138" s="15" t="s">
        <v>1089</v>
      </c>
      <c r="E138" t="str">
        <f t="shared" si="199"/>
        <v>char_134_ifrit</v>
      </c>
      <c r="F138">
        <v>1</v>
      </c>
      <c r="G138" s="12" t="s">
        <v>1088</v>
      </c>
      <c r="I138">
        <v>2</v>
      </c>
      <c r="J138">
        <v>90</v>
      </c>
      <c r="K138">
        <v>1680</v>
      </c>
      <c r="M138">
        <v>870</v>
      </c>
      <c r="N138">
        <v>145</v>
      </c>
      <c r="O138">
        <v>130</v>
      </c>
      <c r="Q138">
        <v>20</v>
      </c>
      <c r="S138">
        <v>34</v>
      </c>
      <c r="T138">
        <v>-2</v>
      </c>
      <c r="U138">
        <v>0.5</v>
      </c>
      <c r="V138">
        <v>70</v>
      </c>
      <c r="W138">
        <v>-4</v>
      </c>
      <c r="X138">
        <v>0.05</v>
      </c>
      <c r="Y138">
        <v>2.9</v>
      </c>
      <c r="Z138">
        <v>1</v>
      </c>
      <c r="AE138" s="12" t="s">
        <v>1532</v>
      </c>
      <c r="AF138" s="12" t="s">
        <v>1114</v>
      </c>
      <c r="AG138" s="12" t="s">
        <v>1115</v>
      </c>
      <c r="AJ138">
        <v>1</v>
      </c>
      <c r="AL138">
        <v>1</v>
      </c>
      <c r="AM138">
        <v>0.5</v>
      </c>
      <c r="AR138">
        <v>0.25</v>
      </c>
      <c r="AU138" s="12" t="s">
        <v>1091</v>
      </c>
      <c r="AV138" s="12"/>
      <c r="AW138" s="11" t="str">
        <f t="shared" si="196"/>
        <v>icon_ifrit</v>
      </c>
      <c r="AX138" t="str">
        <f t="shared" ref="AX138" si="202">"half_"&amp;C138</f>
        <v>half_ifrit</v>
      </c>
      <c r="AY138" t="str">
        <f t="shared" ref="AY138" si="203">C138</f>
        <v>ifrit</v>
      </c>
      <c r="AZ138" s="12" t="s">
        <v>889</v>
      </c>
      <c r="BA138">
        <v>6</v>
      </c>
      <c r="BB138" s="12" t="s">
        <v>881</v>
      </c>
      <c r="BC138" s="12" t="s">
        <v>882</v>
      </c>
      <c r="BD138" s="12"/>
      <c r="BE138" s="12" t="s">
        <v>886</v>
      </c>
      <c r="BF138" t="s">
        <v>85</v>
      </c>
      <c r="BH138" t="s">
        <v>1378</v>
      </c>
      <c r="BI138" t="s">
        <v>1378</v>
      </c>
      <c r="BJ138" s="12"/>
      <c r="BK138">
        <v>1</v>
      </c>
    </row>
    <row r="139" spans="1:63" x14ac:dyDescent="0.15">
      <c r="A139" s="12" t="s">
        <v>1122</v>
      </c>
      <c r="B139" t="s">
        <v>99</v>
      </c>
      <c r="C139" s="12" t="s">
        <v>1123</v>
      </c>
      <c r="D139" s="15" t="s">
        <v>1124</v>
      </c>
      <c r="E139" t="str">
        <f t="shared" si="199"/>
        <v>char_180_amgoat</v>
      </c>
      <c r="F139">
        <v>1</v>
      </c>
      <c r="G139" s="12" t="s">
        <v>1122</v>
      </c>
      <c r="I139">
        <v>2</v>
      </c>
      <c r="J139">
        <v>90</v>
      </c>
      <c r="K139">
        <v>1743</v>
      </c>
      <c r="M139">
        <v>645</v>
      </c>
      <c r="N139">
        <v>117</v>
      </c>
      <c r="O139">
        <v>122</v>
      </c>
      <c r="Q139">
        <v>20</v>
      </c>
      <c r="S139">
        <v>21</v>
      </c>
      <c r="T139">
        <v>-2</v>
      </c>
      <c r="U139">
        <v>0.5</v>
      </c>
      <c r="V139">
        <v>70</v>
      </c>
      <c r="W139">
        <v>-4</v>
      </c>
      <c r="X139">
        <v>0.05</v>
      </c>
      <c r="Y139">
        <v>1.6</v>
      </c>
      <c r="Z139">
        <v>1</v>
      </c>
      <c r="AE139" s="12" t="s">
        <v>1532</v>
      </c>
      <c r="AF139" s="17" t="s">
        <v>1135</v>
      </c>
      <c r="AG139" s="12" t="s">
        <v>1154</v>
      </c>
      <c r="AJ139">
        <v>1</v>
      </c>
      <c r="AL139">
        <v>1</v>
      </c>
      <c r="AM139">
        <v>0.5</v>
      </c>
      <c r="AR139">
        <v>0.25</v>
      </c>
      <c r="AU139" s="12" t="s">
        <v>1091</v>
      </c>
      <c r="AV139" s="12"/>
      <c r="AW139" s="11" t="str">
        <f t="shared" si="196"/>
        <v>icon_amgoat</v>
      </c>
      <c r="AX139" t="str">
        <f t="shared" ref="AX139" si="204">"half_"&amp;C139</f>
        <v>half_amgoat</v>
      </c>
      <c r="AY139" t="str">
        <f t="shared" ref="AY139" si="205">C139</f>
        <v>amgoat</v>
      </c>
      <c r="AZ139" s="12" t="s">
        <v>889</v>
      </c>
      <c r="BA139">
        <v>6</v>
      </c>
      <c r="BB139" s="12" t="s">
        <v>881</v>
      </c>
      <c r="BC139" s="12" t="s">
        <v>882</v>
      </c>
      <c r="BD139" s="12"/>
      <c r="BE139" s="12" t="s">
        <v>886</v>
      </c>
      <c r="BF139" t="s">
        <v>85</v>
      </c>
      <c r="BH139" t="s">
        <v>1378</v>
      </c>
      <c r="BI139" t="s">
        <v>1378</v>
      </c>
      <c r="BJ139" s="12" t="s">
        <v>1155</v>
      </c>
      <c r="BK139">
        <v>1</v>
      </c>
    </row>
    <row r="140" spans="1:63" x14ac:dyDescent="0.15">
      <c r="A140" s="12" t="s">
        <v>1157</v>
      </c>
      <c r="B140" t="s">
        <v>99</v>
      </c>
      <c r="C140" s="12" t="s">
        <v>1159</v>
      </c>
      <c r="D140" s="15" t="s">
        <v>1158</v>
      </c>
      <c r="E140" t="str">
        <f t="shared" si="199"/>
        <v>char_291_aglina</v>
      </c>
      <c r="F140">
        <v>1</v>
      </c>
      <c r="G140" s="12" t="s">
        <v>1157</v>
      </c>
      <c r="I140">
        <v>2</v>
      </c>
      <c r="J140">
        <v>90</v>
      </c>
      <c r="K140">
        <v>1385</v>
      </c>
      <c r="M140">
        <v>542</v>
      </c>
      <c r="N140">
        <v>100</v>
      </c>
      <c r="O140">
        <v>120</v>
      </c>
      <c r="Q140">
        <v>25</v>
      </c>
      <c r="S140">
        <v>16</v>
      </c>
      <c r="T140">
        <v>-2</v>
      </c>
      <c r="U140">
        <v>0.5</v>
      </c>
      <c r="V140">
        <v>70</v>
      </c>
      <c r="W140">
        <v>-4</v>
      </c>
      <c r="X140">
        <v>0.05</v>
      </c>
      <c r="Y140">
        <v>1.9</v>
      </c>
      <c r="Z140">
        <v>1</v>
      </c>
      <c r="AE140" s="12" t="s">
        <v>1532</v>
      </c>
      <c r="AF140" s="17" t="s">
        <v>1167</v>
      </c>
      <c r="AG140" s="12" t="s">
        <v>1192</v>
      </c>
      <c r="AJ140">
        <v>1</v>
      </c>
      <c r="AL140">
        <v>1</v>
      </c>
      <c r="AM140">
        <v>0.5</v>
      </c>
      <c r="AR140">
        <v>0.25</v>
      </c>
      <c r="AU140" s="12" t="s">
        <v>1168</v>
      </c>
      <c r="AV140" s="12"/>
      <c r="AW140" s="11" t="str">
        <f t="shared" si="196"/>
        <v>icon_aglina</v>
      </c>
      <c r="AX140" t="str">
        <f t="shared" ref="AX140" si="206">"half_"&amp;C140</f>
        <v>half_aglina</v>
      </c>
      <c r="AY140" t="str">
        <f t="shared" ref="AY140" si="207">C140</f>
        <v>aglina</v>
      </c>
      <c r="AZ140" s="12" t="s">
        <v>889</v>
      </c>
      <c r="BA140">
        <v>6</v>
      </c>
      <c r="BB140" s="12" t="s">
        <v>881</v>
      </c>
      <c r="BC140" s="12" t="s">
        <v>882</v>
      </c>
      <c r="BD140" s="12"/>
      <c r="BE140" s="12" t="s">
        <v>886</v>
      </c>
      <c r="BF140" t="s">
        <v>85</v>
      </c>
      <c r="BH140" t="s">
        <v>1378</v>
      </c>
      <c r="BI140" t="s">
        <v>1378</v>
      </c>
      <c r="BJ140" s="12"/>
      <c r="BK140">
        <v>1</v>
      </c>
    </row>
    <row r="141" spans="1:63" x14ac:dyDescent="0.15">
      <c r="A141" s="12" t="s">
        <v>1199</v>
      </c>
      <c r="B141" t="s">
        <v>99</v>
      </c>
      <c r="C141" s="12" t="s">
        <v>1200</v>
      </c>
      <c r="D141" s="15" t="s">
        <v>1201</v>
      </c>
      <c r="E141" t="str">
        <f t="shared" ref="E141" si="208">"char_"&amp;D141&amp;"_"&amp;C141</f>
        <v>char_147_shining</v>
      </c>
      <c r="F141">
        <v>1</v>
      </c>
      <c r="G141" s="12" t="s">
        <v>1199</v>
      </c>
      <c r="I141">
        <v>2</v>
      </c>
      <c r="J141">
        <v>90</v>
      </c>
      <c r="K141">
        <v>1613</v>
      </c>
      <c r="M141">
        <v>530</v>
      </c>
      <c r="N141">
        <v>80</v>
      </c>
      <c r="O141">
        <v>138</v>
      </c>
      <c r="P141">
        <v>45</v>
      </c>
      <c r="Q141">
        <v>0</v>
      </c>
      <c r="S141">
        <v>20</v>
      </c>
      <c r="T141">
        <v>-2</v>
      </c>
      <c r="U141">
        <v>0.5</v>
      </c>
      <c r="V141">
        <v>70</v>
      </c>
      <c r="W141">
        <v>-4</v>
      </c>
      <c r="X141">
        <v>0.05</v>
      </c>
      <c r="Y141">
        <v>2.85</v>
      </c>
      <c r="Z141">
        <v>1</v>
      </c>
      <c r="AE141" s="12" t="s">
        <v>1532</v>
      </c>
      <c r="AF141" s="17" t="s">
        <v>1214</v>
      </c>
      <c r="AG141" s="12" t="s">
        <v>1229</v>
      </c>
      <c r="AJ141">
        <v>1</v>
      </c>
      <c r="AL141">
        <v>1</v>
      </c>
      <c r="AM141">
        <v>0.5</v>
      </c>
      <c r="AR141">
        <v>0.25</v>
      </c>
      <c r="AU141" s="12" t="s">
        <v>1215</v>
      </c>
      <c r="AV141" s="12"/>
      <c r="AW141" s="11" t="str">
        <f t="shared" ref="AW141" si="209">"icon_"&amp;C141</f>
        <v>icon_shining</v>
      </c>
      <c r="AX141" t="str">
        <f t="shared" ref="AX141" si="210">"half_"&amp;C141</f>
        <v>half_shining</v>
      </c>
      <c r="AY141" t="str">
        <f t="shared" ref="AY141" si="211">C141</f>
        <v>shining</v>
      </c>
      <c r="AZ141" s="12" t="s">
        <v>889</v>
      </c>
      <c r="BA141">
        <v>6</v>
      </c>
      <c r="BB141" s="12" t="s">
        <v>881</v>
      </c>
      <c r="BC141" s="12" t="s">
        <v>882</v>
      </c>
      <c r="BD141" s="12"/>
      <c r="BE141" s="12" t="s">
        <v>886</v>
      </c>
      <c r="BF141" t="s">
        <v>85</v>
      </c>
      <c r="BH141" t="s">
        <v>1378</v>
      </c>
      <c r="BI141" t="s">
        <v>1378</v>
      </c>
      <c r="BJ141" s="12"/>
      <c r="BK141">
        <v>1</v>
      </c>
    </row>
    <row r="142" spans="1:63" x14ac:dyDescent="0.15">
      <c r="A142" s="12" t="s">
        <v>1231</v>
      </c>
      <c r="B142" t="s">
        <v>99</v>
      </c>
      <c r="C142" s="12" t="s">
        <v>1244</v>
      </c>
      <c r="D142" s="15" t="s">
        <v>1232</v>
      </c>
      <c r="E142" t="str">
        <f t="shared" ref="E142" si="212">"char_"&amp;D142&amp;"_"&amp;C142</f>
        <v>char_179_cgbird</v>
      </c>
      <c r="F142">
        <v>1</v>
      </c>
      <c r="G142" s="12" t="s">
        <v>1231</v>
      </c>
      <c r="I142">
        <v>2</v>
      </c>
      <c r="J142">
        <v>90</v>
      </c>
      <c r="K142">
        <v>1705</v>
      </c>
      <c r="M142">
        <v>350</v>
      </c>
      <c r="N142">
        <v>70</v>
      </c>
      <c r="O142">
        <v>169</v>
      </c>
      <c r="Q142">
        <v>5</v>
      </c>
      <c r="R142">
        <v>10</v>
      </c>
      <c r="S142">
        <v>18</v>
      </c>
      <c r="T142">
        <v>-2</v>
      </c>
      <c r="U142">
        <v>0.5</v>
      </c>
      <c r="V142">
        <v>70</v>
      </c>
      <c r="W142">
        <v>-4</v>
      </c>
      <c r="X142">
        <v>0.05</v>
      </c>
      <c r="Y142">
        <v>2.85</v>
      </c>
      <c r="Z142">
        <v>1</v>
      </c>
      <c r="AE142" s="12" t="s">
        <v>1532</v>
      </c>
      <c r="AF142" s="17" t="s">
        <v>1243</v>
      </c>
      <c r="AG142" s="12" t="s">
        <v>1267</v>
      </c>
      <c r="AJ142">
        <v>1</v>
      </c>
      <c r="AL142">
        <v>1</v>
      </c>
      <c r="AM142">
        <v>0.5</v>
      </c>
      <c r="AR142">
        <v>0.25</v>
      </c>
      <c r="AU142" s="12" t="s">
        <v>1215</v>
      </c>
      <c r="AV142" s="12"/>
      <c r="AW142" s="11" t="str">
        <f t="shared" ref="AW142" si="213">"icon_"&amp;C142</f>
        <v>icon_cgbird</v>
      </c>
      <c r="AX142" t="str">
        <f t="shared" ref="AX142:AX143" si="214">"half_"&amp;C142</f>
        <v>half_cgbird</v>
      </c>
      <c r="AY142" t="str">
        <f t="shared" ref="AY142:AY143" si="215">C142</f>
        <v>cgbird</v>
      </c>
      <c r="AZ142" s="12" t="s">
        <v>889</v>
      </c>
      <c r="BA142">
        <v>6</v>
      </c>
      <c r="BB142" s="12" t="s">
        <v>881</v>
      </c>
      <c r="BC142" s="12" t="s">
        <v>882</v>
      </c>
      <c r="BD142" s="12"/>
      <c r="BE142" s="12" t="s">
        <v>886</v>
      </c>
      <c r="BF142" t="s">
        <v>85</v>
      </c>
      <c r="BH142" t="s">
        <v>1378</v>
      </c>
      <c r="BI142" t="s">
        <v>1378</v>
      </c>
      <c r="BJ142" s="12"/>
      <c r="BK142">
        <v>1</v>
      </c>
    </row>
    <row r="143" spans="1:63" x14ac:dyDescent="0.15">
      <c r="A143" s="12" t="s">
        <v>1235</v>
      </c>
      <c r="B143" t="s">
        <v>99</v>
      </c>
      <c r="C143" s="12" t="s">
        <v>1244</v>
      </c>
      <c r="D143" s="15" t="s">
        <v>1236</v>
      </c>
      <c r="E143" s="12" t="s">
        <v>1237</v>
      </c>
      <c r="F143">
        <v>1</v>
      </c>
      <c r="G143" s="12" t="s">
        <v>1238</v>
      </c>
      <c r="H143" s="12"/>
      <c r="I143">
        <v>2</v>
      </c>
      <c r="J143">
        <v>90</v>
      </c>
      <c r="K143">
        <v>6000</v>
      </c>
      <c r="M143">
        <v>0</v>
      </c>
      <c r="O143">
        <v>0</v>
      </c>
      <c r="P143">
        <v>0</v>
      </c>
      <c r="Q143">
        <v>75</v>
      </c>
      <c r="S143">
        <v>5</v>
      </c>
      <c r="U143">
        <v>0</v>
      </c>
      <c r="V143">
        <v>20</v>
      </c>
      <c r="X143">
        <v>0.05</v>
      </c>
      <c r="Y143">
        <v>1</v>
      </c>
      <c r="Z143">
        <v>0</v>
      </c>
      <c r="AA143">
        <v>1</v>
      </c>
      <c r="AB143">
        <v>1</v>
      </c>
      <c r="AE143" s="12" t="s">
        <v>1532</v>
      </c>
      <c r="AF143" s="17" t="s">
        <v>1248</v>
      </c>
      <c r="AG143" s="12"/>
      <c r="AH143">
        <v>1</v>
      </c>
      <c r="AJ143">
        <v>1</v>
      </c>
      <c r="AK143">
        <v>1</v>
      </c>
      <c r="AL143">
        <v>0</v>
      </c>
      <c r="AM143">
        <v>0</v>
      </c>
      <c r="AR143">
        <v>0.25</v>
      </c>
      <c r="AU143" t="s">
        <v>117</v>
      </c>
      <c r="AW143" s="11" t="s">
        <v>1239</v>
      </c>
      <c r="AX143" t="str">
        <f t="shared" si="214"/>
        <v>half_cgbird</v>
      </c>
      <c r="AY143" t="str">
        <f t="shared" si="215"/>
        <v>cgbird</v>
      </c>
      <c r="AZ143" s="12" t="s">
        <v>889</v>
      </c>
      <c r="BA143">
        <v>6</v>
      </c>
      <c r="BB143" s="12" t="s">
        <v>881</v>
      </c>
      <c r="BC143" s="12" t="s">
        <v>882</v>
      </c>
      <c r="BD143" s="12"/>
      <c r="BE143" s="12"/>
      <c r="BF143" t="s">
        <v>85</v>
      </c>
      <c r="BJ143" s="12"/>
      <c r="BK143">
        <v>1</v>
      </c>
    </row>
    <row r="144" spans="1:63" x14ac:dyDescent="0.15">
      <c r="A144" s="12" t="s">
        <v>1198</v>
      </c>
      <c r="B144" t="s">
        <v>99</v>
      </c>
      <c r="C144" s="12" t="s">
        <v>1773</v>
      </c>
      <c r="D144" s="10" t="s">
        <v>141</v>
      </c>
      <c r="E144" t="str">
        <f>"char_"&amp;D144&amp;"_"&amp;C144</f>
        <v>char_136_hsguma</v>
      </c>
      <c r="F144">
        <v>1</v>
      </c>
      <c r="G144" t="s">
        <v>140</v>
      </c>
      <c r="I144">
        <v>2</v>
      </c>
      <c r="J144">
        <v>90</v>
      </c>
      <c r="K144">
        <v>3850</v>
      </c>
      <c r="M144">
        <v>430</v>
      </c>
      <c r="N144">
        <v>60</v>
      </c>
      <c r="O144">
        <v>723</v>
      </c>
      <c r="P144">
        <v>90</v>
      </c>
      <c r="Q144">
        <v>0</v>
      </c>
      <c r="S144">
        <v>23</v>
      </c>
      <c r="T144">
        <v>-2</v>
      </c>
      <c r="U144">
        <v>0.5</v>
      </c>
      <c r="V144">
        <v>70</v>
      </c>
      <c r="W144">
        <v>-4</v>
      </c>
      <c r="X144">
        <v>0.05</v>
      </c>
      <c r="Y144">
        <v>1.2</v>
      </c>
      <c r="Z144">
        <v>1</v>
      </c>
      <c r="AE144" s="12" t="s">
        <v>1532</v>
      </c>
      <c r="AF144" s="12" t="s">
        <v>1291</v>
      </c>
      <c r="AG144" s="12" t="s">
        <v>1296</v>
      </c>
      <c r="AK144">
        <v>1</v>
      </c>
      <c r="AL144">
        <v>3</v>
      </c>
      <c r="AM144">
        <v>0.5</v>
      </c>
      <c r="AR144">
        <v>0.25</v>
      </c>
      <c r="AU144" t="s">
        <v>143</v>
      </c>
      <c r="AW144" s="11" t="str">
        <f>"icon_"&amp;C144</f>
        <v>icon_hsguma</v>
      </c>
      <c r="AX144" t="str">
        <f>"half_"&amp;C144</f>
        <v>half_hsguma</v>
      </c>
      <c r="AY144" t="str">
        <f>C144</f>
        <v>hsguma</v>
      </c>
      <c r="AZ144" s="12" t="s">
        <v>889</v>
      </c>
      <c r="BA144">
        <v>6</v>
      </c>
      <c r="BB144" s="12" t="s">
        <v>881</v>
      </c>
      <c r="BC144" s="12" t="s">
        <v>882</v>
      </c>
      <c r="BD144" s="12"/>
      <c r="BE144" s="12"/>
      <c r="BF144" t="s">
        <v>85</v>
      </c>
      <c r="BH144" t="s">
        <v>1378</v>
      </c>
      <c r="BI144" t="s">
        <v>1378</v>
      </c>
      <c r="BJ144" s="12"/>
      <c r="BK144">
        <v>1</v>
      </c>
    </row>
    <row r="145" spans="1:63" x14ac:dyDescent="0.15">
      <c r="A145" s="12" t="s">
        <v>1299</v>
      </c>
      <c r="B145" t="s">
        <v>99</v>
      </c>
      <c r="C145" s="12" t="s">
        <v>1301</v>
      </c>
      <c r="D145" s="15" t="s">
        <v>1300</v>
      </c>
      <c r="E145" t="str">
        <f>"char_"&amp;D145&amp;"_"&amp;C145</f>
        <v>char_202_demkni</v>
      </c>
      <c r="F145">
        <v>1</v>
      </c>
      <c r="G145" s="12" t="s">
        <v>1299</v>
      </c>
      <c r="I145">
        <v>2</v>
      </c>
      <c r="J145">
        <v>90</v>
      </c>
      <c r="K145">
        <v>3150</v>
      </c>
      <c r="M145">
        <v>485</v>
      </c>
      <c r="N145">
        <v>50</v>
      </c>
      <c r="O145">
        <v>595</v>
      </c>
      <c r="P145">
        <v>87</v>
      </c>
      <c r="Q145">
        <v>10</v>
      </c>
      <c r="S145">
        <v>22</v>
      </c>
      <c r="T145">
        <v>-2</v>
      </c>
      <c r="U145">
        <v>0.5</v>
      </c>
      <c r="V145">
        <v>70</v>
      </c>
      <c r="W145">
        <v>-4</v>
      </c>
      <c r="X145">
        <v>0.05</v>
      </c>
      <c r="Y145">
        <v>1.2</v>
      </c>
      <c r="Z145">
        <v>1</v>
      </c>
      <c r="AE145" s="12" t="s">
        <v>1532</v>
      </c>
      <c r="AF145" s="12" t="s">
        <v>1313</v>
      </c>
      <c r="AG145" s="12" t="s">
        <v>1324</v>
      </c>
      <c r="AK145">
        <v>1</v>
      </c>
      <c r="AL145">
        <v>3</v>
      </c>
      <c r="AM145">
        <v>0.5</v>
      </c>
      <c r="AR145">
        <v>0.25</v>
      </c>
      <c r="AU145" t="s">
        <v>143</v>
      </c>
      <c r="AW145" s="11" t="str">
        <f>"icon_"&amp;C145</f>
        <v>icon_demkni</v>
      </c>
      <c r="AX145" t="str">
        <f>"half_"&amp;C145</f>
        <v>half_demkni</v>
      </c>
      <c r="AY145" t="str">
        <f>C145</f>
        <v>demkni</v>
      </c>
      <c r="AZ145" s="12" t="s">
        <v>889</v>
      </c>
      <c r="BA145">
        <v>6</v>
      </c>
      <c r="BB145" s="12" t="s">
        <v>881</v>
      </c>
      <c r="BC145" s="12" t="s">
        <v>882</v>
      </c>
      <c r="BD145" s="12"/>
      <c r="BE145" s="12"/>
      <c r="BF145" t="s">
        <v>85</v>
      </c>
      <c r="BH145" t="s">
        <v>1378</v>
      </c>
      <c r="BI145" t="s">
        <v>1378</v>
      </c>
      <c r="BJ145" s="12"/>
      <c r="BK145">
        <v>1</v>
      </c>
    </row>
    <row r="146" spans="1:63" x14ac:dyDescent="0.15">
      <c r="A146" s="12"/>
      <c r="C146" s="12"/>
      <c r="D146" s="15"/>
      <c r="G146" s="12"/>
      <c r="AF146" s="12"/>
      <c r="AG146" s="12"/>
      <c r="AW146" s="11"/>
      <c r="AZ146" s="12"/>
      <c r="BB146" s="12"/>
      <c r="BC146" s="12"/>
      <c r="BD146" s="12"/>
      <c r="BE146" s="12"/>
      <c r="BI146" s="12"/>
      <c r="BJ146" s="12"/>
    </row>
    <row r="147" spans="1:63" x14ac:dyDescent="0.15">
      <c r="A147" s="12"/>
      <c r="C147" s="12"/>
      <c r="D147" s="15"/>
      <c r="G147" s="12"/>
      <c r="AF147" s="12"/>
      <c r="AG147" s="12"/>
      <c r="AW147" s="11"/>
      <c r="AZ147" s="12"/>
      <c r="BB147" s="12"/>
      <c r="BC147" s="12"/>
      <c r="BD147" s="12"/>
      <c r="BE147" s="12"/>
      <c r="BI147" s="12"/>
      <c r="BJ147" s="12"/>
    </row>
    <row r="148" spans="1:63" x14ac:dyDescent="0.15">
      <c r="A148" t="s">
        <v>211</v>
      </c>
      <c r="X148">
        <v>0.05</v>
      </c>
    </row>
    <row r="149" spans="1:63" x14ac:dyDescent="0.15">
      <c r="A149" t="s">
        <v>212</v>
      </c>
      <c r="B149" s="12" t="s">
        <v>508</v>
      </c>
      <c r="E149" t="s">
        <v>213</v>
      </c>
      <c r="F149">
        <v>1</v>
      </c>
      <c r="G149" t="s">
        <v>212</v>
      </c>
      <c r="X149">
        <v>0.05</v>
      </c>
      <c r="AF149" t="s">
        <v>214</v>
      </c>
      <c r="AH149">
        <v>3</v>
      </c>
      <c r="AR149">
        <v>0.25</v>
      </c>
    </row>
    <row r="150" spans="1:63" x14ac:dyDescent="0.15">
      <c r="A150" s="12" t="s">
        <v>504</v>
      </c>
      <c r="B150" s="12" t="s">
        <v>508</v>
      </c>
      <c r="E150" s="12" t="s">
        <v>503</v>
      </c>
      <c r="F150">
        <v>1</v>
      </c>
      <c r="G150" s="12" t="s">
        <v>504</v>
      </c>
      <c r="K150">
        <v>100</v>
      </c>
      <c r="M150">
        <v>200</v>
      </c>
      <c r="X150">
        <v>0.05</v>
      </c>
      <c r="AF150" s="12" t="s">
        <v>502</v>
      </c>
      <c r="AG150" s="12" t="s">
        <v>492</v>
      </c>
      <c r="AH150" s="12">
        <v>2</v>
      </c>
      <c r="AR150">
        <v>0.25</v>
      </c>
      <c r="BF150" t="s">
        <v>85</v>
      </c>
      <c r="BI150" s="12" t="s">
        <v>816</v>
      </c>
      <c r="BJ150" s="12"/>
      <c r="BK150">
        <v>1</v>
      </c>
    </row>
    <row r="151" spans="1:63" x14ac:dyDescent="0.15">
      <c r="A151" s="12" t="s">
        <v>517</v>
      </c>
      <c r="B151" s="12" t="s">
        <v>508</v>
      </c>
      <c r="E151" s="12" t="s">
        <v>503</v>
      </c>
      <c r="F151">
        <v>1</v>
      </c>
      <c r="G151" s="12" t="s">
        <v>517</v>
      </c>
      <c r="K151">
        <v>100</v>
      </c>
      <c r="M151">
        <v>200</v>
      </c>
      <c r="X151">
        <v>0.05</v>
      </c>
      <c r="AF151" s="12" t="s">
        <v>502</v>
      </c>
      <c r="AG151" s="12" t="s">
        <v>518</v>
      </c>
      <c r="AH151" s="12">
        <v>2</v>
      </c>
      <c r="AR151">
        <v>0.25</v>
      </c>
      <c r="BF151" t="s">
        <v>85</v>
      </c>
      <c r="BI151" s="12" t="s">
        <v>816</v>
      </c>
      <c r="BJ151" s="12"/>
      <c r="BK151">
        <v>1</v>
      </c>
    </row>
    <row r="152" spans="1:63" x14ac:dyDescent="0.15">
      <c r="A152" s="12" t="s">
        <v>526</v>
      </c>
      <c r="B152" s="12" t="s">
        <v>508</v>
      </c>
      <c r="E152" s="12" t="s">
        <v>1855</v>
      </c>
      <c r="F152">
        <v>1</v>
      </c>
      <c r="G152" s="12" t="s">
        <v>526</v>
      </c>
      <c r="K152">
        <v>100</v>
      </c>
      <c r="M152">
        <v>200</v>
      </c>
      <c r="X152">
        <v>0.05</v>
      </c>
      <c r="AF152" s="12" t="s">
        <v>502</v>
      </c>
      <c r="AG152" s="12" t="s">
        <v>527</v>
      </c>
      <c r="AH152" s="12">
        <v>2</v>
      </c>
      <c r="AR152">
        <v>0.25</v>
      </c>
      <c r="BF152" t="s">
        <v>85</v>
      </c>
      <c r="BH152" s="12" t="s">
        <v>1832</v>
      </c>
      <c r="BI152" s="12" t="s">
        <v>816</v>
      </c>
      <c r="BJ152" s="12"/>
      <c r="BK152">
        <v>1</v>
      </c>
    </row>
    <row r="153" spans="1:63" x14ac:dyDescent="0.15">
      <c r="A153" s="12" t="s">
        <v>1856</v>
      </c>
      <c r="B153" s="12" t="s">
        <v>508</v>
      </c>
      <c r="E153" s="12" t="s">
        <v>1858</v>
      </c>
      <c r="F153">
        <v>1</v>
      </c>
      <c r="G153" s="12" t="s">
        <v>1856</v>
      </c>
      <c r="K153">
        <v>100</v>
      </c>
      <c r="M153">
        <v>20000</v>
      </c>
      <c r="X153">
        <v>0.05</v>
      </c>
      <c r="AF153" s="12" t="s">
        <v>502</v>
      </c>
      <c r="AG153" s="12" t="s">
        <v>1857</v>
      </c>
      <c r="AH153" s="12">
        <v>2</v>
      </c>
      <c r="AR153">
        <v>0.25</v>
      </c>
      <c r="BF153" t="s">
        <v>85</v>
      </c>
      <c r="BH153" s="12" t="s">
        <v>1860</v>
      </c>
      <c r="BI153" s="12" t="s">
        <v>816</v>
      </c>
      <c r="BJ153" s="12"/>
      <c r="BK153">
        <v>1</v>
      </c>
    </row>
    <row r="154" spans="1:63" x14ac:dyDescent="0.15">
      <c r="A154" s="12" t="s">
        <v>3425</v>
      </c>
      <c r="B154" s="12" t="s">
        <v>508</v>
      </c>
      <c r="E154" s="12" t="s">
        <v>3431</v>
      </c>
      <c r="G154" s="12" t="s">
        <v>3425</v>
      </c>
      <c r="K154">
        <v>100</v>
      </c>
      <c r="M154">
        <v>200</v>
      </c>
      <c r="AF154" s="12" t="s">
        <v>3424</v>
      </c>
      <c r="AH154" s="12">
        <v>3</v>
      </c>
      <c r="AN154">
        <v>1</v>
      </c>
      <c r="AR154">
        <v>0.25</v>
      </c>
      <c r="BD154" s="12" t="s">
        <v>3432</v>
      </c>
    </row>
  </sheetData>
  <phoneticPr fontId="8"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648"/>
  <sheetViews>
    <sheetView workbookViewId="0">
      <pane xSplit="1" ySplit="3" topLeftCell="BW302" activePane="bottomRight" state="frozen"/>
      <selection pane="topRight"/>
      <selection pane="bottomLeft"/>
      <selection pane="bottomRight" activeCell="CA114" sqref="CA114"/>
    </sheetView>
  </sheetViews>
  <sheetFormatPr defaultColWidth="9" defaultRowHeight="13.5" x14ac:dyDescent="0.15"/>
  <cols>
    <col min="1" max="2" width="15.625" customWidth="1"/>
    <col min="3" max="3" width="7.75" customWidth="1"/>
    <col min="4" max="4" width="10.125" customWidth="1"/>
    <col min="5" max="5" width="16.875" customWidth="1"/>
    <col min="7" max="7" width="7.375" customWidth="1"/>
    <col min="8" max="8" width="7.75" customWidth="1"/>
    <col min="9" max="20" width="8.375" style="3" customWidth="1"/>
    <col min="21" max="21" width="10.625" customWidth="1"/>
    <col min="22" max="23" width="8.375" customWidth="1"/>
    <col min="24" max="24" width="10" customWidth="1"/>
    <col min="25" max="33" width="8.625" customWidth="1"/>
    <col min="34" max="35" width="8.375" customWidth="1"/>
    <col min="36" max="36" width="13.25" customWidth="1"/>
    <col min="37" max="37" width="11.875" customWidth="1"/>
    <col min="38" max="38" width="14.75" customWidth="1"/>
    <col min="39" max="39" width="7.5" customWidth="1"/>
    <col min="40" max="40" width="7.625" customWidth="1"/>
    <col min="41" max="41" width="7.25" customWidth="1"/>
    <col min="42" max="42" width="7.125" customWidth="1"/>
    <col min="44" max="44" width="7" customWidth="1"/>
    <col min="45" max="45" width="11.75" customWidth="1"/>
    <col min="46" max="46" width="9.75" customWidth="1"/>
    <col min="47" max="47" width="5.125" customWidth="1"/>
    <col min="48" max="48" width="8.5" customWidth="1"/>
    <col min="49" max="51" width="8.25" customWidth="1"/>
    <col min="52" max="57" width="8.375" customWidth="1"/>
    <col min="58" max="60" width="11.25" customWidth="1"/>
    <col min="61" max="61" width="6.625" customWidth="1"/>
    <col min="62" max="62" width="8" customWidth="1"/>
    <col min="63" max="63" width="7.375" style="4" customWidth="1"/>
    <col min="64" max="65" width="8.5" style="4" customWidth="1"/>
    <col min="66" max="67" width="7.875" style="4" customWidth="1"/>
    <col min="68" max="68" width="13.5" customWidth="1"/>
    <col min="69" max="69" width="7.25" customWidth="1"/>
    <col min="70" max="70" width="9" customWidth="1"/>
    <col min="71" max="72" width="10" customWidth="1"/>
    <col min="73" max="73" width="9" style="5" customWidth="1"/>
    <col min="75" max="75" width="16" customWidth="1"/>
    <col min="76" max="78" width="12.875" customWidth="1"/>
    <col min="79" max="79" width="17.125" customWidth="1"/>
    <col min="86" max="86" width="14" customWidth="1"/>
    <col min="87" max="87" width="8" customWidth="1"/>
    <col min="89" max="89" width="11.125" customWidth="1"/>
  </cols>
  <sheetData>
    <row r="1" spans="1:98" x14ac:dyDescent="0.15">
      <c r="B1" s="12" t="s">
        <v>496</v>
      </c>
      <c r="D1" t="s">
        <v>215</v>
      </c>
      <c r="E1" t="s">
        <v>216</v>
      </c>
      <c r="F1" t="s">
        <v>261</v>
      </c>
      <c r="G1" s="12" t="s">
        <v>884</v>
      </c>
      <c r="H1" t="s">
        <v>217</v>
      </c>
      <c r="I1" s="3" t="s">
        <v>218</v>
      </c>
      <c r="J1" s="3" t="s">
        <v>219</v>
      </c>
      <c r="K1" s="14" t="s">
        <v>546</v>
      </c>
      <c r="L1" s="3" t="s">
        <v>1042</v>
      </c>
      <c r="M1" s="3" t="s">
        <v>1043</v>
      </c>
      <c r="N1" s="3" t="s">
        <v>1044</v>
      </c>
      <c r="O1" s="3" t="s">
        <v>1045</v>
      </c>
      <c r="P1" s="3" t="s">
        <v>1164</v>
      </c>
      <c r="Q1" s="3" t="s">
        <v>1309</v>
      </c>
      <c r="R1" s="3" t="s">
        <v>1309</v>
      </c>
      <c r="S1" s="3" t="s">
        <v>220</v>
      </c>
      <c r="T1" s="14" t="s">
        <v>512</v>
      </c>
      <c r="U1" t="s">
        <v>221</v>
      </c>
      <c r="V1" t="s">
        <v>222</v>
      </c>
      <c r="W1" s="3" t="s">
        <v>2130</v>
      </c>
      <c r="X1" s="12" t="s">
        <v>2844</v>
      </c>
      <c r="Y1" t="s">
        <v>223</v>
      </c>
      <c r="Z1" t="s">
        <v>224</v>
      </c>
      <c r="AA1" s="12" t="s">
        <v>1298</v>
      </c>
      <c r="AB1" s="12" t="s">
        <v>590</v>
      </c>
      <c r="AC1" s="12" t="s">
        <v>769</v>
      </c>
      <c r="AD1" s="12" t="s">
        <v>1065</v>
      </c>
      <c r="AE1" t="s">
        <v>225</v>
      </c>
      <c r="AF1" s="12" t="s">
        <v>909</v>
      </c>
      <c r="AG1" s="12" t="s">
        <v>1874</v>
      </c>
      <c r="AH1" s="12" t="s">
        <v>1881</v>
      </c>
      <c r="AI1" s="12" t="s">
        <v>2264</v>
      </c>
      <c r="AJ1" t="s">
        <v>226</v>
      </c>
      <c r="AK1" t="s">
        <v>227</v>
      </c>
      <c r="AL1" t="s">
        <v>228</v>
      </c>
      <c r="AM1" s="12" t="s">
        <v>3128</v>
      </c>
      <c r="AN1" t="s">
        <v>229</v>
      </c>
      <c r="AO1" s="12" t="s">
        <v>651</v>
      </c>
      <c r="AP1" t="s">
        <v>230</v>
      </c>
      <c r="AQ1" t="s">
        <v>231</v>
      </c>
      <c r="AR1" t="s">
        <v>232</v>
      </c>
      <c r="AS1" s="12" t="s">
        <v>1182</v>
      </c>
      <c r="AT1" s="12" t="s">
        <v>803</v>
      </c>
      <c r="AU1" s="12" t="s">
        <v>2611</v>
      </c>
      <c r="AV1" t="s">
        <v>233</v>
      </c>
      <c r="AW1" t="s">
        <v>234</v>
      </c>
      <c r="AX1" t="s">
        <v>235</v>
      </c>
      <c r="AY1" t="s">
        <v>236</v>
      </c>
      <c r="AZ1" t="s">
        <v>237</v>
      </c>
      <c r="BA1" s="12" t="s">
        <v>1144</v>
      </c>
      <c r="BB1" t="s">
        <v>238</v>
      </c>
      <c r="BC1" t="s">
        <v>239</v>
      </c>
      <c r="BD1" t="s">
        <v>240</v>
      </c>
      <c r="BE1" t="s">
        <v>241</v>
      </c>
      <c r="BF1" t="s">
        <v>242</v>
      </c>
      <c r="BG1" s="12" t="s">
        <v>1941</v>
      </c>
      <c r="BH1" s="12" t="s">
        <v>985</v>
      </c>
      <c r="BI1" t="s">
        <v>243</v>
      </c>
      <c r="BJ1" t="s">
        <v>244</v>
      </c>
      <c r="BK1" s="4" t="s">
        <v>245</v>
      </c>
      <c r="BL1" s="4" t="s">
        <v>246</v>
      </c>
      <c r="BM1" s="4" t="s">
        <v>247</v>
      </c>
      <c r="BN1" s="4" t="s">
        <v>248</v>
      </c>
      <c r="BO1" s="4" t="s">
        <v>1866</v>
      </c>
      <c r="BP1" t="s">
        <v>249</v>
      </c>
      <c r="BQ1" s="4" t="s">
        <v>2557</v>
      </c>
      <c r="BR1" s="12" t="s">
        <v>1694</v>
      </c>
      <c r="BS1" t="s">
        <v>250</v>
      </c>
      <c r="BT1" s="12" t="s">
        <v>1718</v>
      </c>
      <c r="BU1" s="5" t="s">
        <v>251</v>
      </c>
      <c r="BV1" t="s">
        <v>252</v>
      </c>
      <c r="BW1" t="s">
        <v>253</v>
      </c>
      <c r="BX1" t="s">
        <v>254</v>
      </c>
      <c r="BY1" s="12" t="s">
        <v>913</v>
      </c>
      <c r="BZ1" s="12" t="s">
        <v>808</v>
      </c>
      <c r="CA1" t="s">
        <v>255</v>
      </c>
      <c r="CB1" t="s">
        <v>256</v>
      </c>
      <c r="CC1" s="12" t="s">
        <v>1106</v>
      </c>
      <c r="CD1" s="12" t="s">
        <v>3051</v>
      </c>
      <c r="CE1" t="s">
        <v>244</v>
      </c>
      <c r="CF1" s="12" t="s">
        <v>1081</v>
      </c>
      <c r="CG1" s="12" t="s">
        <v>981</v>
      </c>
      <c r="CH1" t="s">
        <v>257</v>
      </c>
      <c r="CI1" s="12" t="s">
        <v>610</v>
      </c>
      <c r="CJ1" t="s">
        <v>258</v>
      </c>
      <c r="CK1" s="12" t="s">
        <v>1452</v>
      </c>
      <c r="CL1" t="s">
        <v>259</v>
      </c>
      <c r="CM1" t="s">
        <v>260</v>
      </c>
      <c r="CN1" s="12" t="s">
        <v>2873</v>
      </c>
      <c r="CO1" s="12" t="s">
        <v>1714</v>
      </c>
      <c r="CP1" s="12" t="s">
        <v>1715</v>
      </c>
      <c r="CQ1" t="s">
        <v>262</v>
      </c>
      <c r="CR1" s="12" t="s">
        <v>2615</v>
      </c>
      <c r="CS1" s="12" t="s">
        <v>3419</v>
      </c>
      <c r="CT1" s="12" t="s">
        <v>3290</v>
      </c>
    </row>
    <row r="2" spans="1:98" x14ac:dyDescent="0.15">
      <c r="A2" t="s">
        <v>29</v>
      </c>
      <c r="C2" t="s">
        <v>30</v>
      </c>
      <c r="D2" t="s">
        <v>32</v>
      </c>
      <c r="E2" t="s">
        <v>263</v>
      </c>
      <c r="F2" t="s">
        <v>308</v>
      </c>
      <c r="G2" s="12" t="s">
        <v>883</v>
      </c>
      <c r="H2" t="s">
        <v>264</v>
      </c>
      <c r="I2" s="3" t="s">
        <v>265</v>
      </c>
      <c r="J2" s="3" t="s">
        <v>266</v>
      </c>
      <c r="K2" s="14" t="s">
        <v>545</v>
      </c>
      <c r="L2" s="14" t="s">
        <v>534</v>
      </c>
      <c r="M2" s="14" t="s">
        <v>671</v>
      </c>
      <c r="N2" s="3" t="s">
        <v>1041</v>
      </c>
      <c r="O2" s="3" t="s">
        <v>1040</v>
      </c>
      <c r="P2" s="3" t="s">
        <v>1163</v>
      </c>
      <c r="Q2" s="3" t="s">
        <v>1308</v>
      </c>
      <c r="R2" s="3" t="s">
        <v>3118</v>
      </c>
      <c r="S2" s="3" t="s">
        <v>267</v>
      </c>
      <c r="T2" s="14" t="s">
        <v>511</v>
      </c>
      <c r="U2" t="s">
        <v>268</v>
      </c>
      <c r="V2" t="s">
        <v>269</v>
      </c>
      <c r="W2" s="3" t="s">
        <v>2129</v>
      </c>
      <c r="X2" t="s">
        <v>270</v>
      </c>
      <c r="Y2" t="s">
        <v>271</v>
      </c>
      <c r="Z2" t="s">
        <v>272</v>
      </c>
      <c r="AA2" s="12" t="s">
        <v>1297</v>
      </c>
      <c r="AB2" s="12" t="s">
        <v>589</v>
      </c>
      <c r="AC2" s="12" t="s">
        <v>768</v>
      </c>
      <c r="AD2" s="12" t="s">
        <v>1064</v>
      </c>
      <c r="AE2" t="s">
        <v>273</v>
      </c>
      <c r="AF2" s="12" t="s">
        <v>910</v>
      </c>
      <c r="AG2" s="12" t="s">
        <v>1873</v>
      </c>
      <c r="AH2" s="12" t="s">
        <v>1880</v>
      </c>
      <c r="AI2" s="12" t="s">
        <v>2265</v>
      </c>
      <c r="AJ2" t="s">
        <v>274</v>
      </c>
      <c r="AK2" t="s">
        <v>275</v>
      </c>
      <c r="AL2" t="s">
        <v>276</v>
      </c>
      <c r="AM2" s="12" t="s">
        <v>3127</v>
      </c>
      <c r="AN2" t="s">
        <v>277</v>
      </c>
      <c r="AO2" s="12" t="s">
        <v>650</v>
      </c>
      <c r="AP2" t="s">
        <v>278</v>
      </c>
      <c r="AQ2" t="s">
        <v>279</v>
      </c>
      <c r="AR2" t="s">
        <v>280</v>
      </c>
      <c r="AS2" s="12" t="s">
        <v>1007</v>
      </c>
      <c r="AT2" s="12" t="s">
        <v>804</v>
      </c>
      <c r="AU2" s="12" t="s">
        <v>2610</v>
      </c>
      <c r="AV2" t="s">
        <v>281</v>
      </c>
      <c r="AW2" t="s">
        <v>282</v>
      </c>
      <c r="AX2" t="s">
        <v>283</v>
      </c>
      <c r="AY2" t="s">
        <v>284</v>
      </c>
      <c r="AZ2" t="s">
        <v>285</v>
      </c>
      <c r="BA2" s="12" t="s">
        <v>1145</v>
      </c>
      <c r="BB2" t="s">
        <v>286</v>
      </c>
      <c r="BC2" t="s">
        <v>287</v>
      </c>
      <c r="BD2" t="s">
        <v>288</v>
      </c>
      <c r="BE2" t="s">
        <v>51</v>
      </c>
      <c r="BF2" t="s">
        <v>289</v>
      </c>
      <c r="BG2" s="12" t="s">
        <v>1940</v>
      </c>
      <c r="BH2" s="12" t="s">
        <v>984</v>
      </c>
      <c r="BI2" t="s">
        <v>290</v>
      </c>
      <c r="BJ2" t="s">
        <v>291</v>
      </c>
      <c r="BK2" s="4" t="s">
        <v>292</v>
      </c>
      <c r="BL2" s="4" t="s">
        <v>293</v>
      </c>
      <c r="BM2" s="4" t="s">
        <v>294</v>
      </c>
      <c r="BN2" s="4" t="s">
        <v>295</v>
      </c>
      <c r="BO2" s="4" t="s">
        <v>1867</v>
      </c>
      <c r="BP2" t="s">
        <v>296</v>
      </c>
      <c r="BQ2" t="s">
        <v>2556</v>
      </c>
      <c r="BR2" s="12" t="s">
        <v>1693</v>
      </c>
      <c r="BS2" s="12" t="s">
        <v>1713</v>
      </c>
      <c r="BT2" s="12" t="s">
        <v>1719</v>
      </c>
      <c r="BU2" s="5" t="s">
        <v>297</v>
      </c>
      <c r="BV2" t="s">
        <v>298</v>
      </c>
      <c r="BW2" t="s">
        <v>299</v>
      </c>
      <c r="BX2" t="s">
        <v>300</v>
      </c>
      <c r="BY2" s="12" t="s">
        <v>912</v>
      </c>
      <c r="BZ2" s="12" t="s">
        <v>807</v>
      </c>
      <c r="CA2" t="s">
        <v>301</v>
      </c>
      <c r="CB2" t="s">
        <v>302</v>
      </c>
      <c r="CC2" s="12" t="s">
        <v>1107</v>
      </c>
      <c r="CD2" s="12" t="s">
        <v>3052</v>
      </c>
      <c r="CE2" t="s">
        <v>303</v>
      </c>
      <c r="CF2" s="12" t="s">
        <v>1080</v>
      </c>
      <c r="CG2" s="12" t="s">
        <v>980</v>
      </c>
      <c r="CH2" t="s">
        <v>304</v>
      </c>
      <c r="CI2" s="12" t="s">
        <v>609</v>
      </c>
      <c r="CJ2" t="s">
        <v>305</v>
      </c>
      <c r="CK2" s="12" t="s">
        <v>1451</v>
      </c>
      <c r="CL2" t="s">
        <v>306</v>
      </c>
      <c r="CM2" t="s">
        <v>307</v>
      </c>
      <c r="CN2" s="12" t="s">
        <v>2872</v>
      </c>
      <c r="CO2" s="12" t="s">
        <v>1716</v>
      </c>
      <c r="CP2" s="12" t="s">
        <v>1717</v>
      </c>
      <c r="CQ2" t="s">
        <v>309</v>
      </c>
      <c r="CR2" s="12" t="s">
        <v>2614</v>
      </c>
      <c r="CS2" s="12" t="s">
        <v>3107</v>
      </c>
      <c r="CT2" s="12" t="s">
        <v>3289</v>
      </c>
    </row>
    <row r="3" spans="1:98" x14ac:dyDescent="0.15">
      <c r="A3" t="s">
        <v>73</v>
      </c>
      <c r="C3" t="s">
        <v>73</v>
      </c>
      <c r="D3" t="s">
        <v>73</v>
      </c>
      <c r="E3" t="s">
        <v>73</v>
      </c>
      <c r="F3" t="s">
        <v>73</v>
      </c>
      <c r="G3" s="12" t="s">
        <v>544</v>
      </c>
      <c r="H3" t="s">
        <v>310</v>
      </c>
      <c r="I3" s="3" t="s">
        <v>311</v>
      </c>
      <c r="J3" s="3" t="s">
        <v>312</v>
      </c>
      <c r="K3" s="14" t="s">
        <v>544</v>
      </c>
      <c r="L3" s="14" t="s">
        <v>533</v>
      </c>
      <c r="M3" s="14" t="s">
        <v>533</v>
      </c>
      <c r="N3" s="14" t="s">
        <v>533</v>
      </c>
      <c r="O3" s="14" t="s">
        <v>533</v>
      </c>
      <c r="P3" s="3" t="s">
        <v>510</v>
      </c>
      <c r="Q3" s="3" t="s">
        <v>558</v>
      </c>
      <c r="R3" s="3" t="s">
        <v>558</v>
      </c>
      <c r="S3" s="3" t="s">
        <v>77</v>
      </c>
      <c r="T3" s="14" t="s">
        <v>510</v>
      </c>
      <c r="U3" t="s">
        <v>77</v>
      </c>
      <c r="V3" t="s">
        <v>77</v>
      </c>
      <c r="W3" s="3" t="s">
        <v>558</v>
      </c>
      <c r="X3" t="s">
        <v>77</v>
      </c>
      <c r="Y3" t="s">
        <v>74</v>
      </c>
      <c r="Z3" t="s">
        <v>77</v>
      </c>
      <c r="AA3" s="12" t="s">
        <v>510</v>
      </c>
      <c r="AB3" s="12" t="s">
        <v>510</v>
      </c>
      <c r="AC3" s="12" t="s">
        <v>767</v>
      </c>
      <c r="AD3" s="12" t="s">
        <v>510</v>
      </c>
      <c r="AE3" t="s">
        <v>78</v>
      </c>
      <c r="AF3" s="12" t="s">
        <v>911</v>
      </c>
      <c r="AG3" s="12" t="s">
        <v>544</v>
      </c>
      <c r="AH3" s="12" t="s">
        <v>544</v>
      </c>
      <c r="AI3" s="12" t="s">
        <v>544</v>
      </c>
      <c r="AJ3" t="s">
        <v>313</v>
      </c>
      <c r="AK3" t="s">
        <v>314</v>
      </c>
      <c r="AL3" s="12" t="s">
        <v>1565</v>
      </c>
      <c r="AM3" s="12" t="s">
        <v>510</v>
      </c>
      <c r="AN3" t="s">
        <v>75</v>
      </c>
      <c r="AO3" s="12" t="s">
        <v>510</v>
      </c>
      <c r="AP3" t="s">
        <v>315</v>
      </c>
      <c r="AQ3" t="s">
        <v>77</v>
      </c>
      <c r="AR3" t="s">
        <v>75</v>
      </c>
      <c r="AS3" s="12" t="s">
        <v>510</v>
      </c>
      <c r="AT3" s="12" t="s">
        <v>544</v>
      </c>
      <c r="AU3" s="12" t="s">
        <v>558</v>
      </c>
      <c r="AV3" t="s">
        <v>74</v>
      </c>
      <c r="AW3" t="s">
        <v>74</v>
      </c>
      <c r="AX3" t="s">
        <v>75</v>
      </c>
      <c r="AY3" t="s">
        <v>77</v>
      </c>
      <c r="AZ3" t="s">
        <v>75</v>
      </c>
      <c r="BA3" s="12" t="s">
        <v>558</v>
      </c>
      <c r="BB3" t="s">
        <v>75</v>
      </c>
      <c r="BC3" t="s">
        <v>74</v>
      </c>
      <c r="BD3" t="s">
        <v>74</v>
      </c>
      <c r="BE3" t="s">
        <v>76</v>
      </c>
      <c r="BF3" t="s">
        <v>76</v>
      </c>
      <c r="BG3" s="12" t="s">
        <v>1939</v>
      </c>
      <c r="BH3" s="12" t="s">
        <v>983</v>
      </c>
      <c r="BI3" t="s">
        <v>75</v>
      </c>
      <c r="BJ3" t="s">
        <v>75</v>
      </c>
      <c r="BK3" s="13" t="s">
        <v>558</v>
      </c>
      <c r="BL3" s="13" t="s">
        <v>558</v>
      </c>
      <c r="BM3" s="4" t="s">
        <v>74</v>
      </c>
      <c r="BN3" s="4" t="s">
        <v>316</v>
      </c>
      <c r="BO3" s="4" t="s">
        <v>316</v>
      </c>
      <c r="BP3" t="s">
        <v>79</v>
      </c>
      <c r="BQ3" t="s">
        <v>558</v>
      </c>
      <c r="BR3" t="s">
        <v>79</v>
      </c>
      <c r="BS3" t="s">
        <v>79</v>
      </c>
      <c r="BT3" t="s">
        <v>79</v>
      </c>
      <c r="BU3" s="5" t="s">
        <v>317</v>
      </c>
      <c r="BV3" t="s">
        <v>318</v>
      </c>
      <c r="BW3" t="s">
        <v>73</v>
      </c>
      <c r="BX3" t="s">
        <v>319</v>
      </c>
      <c r="BY3" t="s">
        <v>319</v>
      </c>
      <c r="BZ3" t="s">
        <v>320</v>
      </c>
      <c r="CA3" t="s">
        <v>320</v>
      </c>
      <c r="CB3" t="s">
        <v>321</v>
      </c>
      <c r="CC3" t="s">
        <v>321</v>
      </c>
      <c r="CD3" t="s">
        <v>321</v>
      </c>
      <c r="CE3" t="s">
        <v>322</v>
      </c>
      <c r="CF3" s="12" t="s">
        <v>2185</v>
      </c>
      <c r="CG3" s="12" t="s">
        <v>510</v>
      </c>
      <c r="CH3" t="s">
        <v>323</v>
      </c>
      <c r="CI3" t="s">
        <v>324</v>
      </c>
      <c r="CJ3" s="12" t="s">
        <v>1973</v>
      </c>
      <c r="CK3" s="12" t="s">
        <v>1973</v>
      </c>
      <c r="CL3" t="s">
        <v>324</v>
      </c>
      <c r="CM3" t="s">
        <v>324</v>
      </c>
      <c r="CN3" t="s">
        <v>324</v>
      </c>
      <c r="CO3" t="s">
        <v>324</v>
      </c>
      <c r="CP3" t="s">
        <v>324</v>
      </c>
      <c r="CQ3" t="s">
        <v>77</v>
      </c>
      <c r="CR3" t="s">
        <v>77</v>
      </c>
      <c r="CS3" s="12" t="s">
        <v>510</v>
      </c>
      <c r="CT3" s="12" t="s">
        <v>510</v>
      </c>
    </row>
    <row r="4" spans="1:98" s="1" customFormat="1" x14ac:dyDescent="0.15">
      <c r="A4" s="1" t="s">
        <v>325</v>
      </c>
    </row>
    <row r="5" spans="1:98" x14ac:dyDescent="0.15">
      <c r="A5" s="12" t="s">
        <v>3092</v>
      </c>
      <c r="C5" t="s">
        <v>326</v>
      </c>
      <c r="I5" s="3" t="s">
        <v>547</v>
      </c>
      <c r="J5" s="14" t="s">
        <v>754</v>
      </c>
      <c r="Y5">
        <v>1</v>
      </c>
      <c r="AC5" s="12" t="s">
        <v>770</v>
      </c>
      <c r="AL5" s="12"/>
      <c r="AM5" s="12"/>
      <c r="AV5">
        <v>1</v>
      </c>
      <c r="BW5" s="12"/>
      <c r="CA5" s="12" t="s">
        <v>3093</v>
      </c>
      <c r="CE5">
        <v>99999</v>
      </c>
    </row>
    <row r="6" spans="1:98" x14ac:dyDescent="0.15">
      <c r="BP6" s="5"/>
      <c r="BQ6" s="5"/>
      <c r="BR6" s="5"/>
      <c r="BS6" s="5"/>
      <c r="BT6" s="5"/>
    </row>
    <row r="7" spans="1:98" x14ac:dyDescent="0.15">
      <c r="A7" s="12" t="s">
        <v>1886</v>
      </c>
      <c r="C7" t="s">
        <v>326</v>
      </c>
      <c r="I7" s="3" t="s">
        <v>336</v>
      </c>
      <c r="Y7">
        <v>1</v>
      </c>
      <c r="AJ7" t="s">
        <v>346</v>
      </c>
      <c r="AL7" s="12" t="s">
        <v>1887</v>
      </c>
      <c r="AM7" s="12"/>
      <c r="AQ7">
        <v>1</v>
      </c>
      <c r="AR7">
        <v>1</v>
      </c>
      <c r="AV7">
        <v>1</v>
      </c>
      <c r="BP7" t="s">
        <v>37</v>
      </c>
      <c r="BU7" s="5" t="s">
        <v>330</v>
      </c>
      <c r="BV7" s="12" t="s">
        <v>1610</v>
      </c>
      <c r="BW7" s="12" t="s">
        <v>1454</v>
      </c>
      <c r="CL7" s="12" t="s">
        <v>1523</v>
      </c>
    </row>
    <row r="8" spans="1:98" x14ac:dyDescent="0.15">
      <c r="A8" s="12" t="s">
        <v>1888</v>
      </c>
      <c r="C8" t="s">
        <v>326</v>
      </c>
      <c r="I8" s="3" t="s">
        <v>547</v>
      </c>
      <c r="J8" s="3" t="s">
        <v>1140</v>
      </c>
      <c r="Y8">
        <v>1</v>
      </c>
      <c r="AJ8" t="s">
        <v>346</v>
      </c>
      <c r="AL8" s="12"/>
      <c r="AM8" s="12"/>
      <c r="AN8">
        <v>99</v>
      </c>
      <c r="AQ8">
        <v>1</v>
      </c>
      <c r="AR8">
        <v>500</v>
      </c>
      <c r="AT8">
        <v>2</v>
      </c>
      <c r="AV8">
        <v>99</v>
      </c>
      <c r="BV8" s="12"/>
      <c r="BW8" s="12"/>
      <c r="CL8" s="12" t="s">
        <v>1523</v>
      </c>
    </row>
    <row r="9" spans="1:98" x14ac:dyDescent="0.15">
      <c r="BP9" s="5"/>
      <c r="BQ9" s="5"/>
      <c r="BR9" s="5"/>
      <c r="BS9" s="5"/>
      <c r="BT9" s="5"/>
    </row>
    <row r="10" spans="1:98" x14ac:dyDescent="0.15">
      <c r="A10" s="12" t="s">
        <v>1879</v>
      </c>
      <c r="C10" t="s">
        <v>142</v>
      </c>
      <c r="Y10">
        <v>2</v>
      </c>
      <c r="AJ10" t="s">
        <v>327</v>
      </c>
      <c r="AL10" s="12" t="s">
        <v>1348</v>
      </c>
      <c r="AM10" s="12"/>
      <c r="AP10" t="s">
        <v>344</v>
      </c>
      <c r="AR10">
        <v>1</v>
      </c>
      <c r="AV10">
        <v>1</v>
      </c>
      <c r="BP10" t="s">
        <v>37</v>
      </c>
      <c r="BU10" s="5" t="s">
        <v>330</v>
      </c>
      <c r="CL10" s="12" t="s">
        <v>1914</v>
      </c>
    </row>
    <row r="11" spans="1:98" x14ac:dyDescent="0.15">
      <c r="A11" s="12" t="s">
        <v>1882</v>
      </c>
      <c r="C11" s="12" t="s">
        <v>584</v>
      </c>
      <c r="I11" s="3" t="s">
        <v>547</v>
      </c>
      <c r="J11" s="3" t="s">
        <v>1140</v>
      </c>
      <c r="Y11">
        <v>1</v>
      </c>
      <c r="AH11">
        <v>1</v>
      </c>
      <c r="AN11">
        <v>99</v>
      </c>
      <c r="AV11">
        <v>99</v>
      </c>
      <c r="BP11" s="5"/>
      <c r="BQ11" s="5"/>
      <c r="BR11" s="5"/>
      <c r="BS11" s="5"/>
      <c r="BT11" s="5"/>
      <c r="CA11" s="12" t="s">
        <v>1883</v>
      </c>
      <c r="CB11">
        <v>0.2</v>
      </c>
      <c r="CC11">
        <v>0.2</v>
      </c>
      <c r="CE11">
        <v>20</v>
      </c>
    </row>
    <row r="12" spans="1:98" x14ac:dyDescent="0.15">
      <c r="A12" s="12"/>
      <c r="C12" s="12"/>
      <c r="BP12" s="5"/>
      <c r="BQ12" s="5"/>
      <c r="BR12" s="5"/>
      <c r="BS12" s="5"/>
      <c r="BT12" s="5"/>
      <c r="CA12" s="12"/>
    </row>
    <row r="13" spans="1:98" x14ac:dyDescent="0.15">
      <c r="A13" s="12" t="s">
        <v>1918</v>
      </c>
      <c r="C13" t="s">
        <v>326</v>
      </c>
      <c r="H13" t="s">
        <v>333</v>
      </c>
      <c r="I13" s="3" t="s">
        <v>352</v>
      </c>
      <c r="J13" s="3" t="s">
        <v>361</v>
      </c>
      <c r="Y13">
        <v>1</v>
      </c>
      <c r="AC13" s="12" t="s">
        <v>770</v>
      </c>
      <c r="AD13">
        <v>1</v>
      </c>
      <c r="AQ13" s="3"/>
      <c r="AV13">
        <v>1</v>
      </c>
      <c r="BK13"/>
      <c r="BL13"/>
      <c r="BM13"/>
      <c r="BN13"/>
      <c r="BO13"/>
      <c r="BP13" s="3"/>
      <c r="BQ13" s="3"/>
      <c r="BR13" s="3"/>
      <c r="BS13" s="3"/>
      <c r="BT13" s="3"/>
      <c r="BV13" s="3"/>
      <c r="BW13" s="3"/>
      <c r="BX13" s="3"/>
      <c r="BY13" s="3"/>
      <c r="BZ13" s="3"/>
      <c r="CA13" s="12" t="s">
        <v>1924</v>
      </c>
      <c r="CB13">
        <v>0.12</v>
      </c>
      <c r="CC13">
        <v>0.12</v>
      </c>
      <c r="CE13">
        <v>99999</v>
      </c>
    </row>
    <row r="14" spans="1:98" x14ac:dyDescent="0.15">
      <c r="BP14" s="5"/>
      <c r="BQ14" s="5"/>
      <c r="BR14" s="5"/>
      <c r="BS14" s="5"/>
      <c r="BT14" s="5"/>
    </row>
    <row r="15" spans="1:98" x14ac:dyDescent="0.15">
      <c r="A15" s="12" t="s">
        <v>1922</v>
      </c>
      <c r="C15" t="s">
        <v>326</v>
      </c>
      <c r="Y15">
        <v>2</v>
      </c>
      <c r="Z15">
        <v>1</v>
      </c>
      <c r="AJ15" t="s">
        <v>327</v>
      </c>
      <c r="AK15" s="12" t="s">
        <v>1843</v>
      </c>
      <c r="AL15" s="12" t="s">
        <v>1887</v>
      </c>
      <c r="AM15" s="12"/>
      <c r="AP15" t="s">
        <v>344</v>
      </c>
      <c r="AR15">
        <v>1</v>
      </c>
      <c r="AV15">
        <v>1</v>
      </c>
      <c r="BP15" t="s">
        <v>37</v>
      </c>
      <c r="BU15" s="5" t="s">
        <v>330</v>
      </c>
      <c r="BV15" s="12" t="s">
        <v>1442</v>
      </c>
      <c r="BW15" s="12" t="s">
        <v>1454</v>
      </c>
      <c r="BX15" s="12" t="s">
        <v>1995</v>
      </c>
      <c r="CK15" s="12" t="s">
        <v>1445</v>
      </c>
      <c r="CL15" s="12" t="s">
        <v>1446</v>
      </c>
    </row>
    <row r="16" spans="1:98" x14ac:dyDescent="0.15">
      <c r="A16" s="12" t="s">
        <v>1923</v>
      </c>
      <c r="C16" t="s">
        <v>326</v>
      </c>
      <c r="H16" t="s">
        <v>333</v>
      </c>
      <c r="I16" s="3" t="s">
        <v>352</v>
      </c>
      <c r="J16" s="3" t="s">
        <v>361</v>
      </c>
      <c r="Y16">
        <v>1</v>
      </c>
      <c r="AC16" s="12" t="s">
        <v>770</v>
      </c>
      <c r="AD16">
        <v>1</v>
      </c>
      <c r="AQ16" s="3"/>
      <c r="AV16">
        <v>1</v>
      </c>
      <c r="BK16"/>
      <c r="BL16"/>
      <c r="BM16"/>
      <c r="BN16"/>
      <c r="BO16"/>
      <c r="BP16" s="3"/>
      <c r="BQ16" s="3"/>
      <c r="BR16" s="3"/>
      <c r="BS16" s="3"/>
      <c r="BT16" s="3"/>
      <c r="BV16" s="3"/>
      <c r="BW16" s="3"/>
      <c r="BX16" s="3"/>
      <c r="BY16" s="3"/>
      <c r="BZ16" s="3"/>
      <c r="CA16" s="12" t="s">
        <v>700</v>
      </c>
      <c r="CB16">
        <v>12</v>
      </c>
      <c r="CE16">
        <v>99999</v>
      </c>
    </row>
    <row r="17" spans="1:90" x14ac:dyDescent="0.15">
      <c r="A17" s="12"/>
      <c r="AC17" s="12"/>
      <c r="AQ17" s="3"/>
      <c r="BK17"/>
      <c r="BL17"/>
      <c r="BM17"/>
      <c r="BN17"/>
      <c r="BO17"/>
      <c r="BP17" s="3"/>
      <c r="BQ17" s="3"/>
      <c r="BR17" s="3"/>
      <c r="BS17" s="3"/>
      <c r="BT17" s="3"/>
      <c r="BV17" s="3"/>
      <c r="BW17" s="3"/>
      <c r="BX17" s="3"/>
      <c r="BY17" s="3"/>
      <c r="BZ17" s="3"/>
      <c r="CA17" s="12"/>
    </row>
    <row r="18" spans="1:90" x14ac:dyDescent="0.15">
      <c r="A18" s="12" t="s">
        <v>1927</v>
      </c>
      <c r="C18" t="s">
        <v>326</v>
      </c>
      <c r="Y18">
        <v>2</v>
      </c>
      <c r="Z18">
        <v>1</v>
      </c>
      <c r="AJ18" t="s">
        <v>327</v>
      </c>
      <c r="AL18" s="12" t="s">
        <v>1928</v>
      </c>
      <c r="AM18" s="12"/>
      <c r="AP18" t="s">
        <v>329</v>
      </c>
      <c r="AR18">
        <v>1</v>
      </c>
      <c r="AV18">
        <v>1</v>
      </c>
      <c r="BP18" t="s">
        <v>37</v>
      </c>
      <c r="BU18" s="5" t="s">
        <v>330</v>
      </c>
      <c r="BV18" s="12" t="s">
        <v>1929</v>
      </c>
      <c r="BW18" s="12" t="s">
        <v>1454</v>
      </c>
      <c r="CK18" s="12"/>
      <c r="CL18" s="12" t="s">
        <v>1930</v>
      </c>
    </row>
    <row r="19" spans="1:90" x14ac:dyDescent="0.15">
      <c r="A19" s="12" t="s">
        <v>1934</v>
      </c>
      <c r="C19" t="s">
        <v>326</v>
      </c>
      <c r="H19" t="s">
        <v>333</v>
      </c>
      <c r="I19" s="3" t="s">
        <v>352</v>
      </c>
      <c r="J19" s="3" t="s">
        <v>361</v>
      </c>
      <c r="Y19">
        <v>1</v>
      </c>
      <c r="AC19" s="12" t="s">
        <v>770</v>
      </c>
      <c r="AD19">
        <v>1</v>
      </c>
      <c r="AQ19" s="3"/>
      <c r="AV19">
        <v>1</v>
      </c>
      <c r="BK19"/>
      <c r="BL19"/>
      <c r="BM19"/>
      <c r="BN19"/>
      <c r="BO19"/>
      <c r="BP19" s="3"/>
      <c r="BQ19" s="3"/>
      <c r="BR19" s="3"/>
      <c r="BS19" s="3"/>
      <c r="BT19" s="3"/>
      <c r="BV19" s="3"/>
      <c r="BW19" s="3"/>
      <c r="BX19" s="3"/>
      <c r="BY19" s="3"/>
      <c r="BZ19" s="3"/>
      <c r="CA19" s="12" t="s">
        <v>1935</v>
      </c>
      <c r="CE19">
        <v>99999</v>
      </c>
    </row>
    <row r="20" spans="1:90" x14ac:dyDescent="0.15">
      <c r="BP20" s="5"/>
      <c r="BQ20" s="5"/>
      <c r="BR20" s="5"/>
      <c r="BS20" s="5"/>
      <c r="BT20" s="5"/>
    </row>
    <row r="21" spans="1:90" x14ac:dyDescent="0.15">
      <c r="A21" t="s">
        <v>156</v>
      </c>
      <c r="C21" t="s">
        <v>142</v>
      </c>
      <c r="Y21">
        <v>2</v>
      </c>
      <c r="AJ21" t="s">
        <v>327</v>
      </c>
      <c r="AL21" t="s">
        <v>343</v>
      </c>
      <c r="AP21" t="s">
        <v>344</v>
      </c>
      <c r="AR21">
        <v>1</v>
      </c>
      <c r="AV21">
        <v>1</v>
      </c>
      <c r="BP21" t="s">
        <v>37</v>
      </c>
      <c r="BU21" s="5" t="s">
        <v>330</v>
      </c>
    </row>
    <row r="22" spans="1:90" x14ac:dyDescent="0.15">
      <c r="A22" t="s">
        <v>157</v>
      </c>
      <c r="C22" t="s">
        <v>326</v>
      </c>
      <c r="E22" t="s">
        <v>345</v>
      </c>
      <c r="F22" t="s">
        <v>338</v>
      </c>
      <c r="H22" t="s">
        <v>333</v>
      </c>
      <c r="I22" s="3" t="s">
        <v>334</v>
      </c>
      <c r="X22">
        <v>1</v>
      </c>
      <c r="Y22">
        <v>1</v>
      </c>
      <c r="AJ22" t="s">
        <v>346</v>
      </c>
      <c r="AL22" t="s">
        <v>347</v>
      </c>
      <c r="AQ22">
        <v>1</v>
      </c>
      <c r="AR22">
        <v>1</v>
      </c>
      <c r="AV22">
        <v>1</v>
      </c>
      <c r="BE22" t="s">
        <v>348</v>
      </c>
      <c r="BI22">
        <v>2.5</v>
      </c>
      <c r="BJ22">
        <v>25</v>
      </c>
      <c r="BK22" s="4">
        <v>25</v>
      </c>
      <c r="BL22" s="4">
        <v>40</v>
      </c>
      <c r="BM22" s="4">
        <v>1</v>
      </c>
      <c r="BN22" s="4" t="s">
        <v>336</v>
      </c>
      <c r="BP22" t="s">
        <v>349</v>
      </c>
      <c r="BU22" s="5" t="s">
        <v>330</v>
      </c>
      <c r="BV22" s="5" t="s">
        <v>1516</v>
      </c>
      <c r="BW22" s="12" t="s">
        <v>1454</v>
      </c>
      <c r="CA22" t="s">
        <v>350</v>
      </c>
      <c r="CL22" s="12" t="s">
        <v>1510</v>
      </c>
    </row>
    <row r="23" spans="1:90" x14ac:dyDescent="0.15">
      <c r="A23" t="s">
        <v>351</v>
      </c>
      <c r="C23" t="s">
        <v>326</v>
      </c>
      <c r="I23" s="3" t="s">
        <v>352</v>
      </c>
      <c r="J23" s="3" t="s">
        <v>353</v>
      </c>
      <c r="Y23">
        <v>1</v>
      </c>
      <c r="AQ23" s="3"/>
      <c r="AV23">
        <v>1</v>
      </c>
      <c r="BK23"/>
      <c r="BL23"/>
      <c r="BM23"/>
      <c r="BN23"/>
      <c r="BO23"/>
      <c r="BP23" s="3"/>
      <c r="BQ23" s="3"/>
      <c r="BR23" s="3"/>
      <c r="BS23" s="3"/>
      <c r="BT23" s="3"/>
      <c r="BV23" s="3"/>
      <c r="BW23" s="3"/>
      <c r="BX23" s="3"/>
      <c r="BY23" s="3"/>
      <c r="BZ23" s="3"/>
      <c r="CA23" s="12" t="s">
        <v>1458</v>
      </c>
      <c r="CB23">
        <v>0.45</v>
      </c>
      <c r="CE23">
        <v>25</v>
      </c>
    </row>
    <row r="24" spans="1:90" x14ac:dyDescent="0.15">
      <c r="A24" t="s">
        <v>355</v>
      </c>
      <c r="C24" t="s">
        <v>326</v>
      </c>
      <c r="I24" s="3" t="s">
        <v>352</v>
      </c>
      <c r="J24" s="3" t="s">
        <v>353</v>
      </c>
      <c r="Y24">
        <v>1</v>
      </c>
      <c r="AQ24" s="3"/>
      <c r="AV24">
        <v>1</v>
      </c>
      <c r="BK24"/>
      <c r="BL24"/>
      <c r="BM24"/>
      <c r="BN24"/>
      <c r="BO24"/>
      <c r="BP24" s="3"/>
      <c r="BQ24" s="3"/>
      <c r="BR24" s="3"/>
      <c r="BS24" s="3"/>
      <c r="BT24" s="3"/>
      <c r="BV24" s="3"/>
      <c r="BW24" s="3"/>
      <c r="BX24" s="3"/>
      <c r="BY24" s="3"/>
      <c r="BZ24" s="3"/>
      <c r="CA24" t="s">
        <v>356</v>
      </c>
      <c r="CE24">
        <v>25</v>
      </c>
    </row>
    <row r="25" spans="1:90" x14ac:dyDescent="0.15">
      <c r="AQ25" s="3"/>
      <c r="BK25"/>
      <c r="BL25"/>
      <c r="BM25"/>
      <c r="BN25"/>
      <c r="BO25"/>
      <c r="BP25" s="3"/>
      <c r="BQ25" s="3"/>
      <c r="BR25" s="3"/>
      <c r="BS25" s="3"/>
      <c r="BT25" s="3"/>
      <c r="BV25" s="3"/>
      <c r="BW25" s="3"/>
      <c r="BX25" s="3"/>
      <c r="BY25" s="3"/>
      <c r="BZ25" s="3"/>
    </row>
    <row r="26" spans="1:90" x14ac:dyDescent="0.15">
      <c r="A26" t="s">
        <v>357</v>
      </c>
      <c r="C26" s="12" t="s">
        <v>786</v>
      </c>
      <c r="Y26">
        <v>2</v>
      </c>
      <c r="AJ26" t="s">
        <v>327</v>
      </c>
      <c r="AL26" t="s">
        <v>358</v>
      </c>
      <c r="AP26" t="s">
        <v>344</v>
      </c>
      <c r="AR26">
        <v>1</v>
      </c>
      <c r="AV26">
        <v>1</v>
      </c>
      <c r="BP26" t="s">
        <v>37</v>
      </c>
      <c r="BU26" s="5" t="s">
        <v>330</v>
      </c>
      <c r="CL26" s="12" t="s">
        <v>1464</v>
      </c>
    </row>
    <row r="27" spans="1:90" x14ac:dyDescent="0.15">
      <c r="A27" t="s">
        <v>161</v>
      </c>
      <c r="C27" t="s">
        <v>326</v>
      </c>
      <c r="E27" t="s">
        <v>359</v>
      </c>
      <c r="F27" t="s">
        <v>338</v>
      </c>
      <c r="H27" t="s">
        <v>333</v>
      </c>
      <c r="I27" s="3" t="s">
        <v>730</v>
      </c>
      <c r="J27" s="3" t="s">
        <v>353</v>
      </c>
      <c r="Y27">
        <v>1</v>
      </c>
      <c r="AQ27" s="3"/>
      <c r="AV27">
        <v>1</v>
      </c>
      <c r="BJ27">
        <v>20</v>
      </c>
      <c r="BK27" s="4">
        <v>40</v>
      </c>
      <c r="BL27" s="4">
        <v>40</v>
      </c>
      <c r="BM27" s="4">
        <v>1</v>
      </c>
      <c r="BN27" s="4" t="s">
        <v>336</v>
      </c>
      <c r="BP27" s="3"/>
      <c r="BQ27" s="3"/>
      <c r="BR27" s="3"/>
      <c r="BS27" s="3"/>
      <c r="BT27" s="3"/>
      <c r="BV27" s="3"/>
      <c r="BW27" s="3"/>
      <c r="BX27" s="3"/>
      <c r="BY27" s="3"/>
      <c r="BZ27" s="3"/>
      <c r="CA27" s="12" t="s">
        <v>1459</v>
      </c>
      <c r="CB27">
        <v>0.5</v>
      </c>
      <c r="CE27">
        <v>20</v>
      </c>
    </row>
    <row r="28" spans="1:90" x14ac:dyDescent="0.15">
      <c r="A28" t="s">
        <v>360</v>
      </c>
      <c r="C28" t="s">
        <v>326</v>
      </c>
      <c r="H28" t="s">
        <v>333</v>
      </c>
      <c r="I28" s="3" t="s">
        <v>352</v>
      </c>
      <c r="J28" s="3" t="s">
        <v>361</v>
      </c>
      <c r="Y28">
        <v>1</v>
      </c>
      <c r="AC28" s="12" t="s">
        <v>770</v>
      </c>
      <c r="AD28">
        <v>1</v>
      </c>
      <c r="AQ28" s="3"/>
      <c r="AV28">
        <v>1</v>
      </c>
      <c r="BK28"/>
      <c r="BL28"/>
      <c r="BM28"/>
      <c r="BN28"/>
      <c r="BO28"/>
      <c r="BP28" s="3"/>
      <c r="BQ28" s="3"/>
      <c r="BR28" s="3"/>
      <c r="BS28" s="3"/>
      <c r="BT28" s="3"/>
      <c r="BV28" s="3"/>
      <c r="BW28" s="3"/>
      <c r="BX28" s="3"/>
      <c r="BY28" s="3"/>
      <c r="BZ28" s="3"/>
      <c r="CA28" t="s">
        <v>354</v>
      </c>
      <c r="CB28">
        <v>0.1</v>
      </c>
      <c r="CE28">
        <v>99999</v>
      </c>
    </row>
    <row r="29" spans="1:90" x14ac:dyDescent="0.15">
      <c r="A29" t="s">
        <v>362</v>
      </c>
      <c r="C29" t="s">
        <v>326</v>
      </c>
      <c r="H29" t="s">
        <v>333</v>
      </c>
      <c r="I29" s="3" t="s">
        <v>352</v>
      </c>
      <c r="J29" s="3" t="s">
        <v>361</v>
      </c>
      <c r="Y29">
        <v>1</v>
      </c>
      <c r="AC29" s="12" t="s">
        <v>770</v>
      </c>
      <c r="AD29">
        <v>1</v>
      </c>
      <c r="AQ29" s="3"/>
      <c r="AV29">
        <v>1</v>
      </c>
      <c r="BK29"/>
      <c r="BL29"/>
      <c r="BM29"/>
      <c r="BN29"/>
      <c r="BO29"/>
      <c r="BP29" s="3"/>
      <c r="BQ29" s="3"/>
      <c r="BR29" s="3"/>
      <c r="BS29" s="3"/>
      <c r="BT29" s="3"/>
      <c r="BV29" s="3"/>
      <c r="BW29" s="3"/>
      <c r="BX29" s="3"/>
      <c r="BY29" s="3"/>
      <c r="BZ29" s="3"/>
      <c r="CA29" s="12" t="s">
        <v>699</v>
      </c>
      <c r="CB29">
        <v>0.1</v>
      </c>
      <c r="CE29">
        <v>99999</v>
      </c>
    </row>
    <row r="30" spans="1:90" x14ac:dyDescent="0.15">
      <c r="AQ30" s="3"/>
      <c r="BK30"/>
      <c r="BL30"/>
      <c r="BM30"/>
      <c r="BN30"/>
      <c r="BO30"/>
      <c r="BP30" s="3"/>
      <c r="BQ30" s="3"/>
      <c r="BR30" s="3"/>
      <c r="BS30" s="3"/>
      <c r="BT30" s="3"/>
      <c r="BV30" s="3"/>
      <c r="BW30" s="3"/>
      <c r="BX30" s="3"/>
      <c r="BY30" s="3"/>
      <c r="BZ30" s="3"/>
    </row>
    <row r="31" spans="1:90" x14ac:dyDescent="0.15">
      <c r="A31" t="s">
        <v>363</v>
      </c>
      <c r="C31" t="s">
        <v>142</v>
      </c>
      <c r="I31" s="3" t="s">
        <v>336</v>
      </c>
      <c r="Y31">
        <v>2</v>
      </c>
      <c r="AJ31" t="s">
        <v>327</v>
      </c>
      <c r="AP31" t="s">
        <v>344</v>
      </c>
      <c r="AR31">
        <v>1</v>
      </c>
      <c r="AV31">
        <v>1</v>
      </c>
      <c r="BP31" t="s">
        <v>364</v>
      </c>
      <c r="BU31" s="5" t="s">
        <v>330</v>
      </c>
      <c r="BX31" t="s">
        <v>365</v>
      </c>
      <c r="CL31" s="12" t="s">
        <v>1474</v>
      </c>
    </row>
    <row r="32" spans="1:90" x14ac:dyDescent="0.15">
      <c r="A32" t="s">
        <v>366</v>
      </c>
      <c r="C32" t="s">
        <v>326</v>
      </c>
      <c r="I32" s="3" t="s">
        <v>336</v>
      </c>
      <c r="V32">
        <v>1</v>
      </c>
      <c r="Y32">
        <v>2</v>
      </c>
      <c r="Z32">
        <v>1</v>
      </c>
      <c r="AJ32" t="s">
        <v>327</v>
      </c>
      <c r="AL32" t="s">
        <v>367</v>
      </c>
      <c r="AP32" t="s">
        <v>344</v>
      </c>
      <c r="AR32">
        <v>0.8</v>
      </c>
      <c r="AV32">
        <v>1</v>
      </c>
      <c r="BP32" t="s">
        <v>368</v>
      </c>
      <c r="BU32" s="5" t="s">
        <v>330</v>
      </c>
      <c r="BV32" s="12" t="s">
        <v>1476</v>
      </c>
      <c r="BW32" s="12" t="s">
        <v>1454</v>
      </c>
      <c r="BX32" t="s">
        <v>365</v>
      </c>
      <c r="CL32" s="12" t="s">
        <v>1474</v>
      </c>
    </row>
    <row r="33" spans="1:90" x14ac:dyDescent="0.15">
      <c r="A33" s="12" t="s">
        <v>643</v>
      </c>
      <c r="C33" t="s">
        <v>142</v>
      </c>
      <c r="H33" t="s">
        <v>333</v>
      </c>
      <c r="I33" s="3" t="s">
        <v>336</v>
      </c>
      <c r="Y33">
        <v>2</v>
      </c>
      <c r="AJ33" t="s">
        <v>327</v>
      </c>
      <c r="AP33" t="s">
        <v>329</v>
      </c>
      <c r="AR33">
        <v>1</v>
      </c>
      <c r="AV33">
        <v>1</v>
      </c>
      <c r="BK33"/>
      <c r="BL33"/>
      <c r="BM33"/>
      <c r="BN33"/>
      <c r="BO33"/>
      <c r="BP33" t="s">
        <v>364</v>
      </c>
      <c r="BU33" s="5" t="s">
        <v>330</v>
      </c>
      <c r="BX33" t="s">
        <v>365</v>
      </c>
      <c r="CL33" s="12" t="s">
        <v>1475</v>
      </c>
    </row>
    <row r="34" spans="1:90" x14ac:dyDescent="0.15">
      <c r="A34" t="s">
        <v>164</v>
      </c>
      <c r="C34" t="s">
        <v>326</v>
      </c>
      <c r="E34" t="s">
        <v>370</v>
      </c>
      <c r="F34" t="s">
        <v>338</v>
      </c>
      <c r="H34" t="s">
        <v>333</v>
      </c>
      <c r="I34" s="3" t="s">
        <v>334</v>
      </c>
      <c r="V34">
        <v>1</v>
      </c>
      <c r="Y34">
        <v>2</v>
      </c>
      <c r="Z34">
        <v>1</v>
      </c>
      <c r="AJ34" t="s">
        <v>327</v>
      </c>
      <c r="AL34" t="s">
        <v>367</v>
      </c>
      <c r="AP34" t="s">
        <v>329</v>
      </c>
      <c r="AR34">
        <v>0.8</v>
      </c>
      <c r="AV34">
        <v>1</v>
      </c>
      <c r="BE34" t="s">
        <v>371</v>
      </c>
      <c r="BJ34">
        <v>40</v>
      </c>
      <c r="BK34" s="4">
        <v>70</v>
      </c>
      <c r="BL34" s="4">
        <v>70</v>
      </c>
      <c r="BM34" s="4">
        <v>1</v>
      </c>
      <c r="BN34" s="4" t="s">
        <v>336</v>
      </c>
      <c r="BP34" t="s">
        <v>368</v>
      </c>
      <c r="BU34" s="5" t="s">
        <v>330</v>
      </c>
      <c r="BV34" s="12" t="s">
        <v>1477</v>
      </c>
      <c r="BW34" s="12" t="s">
        <v>1454</v>
      </c>
      <c r="BX34" t="s">
        <v>365</v>
      </c>
      <c r="CL34" s="12" t="s">
        <v>1475</v>
      </c>
    </row>
    <row r="35" spans="1:90" x14ac:dyDescent="0.15">
      <c r="A35" t="s">
        <v>372</v>
      </c>
      <c r="C35" t="s">
        <v>326</v>
      </c>
      <c r="H35" t="s">
        <v>333</v>
      </c>
      <c r="I35" s="3" t="s">
        <v>352</v>
      </c>
      <c r="J35" s="3" t="s">
        <v>353</v>
      </c>
      <c r="Y35">
        <v>1</v>
      </c>
      <c r="AQ35" s="3"/>
      <c r="AV35">
        <v>1</v>
      </c>
      <c r="BK35"/>
      <c r="BL35"/>
      <c r="BM35"/>
      <c r="BN35"/>
      <c r="BO35"/>
      <c r="BP35" s="3"/>
      <c r="BQ35" s="3"/>
      <c r="BR35" s="3"/>
      <c r="BS35" s="3"/>
      <c r="BT35" s="3"/>
      <c r="BV35" s="3"/>
      <c r="BW35" s="3"/>
      <c r="BX35" s="3"/>
      <c r="BY35" s="3"/>
      <c r="BZ35" s="3"/>
      <c r="CA35" s="12" t="s">
        <v>1459</v>
      </c>
      <c r="CB35">
        <v>0.35</v>
      </c>
      <c r="CE35">
        <v>40</v>
      </c>
    </row>
    <row r="36" spans="1:90" x14ac:dyDescent="0.15">
      <c r="AQ36" s="3"/>
      <c r="BK36"/>
      <c r="BL36"/>
      <c r="BM36"/>
      <c r="BN36"/>
      <c r="BO36"/>
      <c r="BP36" s="3"/>
      <c r="BQ36" s="3"/>
      <c r="BR36" s="3"/>
      <c r="BS36" s="3"/>
      <c r="BT36" s="3"/>
      <c r="BV36" s="3"/>
      <c r="BW36" s="3"/>
      <c r="BX36" s="3"/>
      <c r="BY36" s="3"/>
      <c r="BZ36" s="3"/>
    </row>
    <row r="37" spans="1:90" x14ac:dyDescent="0.15">
      <c r="A37" t="s">
        <v>166</v>
      </c>
      <c r="C37" t="s">
        <v>326</v>
      </c>
      <c r="Y37">
        <v>2</v>
      </c>
      <c r="Z37">
        <v>1</v>
      </c>
      <c r="AJ37" t="s">
        <v>327</v>
      </c>
      <c r="AL37" t="s">
        <v>373</v>
      </c>
      <c r="AP37" t="s">
        <v>344</v>
      </c>
      <c r="AR37">
        <v>1</v>
      </c>
      <c r="AV37">
        <v>1</v>
      </c>
      <c r="AZ37">
        <v>1</v>
      </c>
      <c r="BA37">
        <v>1</v>
      </c>
      <c r="BB37">
        <v>1</v>
      </c>
      <c r="BP37" t="s">
        <v>37</v>
      </c>
      <c r="BU37" s="5" t="s">
        <v>330</v>
      </c>
      <c r="BV37" s="12" t="s">
        <v>1486</v>
      </c>
      <c r="BW37" s="12" t="s">
        <v>1454</v>
      </c>
      <c r="CK37" s="12" t="s">
        <v>1487</v>
      </c>
      <c r="CL37" t="s">
        <v>1479</v>
      </c>
    </row>
    <row r="38" spans="1:90" x14ac:dyDescent="0.15">
      <c r="A38" t="s">
        <v>167</v>
      </c>
      <c r="C38" t="s">
        <v>326</v>
      </c>
      <c r="E38" t="s">
        <v>374</v>
      </c>
      <c r="F38" t="s">
        <v>338</v>
      </c>
      <c r="H38" t="s">
        <v>333</v>
      </c>
      <c r="I38" s="3" t="s">
        <v>334</v>
      </c>
      <c r="Y38">
        <v>2</v>
      </c>
      <c r="Z38">
        <v>1</v>
      </c>
      <c r="AJ38" t="s">
        <v>327</v>
      </c>
      <c r="AL38" t="s">
        <v>373</v>
      </c>
      <c r="AP38" t="s">
        <v>344</v>
      </c>
      <c r="AR38">
        <v>1</v>
      </c>
      <c r="AV38">
        <v>1</v>
      </c>
      <c r="AZ38">
        <v>2</v>
      </c>
      <c r="BA38">
        <v>1</v>
      </c>
      <c r="BB38">
        <v>1</v>
      </c>
      <c r="BE38" s="12" t="s">
        <v>1489</v>
      </c>
      <c r="BJ38">
        <v>30</v>
      </c>
      <c r="BK38" s="4">
        <v>45</v>
      </c>
      <c r="BL38" s="4">
        <v>45</v>
      </c>
      <c r="BM38" s="4">
        <v>1</v>
      </c>
      <c r="BN38" s="4" t="s">
        <v>336</v>
      </c>
      <c r="BP38" t="s">
        <v>37</v>
      </c>
      <c r="BU38" s="5" t="s">
        <v>330</v>
      </c>
      <c r="BV38" s="12" t="s">
        <v>1486</v>
      </c>
      <c r="BW38" s="12" t="s">
        <v>1454</v>
      </c>
      <c r="CK38" s="12" t="s">
        <v>1487</v>
      </c>
      <c r="CL38" t="s">
        <v>1479</v>
      </c>
    </row>
    <row r="39" spans="1:90" x14ac:dyDescent="0.15">
      <c r="A39" s="12" t="s">
        <v>1489</v>
      </c>
      <c r="C39" t="s">
        <v>326</v>
      </c>
      <c r="I39" s="3" t="s">
        <v>352</v>
      </c>
      <c r="J39" s="3" t="s">
        <v>353</v>
      </c>
      <c r="Y39">
        <v>1</v>
      </c>
      <c r="AQ39" s="3"/>
      <c r="AV39">
        <v>1</v>
      </c>
      <c r="BK39"/>
      <c r="BL39"/>
      <c r="BM39"/>
      <c r="BN39"/>
      <c r="BO39"/>
      <c r="BP39" s="3"/>
      <c r="BQ39" s="3"/>
      <c r="BR39" s="3"/>
      <c r="BS39" s="3"/>
      <c r="BT39" s="3"/>
      <c r="BV39" s="3"/>
      <c r="BW39" s="3"/>
      <c r="BX39" s="3"/>
      <c r="BY39" s="3"/>
      <c r="BZ39" s="3"/>
      <c r="CA39" s="12" t="s">
        <v>1459</v>
      </c>
      <c r="CB39">
        <v>0</v>
      </c>
      <c r="CE39">
        <v>30</v>
      </c>
    </row>
    <row r="40" spans="1:90" x14ac:dyDescent="0.15">
      <c r="AQ40" s="3"/>
      <c r="BK40"/>
      <c r="BL40"/>
      <c r="BM40"/>
      <c r="BN40"/>
      <c r="BO40"/>
      <c r="BP40" s="3"/>
      <c r="BQ40" s="3"/>
      <c r="BR40" s="3"/>
      <c r="BS40" s="3"/>
      <c r="BT40" s="3"/>
      <c r="BV40" s="3"/>
      <c r="BW40" s="3"/>
      <c r="BX40" s="3"/>
      <c r="BY40" s="3"/>
      <c r="BZ40" s="3"/>
      <c r="CA40" s="12"/>
    </row>
    <row r="41" spans="1:90" x14ac:dyDescent="0.15">
      <c r="A41" t="s">
        <v>375</v>
      </c>
      <c r="C41" t="s">
        <v>326</v>
      </c>
      <c r="I41" s="3" t="s">
        <v>336</v>
      </c>
      <c r="Y41">
        <v>2</v>
      </c>
      <c r="Z41">
        <v>1</v>
      </c>
      <c r="AJ41" t="s">
        <v>327</v>
      </c>
      <c r="AL41" t="s">
        <v>376</v>
      </c>
      <c r="AP41" t="s">
        <v>329</v>
      </c>
      <c r="AR41">
        <v>1</v>
      </c>
      <c r="AV41">
        <v>1</v>
      </c>
      <c r="BP41" t="s">
        <v>37</v>
      </c>
      <c r="BU41" s="5" t="s">
        <v>330</v>
      </c>
      <c r="BV41" s="12" t="s">
        <v>1496</v>
      </c>
      <c r="BW41" s="12" t="s">
        <v>1498</v>
      </c>
      <c r="CA41" t="s">
        <v>377</v>
      </c>
      <c r="CB41">
        <v>-0.8</v>
      </c>
      <c r="CE41">
        <v>0.2</v>
      </c>
      <c r="CL41" s="12" t="s">
        <v>1497</v>
      </c>
    </row>
    <row r="42" spans="1:90" x14ac:dyDescent="0.15">
      <c r="A42" t="s">
        <v>170</v>
      </c>
      <c r="C42" t="s">
        <v>326</v>
      </c>
      <c r="E42" t="s">
        <v>378</v>
      </c>
      <c r="F42" t="s">
        <v>338</v>
      </c>
      <c r="H42" t="s">
        <v>333</v>
      </c>
      <c r="I42" s="3" t="s">
        <v>730</v>
      </c>
      <c r="J42" s="3" t="s">
        <v>353</v>
      </c>
      <c r="Y42">
        <v>1</v>
      </c>
      <c r="AQ42" s="3"/>
      <c r="AV42">
        <v>1</v>
      </c>
      <c r="BE42" t="s">
        <v>379</v>
      </c>
      <c r="BJ42">
        <v>25</v>
      </c>
      <c r="BK42" s="4">
        <v>0</v>
      </c>
      <c r="BL42" s="4">
        <v>45</v>
      </c>
      <c r="BM42" s="4">
        <v>1</v>
      </c>
      <c r="BN42" s="4" t="s">
        <v>336</v>
      </c>
      <c r="BP42" s="3"/>
      <c r="BQ42" s="3"/>
      <c r="BR42" s="3"/>
      <c r="BS42" s="3"/>
      <c r="BT42" s="3"/>
      <c r="BV42" s="3"/>
      <c r="BW42" s="3"/>
      <c r="BX42" s="3"/>
      <c r="BY42" s="3"/>
      <c r="BZ42" s="3"/>
      <c r="CA42" s="12" t="s">
        <v>1459</v>
      </c>
      <c r="CB42">
        <v>0.25</v>
      </c>
      <c r="CE42">
        <v>45</v>
      </c>
    </row>
    <row r="43" spans="1:90" x14ac:dyDescent="0.15">
      <c r="A43" t="s">
        <v>379</v>
      </c>
      <c r="C43" t="s">
        <v>326</v>
      </c>
      <c r="H43" t="s">
        <v>333</v>
      </c>
      <c r="I43" s="3" t="s">
        <v>352</v>
      </c>
      <c r="J43" s="3" t="s">
        <v>353</v>
      </c>
      <c r="Y43">
        <v>1</v>
      </c>
      <c r="AQ43" s="3"/>
      <c r="AV43">
        <v>1</v>
      </c>
      <c r="BK43"/>
      <c r="BL43"/>
      <c r="BM43"/>
      <c r="BN43"/>
      <c r="BO43"/>
      <c r="BP43" s="3"/>
      <c r="BQ43" s="3"/>
      <c r="BR43" s="3"/>
      <c r="BS43" s="3"/>
      <c r="BT43" s="3"/>
      <c r="BV43" s="3"/>
      <c r="BW43" s="3"/>
      <c r="BX43" s="3"/>
      <c r="BY43" s="3"/>
      <c r="BZ43" s="3"/>
      <c r="CA43" t="s">
        <v>337</v>
      </c>
      <c r="CB43">
        <v>25</v>
      </c>
      <c r="CE43">
        <v>45</v>
      </c>
    </row>
    <row r="44" spans="1:90" x14ac:dyDescent="0.15">
      <c r="A44" t="s">
        <v>380</v>
      </c>
      <c r="C44" t="s">
        <v>326</v>
      </c>
      <c r="I44" s="3" t="s">
        <v>352</v>
      </c>
      <c r="J44" s="3" t="s">
        <v>361</v>
      </c>
      <c r="Y44">
        <v>1</v>
      </c>
      <c r="AC44" s="12" t="s">
        <v>770</v>
      </c>
      <c r="AD44" s="12">
        <v>1</v>
      </c>
      <c r="AQ44" s="3"/>
      <c r="AV44">
        <v>1</v>
      </c>
      <c r="BK44"/>
      <c r="BL44"/>
      <c r="BM44"/>
      <c r="BN44"/>
      <c r="BO44"/>
      <c r="BP44" s="3"/>
      <c r="BQ44" s="3"/>
      <c r="BR44" s="3"/>
      <c r="BS44" s="3"/>
      <c r="BT44" s="3"/>
      <c r="BV44" s="3"/>
      <c r="BW44" s="3"/>
      <c r="BX44" s="3"/>
      <c r="BY44" s="3"/>
      <c r="BZ44" s="3"/>
      <c r="CA44" s="12" t="s">
        <v>700</v>
      </c>
      <c r="CB44">
        <v>9</v>
      </c>
      <c r="CE44">
        <v>99999</v>
      </c>
    </row>
    <row r="45" spans="1:90" x14ac:dyDescent="0.15">
      <c r="AQ45" s="3"/>
      <c r="BK45"/>
      <c r="BL45"/>
      <c r="BM45"/>
      <c r="BN45"/>
      <c r="BO45"/>
      <c r="BP45" s="3"/>
      <c r="BQ45" s="3"/>
      <c r="BR45" s="3"/>
      <c r="BS45" s="3"/>
      <c r="BT45" s="3"/>
      <c r="BV45" s="3"/>
      <c r="BW45" s="3"/>
      <c r="BX45" s="3"/>
      <c r="BY45" s="3"/>
      <c r="BZ45" s="3"/>
    </row>
    <row r="46" spans="1:90" x14ac:dyDescent="0.15">
      <c r="A46" s="12" t="s">
        <v>1509</v>
      </c>
      <c r="C46" t="s">
        <v>326</v>
      </c>
      <c r="Y46">
        <v>2</v>
      </c>
      <c r="Z46">
        <v>1</v>
      </c>
      <c r="AJ46" t="s">
        <v>381</v>
      </c>
      <c r="AL46" t="s">
        <v>328</v>
      </c>
      <c r="AP46" t="s">
        <v>329</v>
      </c>
      <c r="AR46">
        <v>1</v>
      </c>
      <c r="AV46">
        <v>1</v>
      </c>
      <c r="BP46" t="s">
        <v>37</v>
      </c>
      <c r="BU46" s="5" t="s">
        <v>330</v>
      </c>
      <c r="BV46" s="12" t="s">
        <v>1507</v>
      </c>
      <c r="BW46" s="12" t="s">
        <v>1454</v>
      </c>
      <c r="CK46" s="12"/>
      <c r="CL46" s="12" t="s">
        <v>1508</v>
      </c>
    </row>
    <row r="47" spans="1:90" x14ac:dyDescent="0.15">
      <c r="A47" t="s">
        <v>174</v>
      </c>
      <c r="C47" t="s">
        <v>326</v>
      </c>
      <c r="E47" t="s">
        <v>382</v>
      </c>
      <c r="F47" t="s">
        <v>342</v>
      </c>
      <c r="H47" t="s">
        <v>383</v>
      </c>
      <c r="I47" s="3" t="s">
        <v>336</v>
      </c>
      <c r="Y47">
        <v>2</v>
      </c>
      <c r="Z47">
        <v>1</v>
      </c>
      <c r="AJ47" t="s">
        <v>381</v>
      </c>
      <c r="AL47" t="s">
        <v>328</v>
      </c>
      <c r="AP47" t="s">
        <v>329</v>
      </c>
      <c r="AR47">
        <v>1.9</v>
      </c>
      <c r="AV47">
        <v>1</v>
      </c>
      <c r="BJ47">
        <v>0.3</v>
      </c>
      <c r="BK47" s="4">
        <v>0</v>
      </c>
      <c r="BL47" s="4">
        <v>4</v>
      </c>
      <c r="BM47" s="4">
        <v>1</v>
      </c>
      <c r="BN47" s="4" t="s">
        <v>384</v>
      </c>
      <c r="BP47" t="s">
        <v>37</v>
      </c>
      <c r="BU47" s="5" t="s">
        <v>330</v>
      </c>
      <c r="BV47" s="12" t="s">
        <v>1507</v>
      </c>
      <c r="BW47" s="12" t="s">
        <v>1454</v>
      </c>
      <c r="CK47" s="12" t="s">
        <v>1502</v>
      </c>
      <c r="CL47" s="12" t="s">
        <v>1508</v>
      </c>
    </row>
    <row r="48" spans="1:90" x14ac:dyDescent="0.15">
      <c r="A48" t="s">
        <v>385</v>
      </c>
      <c r="C48" t="s">
        <v>326</v>
      </c>
      <c r="I48" s="3" t="s">
        <v>352</v>
      </c>
      <c r="J48" s="3" t="s">
        <v>361</v>
      </c>
      <c r="Y48">
        <v>1</v>
      </c>
      <c r="AC48" s="12" t="s">
        <v>770</v>
      </c>
      <c r="AD48" s="12">
        <v>1</v>
      </c>
      <c r="AQ48" s="3"/>
      <c r="AV48">
        <v>1</v>
      </c>
      <c r="BK48"/>
      <c r="BL48"/>
      <c r="BM48"/>
      <c r="BN48"/>
      <c r="BO48"/>
      <c r="BP48" s="3"/>
      <c r="BQ48" s="3"/>
      <c r="BR48" s="3"/>
      <c r="BS48" s="3"/>
      <c r="BT48" s="3"/>
      <c r="BV48" s="3"/>
      <c r="BW48" s="3"/>
      <c r="BX48" s="3"/>
      <c r="BY48" s="3"/>
      <c r="BZ48" s="3"/>
      <c r="CA48" s="12" t="s">
        <v>699</v>
      </c>
      <c r="CB48">
        <v>0.06</v>
      </c>
      <c r="CE48">
        <v>99999</v>
      </c>
    </row>
    <row r="49" spans="1:95" x14ac:dyDescent="0.15">
      <c r="AQ49" s="3"/>
      <c r="BK49"/>
      <c r="BL49"/>
      <c r="BM49"/>
      <c r="BN49"/>
      <c r="BO49"/>
      <c r="BP49" s="3"/>
      <c r="BQ49" s="3"/>
      <c r="BR49" s="3"/>
      <c r="BS49" s="3"/>
      <c r="BT49" s="3"/>
      <c r="BV49" s="3"/>
      <c r="BW49" s="3"/>
      <c r="BX49" s="3"/>
      <c r="BY49" s="3"/>
      <c r="BZ49" s="3"/>
    </row>
    <row r="50" spans="1:95" x14ac:dyDescent="0.15">
      <c r="A50" t="s">
        <v>177</v>
      </c>
      <c r="C50" t="s">
        <v>326</v>
      </c>
      <c r="I50" s="3" t="s">
        <v>336</v>
      </c>
      <c r="Y50">
        <v>1</v>
      </c>
      <c r="AJ50" t="s">
        <v>346</v>
      </c>
      <c r="AL50" t="s">
        <v>341</v>
      </c>
      <c r="AQ50">
        <v>1</v>
      </c>
      <c r="AR50">
        <v>1</v>
      </c>
      <c r="AV50">
        <v>1</v>
      </c>
      <c r="BP50" t="s">
        <v>37</v>
      </c>
      <c r="BU50" s="5" t="s">
        <v>330</v>
      </c>
      <c r="BV50" s="12" t="s">
        <v>1524</v>
      </c>
      <c r="BW50" s="12" t="s">
        <v>1454</v>
      </c>
      <c r="BX50" t="s">
        <v>386</v>
      </c>
      <c r="CL50" s="12" t="s">
        <v>1523</v>
      </c>
    </row>
    <row r="51" spans="1:95" x14ac:dyDescent="0.15">
      <c r="A51" t="s">
        <v>178</v>
      </c>
      <c r="C51" t="s">
        <v>326</v>
      </c>
      <c r="E51" t="s">
        <v>387</v>
      </c>
      <c r="F51" t="s">
        <v>338</v>
      </c>
      <c r="H51" t="s">
        <v>333</v>
      </c>
      <c r="I51" s="3" t="s">
        <v>336</v>
      </c>
      <c r="Y51">
        <v>1</v>
      </c>
      <c r="AJ51" t="s">
        <v>346</v>
      </c>
      <c r="AL51" t="s">
        <v>388</v>
      </c>
      <c r="AQ51">
        <v>1</v>
      </c>
      <c r="AR51">
        <v>1</v>
      </c>
      <c r="AV51">
        <v>1</v>
      </c>
      <c r="BF51" t="s">
        <v>389</v>
      </c>
      <c r="BJ51">
        <v>25</v>
      </c>
      <c r="BK51" s="4">
        <v>10</v>
      </c>
      <c r="BL51" s="4">
        <v>35</v>
      </c>
      <c r="BM51" s="4">
        <v>1</v>
      </c>
      <c r="BN51" s="4" t="s">
        <v>336</v>
      </c>
      <c r="BP51" t="s">
        <v>37</v>
      </c>
      <c r="BU51" s="5" t="s">
        <v>330</v>
      </c>
      <c r="BV51" s="12" t="s">
        <v>1524</v>
      </c>
      <c r="BW51" s="12" t="s">
        <v>1454</v>
      </c>
      <c r="BX51" t="s">
        <v>386</v>
      </c>
      <c r="CL51" s="12" t="s">
        <v>1523</v>
      </c>
    </row>
    <row r="52" spans="1:95" x14ac:dyDescent="0.15">
      <c r="A52" t="s">
        <v>389</v>
      </c>
      <c r="C52" t="s">
        <v>326</v>
      </c>
      <c r="H52" t="s">
        <v>333</v>
      </c>
      <c r="I52" s="3" t="s">
        <v>352</v>
      </c>
      <c r="J52" s="3" t="s">
        <v>353</v>
      </c>
      <c r="Y52">
        <v>1</v>
      </c>
      <c r="AQ52" s="3"/>
      <c r="AV52">
        <v>1</v>
      </c>
      <c r="BK52"/>
      <c r="BL52"/>
      <c r="BM52"/>
      <c r="BN52"/>
      <c r="BO52"/>
      <c r="BP52" s="3"/>
      <c r="BQ52" s="3"/>
      <c r="BR52" s="3"/>
      <c r="BS52" s="3"/>
      <c r="BT52" s="3"/>
      <c r="BV52" s="3"/>
      <c r="BW52" s="3"/>
      <c r="BX52" s="3"/>
      <c r="BY52" s="3"/>
      <c r="BZ52" s="3"/>
      <c r="CA52" t="s">
        <v>354</v>
      </c>
      <c r="CB52">
        <v>0.4</v>
      </c>
      <c r="CE52">
        <v>25</v>
      </c>
    </row>
    <row r="53" spans="1:95" x14ac:dyDescent="0.15">
      <c r="AQ53" s="3"/>
      <c r="BK53"/>
      <c r="BL53"/>
      <c r="BM53"/>
      <c r="BN53"/>
      <c r="BO53"/>
      <c r="BP53" s="3"/>
      <c r="BQ53" s="3"/>
      <c r="BR53" s="3"/>
      <c r="BS53" s="3"/>
      <c r="BT53" s="3"/>
      <c r="BV53" s="3"/>
      <c r="BW53" s="3"/>
      <c r="BX53" s="3"/>
      <c r="BY53" s="3"/>
      <c r="BZ53" s="3"/>
    </row>
    <row r="54" spans="1:95" x14ac:dyDescent="0.15">
      <c r="A54" t="s">
        <v>390</v>
      </c>
      <c r="C54" t="s">
        <v>326</v>
      </c>
      <c r="I54" s="3" t="s">
        <v>336</v>
      </c>
      <c r="Y54">
        <v>1</v>
      </c>
      <c r="AJ54" t="s">
        <v>346</v>
      </c>
      <c r="AL54" t="s">
        <v>341</v>
      </c>
      <c r="AQ54">
        <v>1</v>
      </c>
      <c r="AR54">
        <v>1</v>
      </c>
      <c r="AV54">
        <v>1</v>
      </c>
      <c r="BP54" t="s">
        <v>37</v>
      </c>
      <c r="BU54" s="5" t="s">
        <v>330</v>
      </c>
      <c r="CL54" s="12" t="s">
        <v>1523</v>
      </c>
    </row>
    <row r="55" spans="1:95" x14ac:dyDescent="0.15">
      <c r="A55" t="s">
        <v>181</v>
      </c>
      <c r="C55" t="s">
        <v>326</v>
      </c>
      <c r="E55" t="s">
        <v>391</v>
      </c>
      <c r="F55" t="s">
        <v>338</v>
      </c>
      <c r="H55" t="s">
        <v>333</v>
      </c>
      <c r="I55" s="3" t="s">
        <v>730</v>
      </c>
      <c r="J55" s="3" t="s">
        <v>353</v>
      </c>
      <c r="Y55">
        <v>1</v>
      </c>
      <c r="AQ55" s="3"/>
      <c r="AV55">
        <v>1</v>
      </c>
      <c r="BJ55">
        <v>20</v>
      </c>
      <c r="BK55" s="4">
        <v>0</v>
      </c>
      <c r="BL55" s="4">
        <v>30</v>
      </c>
      <c r="BM55" s="4">
        <v>1</v>
      </c>
      <c r="BN55" s="4" t="s">
        <v>336</v>
      </c>
      <c r="BP55" s="3"/>
      <c r="BQ55" s="3"/>
      <c r="BR55" s="3"/>
      <c r="BS55" s="3"/>
      <c r="BT55" s="3"/>
      <c r="BV55" s="3"/>
      <c r="BW55" s="3"/>
      <c r="BX55" s="3"/>
      <c r="BY55" s="3"/>
      <c r="BZ55" s="3"/>
      <c r="CA55" s="12" t="s">
        <v>1457</v>
      </c>
      <c r="CB55">
        <v>0.5</v>
      </c>
      <c r="CE55">
        <v>20</v>
      </c>
    </row>
    <row r="56" spans="1:95" x14ac:dyDescent="0.15">
      <c r="A56" t="s">
        <v>392</v>
      </c>
      <c r="C56" t="s">
        <v>326</v>
      </c>
      <c r="I56" s="3" t="s">
        <v>352</v>
      </c>
      <c r="J56" s="3" t="s">
        <v>361</v>
      </c>
      <c r="Y56">
        <v>1</v>
      </c>
      <c r="AC56" s="12" t="s">
        <v>770</v>
      </c>
      <c r="AD56" s="12">
        <v>1</v>
      </c>
      <c r="AQ56" s="3"/>
      <c r="AV56">
        <v>1</v>
      </c>
      <c r="BK56"/>
      <c r="BL56"/>
      <c r="BM56"/>
      <c r="BN56"/>
      <c r="BO56"/>
      <c r="BP56" s="3"/>
      <c r="BQ56" s="3"/>
      <c r="BR56" s="3"/>
      <c r="BS56" s="3"/>
      <c r="BT56" s="3"/>
      <c r="BV56" s="3"/>
      <c r="BW56" s="3"/>
      <c r="BX56" s="3"/>
      <c r="BY56" s="3"/>
      <c r="BZ56" s="3"/>
      <c r="CA56" s="12" t="s">
        <v>699</v>
      </c>
      <c r="CB56">
        <v>0.08</v>
      </c>
      <c r="CE56">
        <v>99999</v>
      </c>
    </row>
    <row r="57" spans="1:95" x14ac:dyDescent="0.15">
      <c r="AQ57" s="3"/>
      <c r="BK57"/>
      <c r="BL57"/>
      <c r="BM57"/>
      <c r="BN57"/>
      <c r="BO57"/>
      <c r="BP57" s="3"/>
      <c r="BQ57" s="3"/>
      <c r="BR57" s="3"/>
      <c r="BS57" s="3"/>
      <c r="BT57" s="3"/>
      <c r="BV57" s="3"/>
      <c r="BW57" s="3"/>
      <c r="BX57" s="3"/>
      <c r="BY57" s="3"/>
      <c r="BZ57" s="3"/>
    </row>
    <row r="58" spans="1:95" x14ac:dyDescent="0.15">
      <c r="A58" t="s">
        <v>393</v>
      </c>
      <c r="C58" t="s">
        <v>326</v>
      </c>
      <c r="Y58">
        <v>2</v>
      </c>
      <c r="Z58">
        <v>1</v>
      </c>
      <c r="AJ58" t="s">
        <v>327</v>
      </c>
      <c r="AL58" t="s">
        <v>394</v>
      </c>
      <c r="AP58" t="s">
        <v>329</v>
      </c>
      <c r="AR58">
        <v>1</v>
      </c>
      <c r="AV58">
        <v>1</v>
      </c>
      <c r="AZ58">
        <v>1.1000000000000001</v>
      </c>
      <c r="BB58">
        <v>1</v>
      </c>
      <c r="BP58" t="s">
        <v>37</v>
      </c>
      <c r="BU58" s="5" t="s">
        <v>330</v>
      </c>
      <c r="CL58" s="12" t="s">
        <v>1527</v>
      </c>
    </row>
    <row r="59" spans="1:95" x14ac:dyDescent="0.15">
      <c r="A59" t="s">
        <v>184</v>
      </c>
      <c r="C59" t="s">
        <v>326</v>
      </c>
      <c r="E59" t="s">
        <v>395</v>
      </c>
      <c r="F59" t="s">
        <v>338</v>
      </c>
      <c r="H59" t="s">
        <v>333</v>
      </c>
      <c r="I59" s="3" t="s">
        <v>730</v>
      </c>
      <c r="J59" s="3" t="s">
        <v>353</v>
      </c>
      <c r="Y59">
        <v>1</v>
      </c>
      <c r="AQ59" s="3"/>
      <c r="AV59">
        <v>1</v>
      </c>
      <c r="BJ59">
        <v>20</v>
      </c>
      <c r="BK59" s="4">
        <v>0</v>
      </c>
      <c r="BL59" s="4">
        <v>40</v>
      </c>
      <c r="BM59" s="4">
        <v>1</v>
      </c>
      <c r="BN59" s="4" t="s">
        <v>336</v>
      </c>
      <c r="BP59" s="3"/>
      <c r="BQ59" s="3"/>
      <c r="BR59" s="3"/>
      <c r="BS59" s="3"/>
      <c r="BT59" s="3"/>
      <c r="BV59" s="3"/>
      <c r="BW59" s="3"/>
      <c r="BX59" s="3"/>
      <c r="BY59" s="3"/>
      <c r="BZ59" s="3"/>
      <c r="CA59" t="s">
        <v>1529</v>
      </c>
      <c r="CB59">
        <v>50</v>
      </c>
      <c r="CE59">
        <v>20</v>
      </c>
    </row>
    <row r="60" spans="1:95" x14ac:dyDescent="0.15">
      <c r="A60" t="s">
        <v>396</v>
      </c>
      <c r="C60" t="s">
        <v>397</v>
      </c>
      <c r="I60" s="3" t="s">
        <v>352</v>
      </c>
      <c r="J60" s="3" t="s">
        <v>1140</v>
      </c>
      <c r="Y60">
        <v>1</v>
      </c>
      <c r="AC60" s="12" t="s">
        <v>770</v>
      </c>
      <c r="AD60" s="12"/>
      <c r="AQ60" s="3"/>
      <c r="AV60">
        <v>1</v>
      </c>
      <c r="BK60"/>
      <c r="BL60"/>
      <c r="BM60"/>
      <c r="BN60"/>
      <c r="BO60"/>
      <c r="BP60" s="3"/>
      <c r="BQ60" s="3"/>
      <c r="BR60" s="3"/>
      <c r="BS60" s="3"/>
      <c r="BT60" s="3"/>
      <c r="BV60" s="3"/>
      <c r="BW60" s="3"/>
      <c r="BX60" s="3"/>
      <c r="BY60" s="3"/>
      <c r="BZ60" s="3"/>
      <c r="CH60" t="s">
        <v>398</v>
      </c>
      <c r="CQ60">
        <v>1</v>
      </c>
    </row>
    <row r="61" spans="1:95" x14ac:dyDescent="0.15">
      <c r="AQ61" s="3"/>
      <c r="BK61"/>
      <c r="BL61"/>
      <c r="BM61"/>
      <c r="BN61"/>
      <c r="BO61"/>
      <c r="BP61" s="3"/>
      <c r="BQ61" s="3"/>
      <c r="BR61" s="3"/>
      <c r="BS61" s="3"/>
      <c r="BT61" s="3"/>
      <c r="BV61" s="3"/>
      <c r="BW61" s="3"/>
      <c r="BX61" s="3"/>
      <c r="BY61" s="3"/>
      <c r="BZ61" s="3"/>
    </row>
    <row r="62" spans="1:95" x14ac:dyDescent="0.15">
      <c r="A62" t="s">
        <v>399</v>
      </c>
      <c r="C62" t="s">
        <v>326</v>
      </c>
      <c r="Y62">
        <v>2</v>
      </c>
      <c r="Z62">
        <v>1</v>
      </c>
      <c r="AJ62" t="s">
        <v>327</v>
      </c>
      <c r="AK62" t="s">
        <v>400</v>
      </c>
      <c r="AL62" t="s">
        <v>328</v>
      </c>
      <c r="AP62" t="s">
        <v>344</v>
      </c>
      <c r="AR62">
        <v>1</v>
      </c>
      <c r="AV62">
        <v>1</v>
      </c>
      <c r="BP62" t="s">
        <v>37</v>
      </c>
      <c r="BU62" s="5" t="s">
        <v>330</v>
      </c>
      <c r="BV62" s="12" t="s">
        <v>1442</v>
      </c>
      <c r="BW62" s="12" t="s">
        <v>1454</v>
      </c>
    </row>
    <row r="63" spans="1:95" x14ac:dyDescent="0.15">
      <c r="A63" t="s">
        <v>187</v>
      </c>
      <c r="C63" t="s">
        <v>326</v>
      </c>
      <c r="E63" t="s">
        <v>391</v>
      </c>
      <c r="F63" t="s">
        <v>338</v>
      </c>
      <c r="H63" t="s">
        <v>333</v>
      </c>
      <c r="I63" s="3" t="s">
        <v>730</v>
      </c>
      <c r="J63" s="3" t="s">
        <v>353</v>
      </c>
      <c r="Y63">
        <v>1</v>
      </c>
      <c r="AQ63" s="3"/>
      <c r="AV63">
        <v>1</v>
      </c>
      <c r="BJ63">
        <v>20</v>
      </c>
      <c r="BK63" s="4">
        <v>0</v>
      </c>
      <c r="BL63" s="4">
        <v>40</v>
      </c>
      <c r="BM63" s="4">
        <v>1</v>
      </c>
      <c r="BN63" s="4" t="s">
        <v>336</v>
      </c>
      <c r="BP63" s="3"/>
      <c r="BQ63" s="3"/>
      <c r="BR63" s="3"/>
      <c r="BS63" s="3"/>
      <c r="BT63" s="3"/>
      <c r="BV63" s="3"/>
      <c r="BW63" s="3"/>
      <c r="BX63" s="3"/>
      <c r="BY63" s="3"/>
      <c r="BZ63" s="3"/>
      <c r="CA63" t="s">
        <v>161</v>
      </c>
      <c r="CB63">
        <v>0.5</v>
      </c>
      <c r="CE63">
        <v>20</v>
      </c>
    </row>
    <row r="64" spans="1:95" x14ac:dyDescent="0.15">
      <c r="A64" t="s">
        <v>401</v>
      </c>
      <c r="C64" t="s">
        <v>326</v>
      </c>
      <c r="I64" s="3" t="s">
        <v>352</v>
      </c>
      <c r="J64" s="3" t="s">
        <v>361</v>
      </c>
      <c r="Y64">
        <v>1</v>
      </c>
      <c r="AC64" s="12" t="s">
        <v>770</v>
      </c>
      <c r="AD64" s="12">
        <v>1</v>
      </c>
      <c r="AQ64" s="3"/>
      <c r="AV64">
        <v>1</v>
      </c>
      <c r="BK64"/>
      <c r="BL64"/>
      <c r="BM64"/>
      <c r="BN64"/>
      <c r="BO64"/>
      <c r="BP64" s="3"/>
      <c r="BQ64" s="3"/>
      <c r="BR64" s="3"/>
      <c r="BS64" s="3"/>
      <c r="BT64" s="3"/>
      <c r="BV64" s="3"/>
      <c r="BW64" s="3"/>
      <c r="BX64" s="3"/>
      <c r="BY64" s="3"/>
      <c r="BZ64" s="3"/>
      <c r="CA64" s="12" t="s">
        <v>700</v>
      </c>
      <c r="CB64">
        <v>8</v>
      </c>
      <c r="CE64">
        <v>99999</v>
      </c>
    </row>
    <row r="65" spans="1:90" x14ac:dyDescent="0.15">
      <c r="AQ65" s="3"/>
      <c r="BK65"/>
      <c r="BL65"/>
      <c r="BM65"/>
      <c r="BN65"/>
      <c r="BO65"/>
      <c r="BP65" s="3"/>
      <c r="BQ65" s="3"/>
      <c r="BR65" s="3"/>
      <c r="BS65" s="3"/>
      <c r="BT65" s="3"/>
      <c r="BV65" s="3"/>
      <c r="BW65" s="3"/>
      <c r="BX65" s="3"/>
      <c r="BY65" s="3"/>
      <c r="BZ65" s="3"/>
    </row>
    <row r="66" spans="1:90" x14ac:dyDescent="0.15">
      <c r="A66" t="s">
        <v>191</v>
      </c>
      <c r="C66" t="s">
        <v>326</v>
      </c>
      <c r="Y66">
        <v>2</v>
      </c>
      <c r="Z66">
        <v>1</v>
      </c>
      <c r="AJ66" t="s">
        <v>327</v>
      </c>
      <c r="AK66" s="12" t="s">
        <v>1843</v>
      </c>
      <c r="AL66" t="s">
        <v>341</v>
      </c>
      <c r="AP66" t="s">
        <v>344</v>
      </c>
      <c r="AR66">
        <v>1</v>
      </c>
      <c r="AV66">
        <v>1</v>
      </c>
      <c r="BP66" t="s">
        <v>37</v>
      </c>
      <c r="BU66" s="5" t="s">
        <v>330</v>
      </c>
      <c r="BV66" s="12" t="s">
        <v>1442</v>
      </c>
      <c r="BW66" s="12" t="s">
        <v>1454</v>
      </c>
      <c r="BX66" t="s">
        <v>365</v>
      </c>
      <c r="CK66" s="12" t="s">
        <v>1445</v>
      </c>
      <c r="CL66" s="12" t="s">
        <v>1446</v>
      </c>
    </row>
    <row r="67" spans="1:90" x14ac:dyDescent="0.15">
      <c r="A67" t="s">
        <v>192</v>
      </c>
      <c r="C67" t="s">
        <v>326</v>
      </c>
      <c r="E67" t="s">
        <v>402</v>
      </c>
      <c r="F67" t="s">
        <v>342</v>
      </c>
      <c r="H67" t="s">
        <v>383</v>
      </c>
      <c r="I67" s="3" t="s">
        <v>336</v>
      </c>
      <c r="Y67">
        <v>2</v>
      </c>
      <c r="Z67">
        <v>1</v>
      </c>
      <c r="AJ67" t="s">
        <v>327</v>
      </c>
      <c r="AK67" s="12" t="s">
        <v>1843</v>
      </c>
      <c r="AL67" t="s">
        <v>341</v>
      </c>
      <c r="AP67" t="s">
        <v>344</v>
      </c>
      <c r="AR67">
        <v>1.2</v>
      </c>
      <c r="AV67">
        <v>1</v>
      </c>
      <c r="AW67">
        <v>1</v>
      </c>
      <c r="AX67">
        <v>0.1</v>
      </c>
      <c r="BJ67">
        <v>0.3</v>
      </c>
      <c r="BK67" s="4">
        <v>0</v>
      </c>
      <c r="BL67" s="4">
        <v>4</v>
      </c>
      <c r="BM67" s="4">
        <v>1</v>
      </c>
      <c r="BN67" s="4" t="s">
        <v>384</v>
      </c>
      <c r="BP67" t="s">
        <v>37</v>
      </c>
      <c r="BU67" s="5" t="s">
        <v>330</v>
      </c>
      <c r="BV67" s="12" t="s">
        <v>1442</v>
      </c>
      <c r="BW67" t="s">
        <v>1453</v>
      </c>
      <c r="BX67" t="s">
        <v>365</v>
      </c>
      <c r="CJ67" s="12"/>
      <c r="CK67" s="12" t="s">
        <v>1445</v>
      </c>
      <c r="CL67" s="12" t="s">
        <v>1446</v>
      </c>
    </row>
    <row r="69" spans="1:90" x14ac:dyDescent="0.15">
      <c r="A69" t="s">
        <v>403</v>
      </c>
      <c r="C69" t="s">
        <v>142</v>
      </c>
      <c r="Y69">
        <v>2</v>
      </c>
      <c r="AJ69" t="s">
        <v>327</v>
      </c>
      <c r="AL69" t="s">
        <v>343</v>
      </c>
      <c r="AP69" t="s">
        <v>344</v>
      </c>
      <c r="AR69">
        <v>1</v>
      </c>
      <c r="AV69">
        <v>1</v>
      </c>
      <c r="BP69" t="s">
        <v>37</v>
      </c>
      <c r="BU69" s="5" t="s">
        <v>330</v>
      </c>
    </row>
    <row r="70" spans="1:90" x14ac:dyDescent="0.15">
      <c r="A70" t="s">
        <v>195</v>
      </c>
      <c r="C70" t="s">
        <v>326</v>
      </c>
      <c r="E70" t="s">
        <v>404</v>
      </c>
      <c r="F70" t="s">
        <v>338</v>
      </c>
      <c r="H70" t="s">
        <v>333</v>
      </c>
      <c r="I70" s="3" t="s">
        <v>730</v>
      </c>
      <c r="J70" s="3" t="s">
        <v>353</v>
      </c>
      <c r="Y70">
        <v>1</v>
      </c>
      <c r="AQ70" s="3"/>
      <c r="AV70">
        <v>1</v>
      </c>
      <c r="BJ70">
        <v>30</v>
      </c>
      <c r="BK70" s="4">
        <v>0</v>
      </c>
      <c r="BL70" s="4">
        <v>40</v>
      </c>
      <c r="BM70" s="4">
        <v>1</v>
      </c>
      <c r="BN70" s="4" t="s">
        <v>336</v>
      </c>
      <c r="BP70" s="3"/>
      <c r="BQ70" s="3"/>
      <c r="BR70" s="3"/>
      <c r="BS70" s="3"/>
      <c r="BT70" s="3"/>
      <c r="BV70" s="3"/>
      <c r="BW70" s="3"/>
      <c r="BX70" s="3"/>
      <c r="BY70" s="3"/>
      <c r="BZ70" s="3"/>
      <c r="CA70" s="12" t="s">
        <v>1534</v>
      </c>
      <c r="CB70">
        <v>0.5</v>
      </c>
      <c r="CE70">
        <v>30</v>
      </c>
    </row>
    <row r="71" spans="1:90" x14ac:dyDescent="0.15">
      <c r="A71" t="s">
        <v>406</v>
      </c>
      <c r="C71" t="s">
        <v>326</v>
      </c>
      <c r="I71" s="3" t="s">
        <v>352</v>
      </c>
      <c r="J71" s="3" t="s">
        <v>361</v>
      </c>
      <c r="Y71">
        <v>1</v>
      </c>
      <c r="AC71" s="12" t="s">
        <v>770</v>
      </c>
      <c r="AD71" s="12">
        <v>1</v>
      </c>
      <c r="AQ71" s="3"/>
      <c r="AV71">
        <v>1</v>
      </c>
      <c r="BK71"/>
      <c r="BL71"/>
      <c r="BM71"/>
      <c r="BN71"/>
      <c r="BO71"/>
      <c r="BP71" s="3"/>
      <c r="BQ71" s="3"/>
      <c r="BR71" s="3"/>
      <c r="BS71" s="3"/>
      <c r="BT71" s="3"/>
      <c r="BV71" s="3"/>
      <c r="BW71" s="3"/>
      <c r="BX71" s="3"/>
      <c r="BY71" s="3"/>
      <c r="BZ71" s="3"/>
      <c r="CA71" s="12" t="s">
        <v>701</v>
      </c>
      <c r="CB71">
        <v>0.1</v>
      </c>
      <c r="CE71">
        <v>99999</v>
      </c>
    </row>
    <row r="72" spans="1:90" x14ac:dyDescent="0.15">
      <c r="AQ72" s="3"/>
      <c r="BK72"/>
      <c r="BL72"/>
      <c r="BM72"/>
      <c r="BN72"/>
      <c r="BO72"/>
      <c r="BP72" s="3"/>
      <c r="BQ72" s="3"/>
      <c r="BR72" s="3"/>
      <c r="BS72" s="3"/>
      <c r="BT72" s="3"/>
      <c r="BV72" s="3"/>
      <c r="BW72" s="3"/>
      <c r="BX72" s="3"/>
      <c r="BY72" s="3"/>
      <c r="BZ72" s="3"/>
    </row>
    <row r="73" spans="1:90" x14ac:dyDescent="0.15">
      <c r="A73" t="s">
        <v>407</v>
      </c>
      <c r="C73" t="s">
        <v>142</v>
      </c>
      <c r="Y73">
        <v>2</v>
      </c>
      <c r="AJ73" t="s">
        <v>327</v>
      </c>
      <c r="AL73" t="s">
        <v>343</v>
      </c>
      <c r="AP73" t="s">
        <v>344</v>
      </c>
      <c r="AR73">
        <v>1</v>
      </c>
      <c r="AV73">
        <v>1</v>
      </c>
      <c r="BP73" t="s">
        <v>37</v>
      </c>
      <c r="BU73" s="5" t="s">
        <v>330</v>
      </c>
    </row>
    <row r="74" spans="1:90" ht="15" x14ac:dyDescent="0.15">
      <c r="A74" t="s">
        <v>198</v>
      </c>
      <c r="C74" t="s">
        <v>326</v>
      </c>
      <c r="D74" s="12" t="s">
        <v>2161</v>
      </c>
      <c r="E74" t="s">
        <v>408</v>
      </c>
      <c r="F74" t="s">
        <v>338</v>
      </c>
      <c r="H74" t="s">
        <v>333</v>
      </c>
      <c r="I74" s="3" t="s">
        <v>730</v>
      </c>
      <c r="J74" s="3" t="s">
        <v>353</v>
      </c>
      <c r="Y74">
        <v>1</v>
      </c>
      <c r="AQ74" s="3">
        <v>1</v>
      </c>
      <c r="AR74">
        <v>0.4</v>
      </c>
      <c r="AT74">
        <v>1</v>
      </c>
      <c r="AV74">
        <v>1</v>
      </c>
      <c r="BJ74">
        <v>0.3</v>
      </c>
      <c r="BK74" s="4">
        <v>10</v>
      </c>
      <c r="BL74" s="4">
        <v>20</v>
      </c>
      <c r="BM74" s="4">
        <v>1</v>
      </c>
      <c r="BN74" s="4" t="s">
        <v>336</v>
      </c>
      <c r="BP74" s="3"/>
      <c r="BQ74" s="3"/>
      <c r="BR74" s="3"/>
      <c r="BS74" s="3"/>
      <c r="BT74" s="3"/>
      <c r="BV74" s="3"/>
      <c r="BW74" s="3"/>
      <c r="BX74" s="3"/>
      <c r="BY74" s="3"/>
      <c r="BZ74" s="3"/>
      <c r="CL74" s="12" t="s">
        <v>1523</v>
      </c>
    </row>
    <row r="75" spans="1:90" x14ac:dyDescent="0.15">
      <c r="A75" t="s">
        <v>409</v>
      </c>
      <c r="C75" t="s">
        <v>326</v>
      </c>
      <c r="I75" s="3" t="s">
        <v>352</v>
      </c>
      <c r="J75" s="3" t="s">
        <v>361</v>
      </c>
      <c r="Y75">
        <v>1</v>
      </c>
      <c r="AC75" s="12" t="s">
        <v>770</v>
      </c>
      <c r="AD75" s="12">
        <v>1</v>
      </c>
      <c r="AQ75" s="3"/>
      <c r="AV75">
        <v>1</v>
      </c>
      <c r="BK75"/>
      <c r="BL75"/>
      <c r="BM75"/>
      <c r="BN75"/>
      <c r="BO75"/>
      <c r="BP75" s="3"/>
      <c r="BQ75" s="3"/>
      <c r="BR75" s="3"/>
      <c r="BS75" s="3"/>
      <c r="BT75" s="3"/>
      <c r="BV75" s="3"/>
      <c r="BW75" s="3"/>
      <c r="BX75" s="3"/>
      <c r="BY75" s="3"/>
      <c r="BZ75" s="3"/>
      <c r="CA75" s="12" t="s">
        <v>702</v>
      </c>
      <c r="CB75">
        <v>0.12</v>
      </c>
      <c r="CE75">
        <v>99999</v>
      </c>
    </row>
    <row r="76" spans="1:90" x14ac:dyDescent="0.15">
      <c r="AQ76" s="3"/>
      <c r="BK76"/>
      <c r="BL76"/>
      <c r="BM76"/>
      <c r="BN76"/>
      <c r="BO76"/>
      <c r="BP76" s="3"/>
      <c r="BQ76" s="3"/>
      <c r="BR76" s="3"/>
      <c r="BS76" s="3"/>
      <c r="BT76" s="3"/>
      <c r="BV76" s="3"/>
      <c r="BW76" s="3"/>
      <c r="BX76" s="3"/>
      <c r="BY76" s="3"/>
      <c r="BZ76" s="3"/>
    </row>
    <row r="77" spans="1:90" x14ac:dyDescent="0.15">
      <c r="A77" t="s">
        <v>410</v>
      </c>
      <c r="C77" t="s">
        <v>142</v>
      </c>
      <c r="Y77">
        <v>2</v>
      </c>
      <c r="AJ77" t="s">
        <v>327</v>
      </c>
      <c r="AL77" t="s">
        <v>358</v>
      </c>
      <c r="AP77" t="s">
        <v>344</v>
      </c>
      <c r="AR77">
        <v>1</v>
      </c>
      <c r="AV77">
        <v>1</v>
      </c>
      <c r="BP77" t="s">
        <v>368</v>
      </c>
      <c r="BU77" s="5" t="s">
        <v>330</v>
      </c>
      <c r="CL77" s="12" t="s">
        <v>1401</v>
      </c>
    </row>
    <row r="78" spans="1:90" x14ac:dyDescent="0.15">
      <c r="A78" t="s">
        <v>201</v>
      </c>
      <c r="C78" t="s">
        <v>326</v>
      </c>
      <c r="E78" t="s">
        <v>391</v>
      </c>
      <c r="F78" t="s">
        <v>338</v>
      </c>
      <c r="H78" t="s">
        <v>333</v>
      </c>
      <c r="I78" s="3" t="s">
        <v>730</v>
      </c>
      <c r="J78" s="3" t="s">
        <v>353</v>
      </c>
      <c r="Y78">
        <v>1</v>
      </c>
      <c r="AQ78" s="3"/>
      <c r="AV78">
        <v>1</v>
      </c>
      <c r="BJ78">
        <v>20</v>
      </c>
      <c r="BK78" s="4">
        <v>0</v>
      </c>
      <c r="BL78" s="4">
        <v>40</v>
      </c>
      <c r="BM78" s="4">
        <v>1</v>
      </c>
      <c r="BN78" s="4" t="s">
        <v>336</v>
      </c>
      <c r="BP78" s="3"/>
      <c r="BQ78" s="3"/>
      <c r="BR78" s="3"/>
      <c r="BS78" s="3"/>
      <c r="BT78" s="3"/>
      <c r="BV78" s="3"/>
      <c r="BW78" s="3"/>
      <c r="BX78" s="3"/>
      <c r="BY78" s="3"/>
      <c r="BZ78" s="3"/>
      <c r="CA78" t="s">
        <v>161</v>
      </c>
      <c r="CB78">
        <v>0.5</v>
      </c>
      <c r="CE78">
        <v>20</v>
      </c>
    </row>
    <row r="79" spans="1:90" x14ac:dyDescent="0.15">
      <c r="A79" t="s">
        <v>411</v>
      </c>
      <c r="C79" t="s">
        <v>326</v>
      </c>
      <c r="I79" s="3" t="s">
        <v>352</v>
      </c>
      <c r="J79" s="3" t="s">
        <v>361</v>
      </c>
      <c r="Y79">
        <v>1</v>
      </c>
      <c r="AC79" s="12" t="s">
        <v>770</v>
      </c>
      <c r="AD79" s="12">
        <v>1</v>
      </c>
      <c r="AQ79" s="3"/>
      <c r="AV79">
        <v>1</v>
      </c>
      <c r="BK79"/>
      <c r="BL79"/>
      <c r="BM79"/>
      <c r="BN79"/>
      <c r="BO79"/>
      <c r="BP79" s="3"/>
      <c r="BQ79" s="3"/>
      <c r="BR79" s="3"/>
      <c r="BS79" s="3"/>
      <c r="BT79" s="3"/>
      <c r="BV79" s="3"/>
      <c r="BW79" s="3"/>
      <c r="BX79" s="3"/>
      <c r="BY79" s="3"/>
      <c r="BZ79" s="3"/>
      <c r="CA79" s="12" t="s">
        <v>699</v>
      </c>
      <c r="CB79">
        <v>0.08</v>
      </c>
      <c r="CE79">
        <v>99999</v>
      </c>
    </row>
    <row r="80" spans="1:90" x14ac:dyDescent="0.15">
      <c r="AQ80" s="3"/>
      <c r="BK80"/>
      <c r="BL80"/>
      <c r="BM80"/>
      <c r="BN80"/>
      <c r="BO80"/>
      <c r="BP80" s="3"/>
      <c r="BQ80" s="3"/>
      <c r="BR80" s="3"/>
      <c r="BS80" s="3"/>
      <c r="BT80" s="3"/>
      <c r="BV80" s="3"/>
      <c r="BW80" s="3"/>
      <c r="BX80" s="3"/>
      <c r="BY80" s="3"/>
      <c r="BZ80" s="3"/>
    </row>
    <row r="81" spans="1:90" x14ac:dyDescent="0.15">
      <c r="A81" t="s">
        <v>203</v>
      </c>
      <c r="C81" t="s">
        <v>142</v>
      </c>
      <c r="Y81">
        <v>2</v>
      </c>
      <c r="AJ81" t="s">
        <v>327</v>
      </c>
      <c r="AL81" t="s">
        <v>358</v>
      </c>
      <c r="AP81" t="s">
        <v>344</v>
      </c>
      <c r="AR81">
        <v>1</v>
      </c>
      <c r="AV81">
        <v>1</v>
      </c>
      <c r="BP81" t="s">
        <v>37</v>
      </c>
      <c r="BU81" s="5" t="s">
        <v>330</v>
      </c>
    </row>
    <row r="82" spans="1:90" x14ac:dyDescent="0.15">
      <c r="A82" t="s">
        <v>204</v>
      </c>
      <c r="C82" t="s">
        <v>412</v>
      </c>
      <c r="E82" t="s">
        <v>413</v>
      </c>
      <c r="F82" t="s">
        <v>338</v>
      </c>
      <c r="H82" t="s">
        <v>383</v>
      </c>
      <c r="I82" s="3" t="s">
        <v>336</v>
      </c>
      <c r="S82" s="3">
        <v>1</v>
      </c>
      <c r="Y82">
        <v>1</v>
      </c>
      <c r="AV82">
        <v>1</v>
      </c>
      <c r="BD82">
        <v>6</v>
      </c>
      <c r="BJ82">
        <v>0.2</v>
      </c>
      <c r="BK82" s="4">
        <v>6</v>
      </c>
      <c r="BL82" s="4">
        <v>25</v>
      </c>
      <c r="BM82" s="4">
        <v>1</v>
      </c>
      <c r="BN82" s="4" t="s">
        <v>336</v>
      </c>
      <c r="CK82" s="12" t="s">
        <v>1399</v>
      </c>
    </row>
    <row r="83" spans="1:90" x14ac:dyDescent="0.15">
      <c r="A83" s="12" t="s">
        <v>747</v>
      </c>
      <c r="C83" t="s">
        <v>326</v>
      </c>
      <c r="I83" s="3" t="s">
        <v>352</v>
      </c>
      <c r="J83" s="3" t="s">
        <v>361</v>
      </c>
      <c r="Y83">
        <v>1</v>
      </c>
      <c r="AC83" s="12" t="s">
        <v>770</v>
      </c>
      <c r="AD83" s="12"/>
      <c r="AQ83" s="3"/>
      <c r="AV83">
        <v>1</v>
      </c>
      <c r="BK83"/>
      <c r="BL83"/>
      <c r="BM83"/>
      <c r="BN83"/>
      <c r="BO83"/>
      <c r="BP83" s="3"/>
      <c r="BQ83" s="3"/>
      <c r="BR83" s="3"/>
      <c r="BS83" s="3"/>
      <c r="BT83" s="3"/>
      <c r="BV83" s="3"/>
      <c r="BW83" s="3"/>
      <c r="BX83" s="3"/>
      <c r="BY83" s="3"/>
      <c r="BZ83" s="3"/>
      <c r="CA83" s="12" t="s">
        <v>695</v>
      </c>
      <c r="CB83">
        <v>-2</v>
      </c>
      <c r="CE83">
        <v>99999</v>
      </c>
    </row>
    <row r="84" spans="1:90" x14ac:dyDescent="0.15">
      <c r="AQ84" s="3"/>
      <c r="BK84"/>
      <c r="BL84"/>
      <c r="BM84"/>
      <c r="BN84"/>
      <c r="BO84"/>
      <c r="BP84" s="3"/>
      <c r="BQ84" s="3"/>
      <c r="BR84" s="3"/>
      <c r="BS84" s="3"/>
      <c r="BT84" s="3"/>
      <c r="BV84" s="3"/>
      <c r="BW84" s="3"/>
      <c r="BX84" s="3"/>
      <c r="BY84" s="3"/>
      <c r="BZ84" s="3"/>
    </row>
    <row r="85" spans="1:90" x14ac:dyDescent="0.15">
      <c r="A85" t="s">
        <v>414</v>
      </c>
      <c r="C85" t="s">
        <v>142</v>
      </c>
      <c r="Y85">
        <v>2</v>
      </c>
      <c r="AJ85" t="s">
        <v>327</v>
      </c>
      <c r="AL85" t="s">
        <v>358</v>
      </c>
      <c r="AP85" t="s">
        <v>344</v>
      </c>
      <c r="AR85">
        <v>1</v>
      </c>
      <c r="AV85">
        <v>1</v>
      </c>
      <c r="BP85" t="s">
        <v>37</v>
      </c>
      <c r="BU85" s="5" t="s">
        <v>330</v>
      </c>
    </row>
    <row r="86" spans="1:90" x14ac:dyDescent="0.15">
      <c r="A86" s="12" t="s">
        <v>2108</v>
      </c>
      <c r="C86" t="s">
        <v>412</v>
      </c>
      <c r="I86" s="3" t="s">
        <v>352</v>
      </c>
      <c r="J86" s="3" t="s">
        <v>415</v>
      </c>
      <c r="Y86">
        <v>1</v>
      </c>
      <c r="AV86">
        <v>1</v>
      </c>
      <c r="BD86">
        <v>1</v>
      </c>
    </row>
    <row r="87" spans="1:90" x14ac:dyDescent="0.15">
      <c r="A87" t="s">
        <v>210</v>
      </c>
      <c r="C87" t="s">
        <v>326</v>
      </c>
      <c r="E87" t="s">
        <v>378</v>
      </c>
      <c r="F87" t="s">
        <v>338</v>
      </c>
      <c r="H87" t="s">
        <v>333</v>
      </c>
      <c r="I87" s="3" t="s">
        <v>730</v>
      </c>
      <c r="J87" s="3" t="s">
        <v>353</v>
      </c>
      <c r="Y87">
        <v>1</v>
      </c>
      <c r="AQ87" s="3"/>
      <c r="AV87">
        <v>1</v>
      </c>
      <c r="BF87" t="s">
        <v>416</v>
      </c>
      <c r="BJ87">
        <v>25</v>
      </c>
      <c r="BK87" s="4">
        <v>0</v>
      </c>
      <c r="BL87" s="4">
        <v>45</v>
      </c>
      <c r="BM87" s="4">
        <v>1</v>
      </c>
      <c r="BN87" s="4" t="s">
        <v>336</v>
      </c>
      <c r="BP87" s="3"/>
      <c r="BQ87" s="3"/>
      <c r="BR87" s="3"/>
      <c r="BS87" s="3"/>
      <c r="BT87" s="3"/>
      <c r="BV87" s="3"/>
      <c r="BW87" s="3"/>
      <c r="BX87" s="3"/>
      <c r="BY87" s="3"/>
      <c r="BZ87" s="3"/>
      <c r="CA87" t="s">
        <v>161</v>
      </c>
      <c r="CB87">
        <v>0.25</v>
      </c>
      <c r="CE87">
        <v>25</v>
      </c>
    </row>
    <row r="88" spans="1:90" x14ac:dyDescent="0.15">
      <c r="A88" t="s">
        <v>416</v>
      </c>
      <c r="C88" t="s">
        <v>326</v>
      </c>
      <c r="H88" t="s">
        <v>333</v>
      </c>
      <c r="I88" s="3" t="s">
        <v>352</v>
      </c>
      <c r="J88" s="3" t="s">
        <v>353</v>
      </c>
      <c r="Y88">
        <v>1</v>
      </c>
      <c r="AQ88" s="3"/>
      <c r="AV88">
        <v>1</v>
      </c>
      <c r="BK88"/>
      <c r="BL88"/>
      <c r="BM88"/>
      <c r="BN88"/>
      <c r="BO88"/>
      <c r="BP88" s="3"/>
      <c r="BQ88" s="3"/>
      <c r="BR88" s="3"/>
      <c r="BS88" s="3"/>
      <c r="BT88" s="3"/>
      <c r="BV88" s="3"/>
      <c r="BW88" s="3"/>
      <c r="BX88" s="3"/>
      <c r="BY88" s="3"/>
      <c r="BZ88" s="3"/>
      <c r="CA88" t="s">
        <v>337</v>
      </c>
      <c r="CB88">
        <v>25</v>
      </c>
      <c r="CE88">
        <v>25</v>
      </c>
    </row>
    <row r="89" spans="1:90" x14ac:dyDescent="0.15">
      <c r="AQ89" s="3"/>
      <c r="BK89"/>
      <c r="BL89"/>
      <c r="BM89"/>
      <c r="BN89"/>
      <c r="BO89"/>
      <c r="BP89" s="3"/>
      <c r="BQ89" s="3"/>
      <c r="BR89" s="3"/>
      <c r="BS89" s="3"/>
      <c r="BT89" s="3"/>
      <c r="BV89" s="3"/>
      <c r="BW89" s="3"/>
      <c r="BX89" s="3"/>
      <c r="BY89" s="3"/>
      <c r="BZ89" s="3"/>
    </row>
    <row r="90" spans="1:90" x14ac:dyDescent="0.15">
      <c r="A90" t="s">
        <v>417</v>
      </c>
      <c r="C90" t="s">
        <v>142</v>
      </c>
      <c r="Y90">
        <v>2</v>
      </c>
      <c r="AJ90" t="s">
        <v>327</v>
      </c>
      <c r="AL90" t="s">
        <v>358</v>
      </c>
      <c r="AP90" t="s">
        <v>344</v>
      </c>
      <c r="AR90">
        <v>1</v>
      </c>
      <c r="AV90">
        <v>1</v>
      </c>
      <c r="BP90" t="s">
        <v>37</v>
      </c>
      <c r="BU90" s="5" t="s">
        <v>330</v>
      </c>
    </row>
    <row r="91" spans="1:90" x14ac:dyDescent="0.15">
      <c r="A91" t="s">
        <v>208</v>
      </c>
      <c r="C91" t="s">
        <v>326</v>
      </c>
      <c r="E91" t="s">
        <v>418</v>
      </c>
      <c r="F91" t="s">
        <v>338</v>
      </c>
      <c r="H91" t="s">
        <v>333</v>
      </c>
      <c r="I91" s="3" t="s">
        <v>730</v>
      </c>
      <c r="J91" s="3" t="s">
        <v>353</v>
      </c>
      <c r="Y91">
        <v>1</v>
      </c>
      <c r="AQ91" s="3"/>
      <c r="AV91">
        <v>1</v>
      </c>
      <c r="BF91" t="s">
        <v>419</v>
      </c>
      <c r="BJ91">
        <v>10</v>
      </c>
      <c r="BK91" s="4">
        <v>6</v>
      </c>
      <c r="BL91" s="4">
        <v>20</v>
      </c>
      <c r="BM91" s="4">
        <v>1</v>
      </c>
      <c r="BN91" s="4" t="s">
        <v>336</v>
      </c>
      <c r="BP91" s="3"/>
      <c r="BQ91" s="3"/>
      <c r="BR91" s="3"/>
      <c r="BS91" s="3"/>
      <c r="BT91" s="3"/>
      <c r="BV91" s="3"/>
      <c r="BW91" s="3"/>
      <c r="BX91" s="3"/>
      <c r="BY91" s="3"/>
      <c r="BZ91" s="3"/>
      <c r="CA91" t="s">
        <v>161</v>
      </c>
      <c r="CB91">
        <v>0.35</v>
      </c>
      <c r="CE91">
        <v>10</v>
      </c>
    </row>
    <row r="92" spans="1:90" x14ac:dyDescent="0.15">
      <c r="A92" t="s">
        <v>419</v>
      </c>
      <c r="C92" t="s">
        <v>412</v>
      </c>
      <c r="E92" s="6"/>
      <c r="G92" s="6"/>
      <c r="H92" t="s">
        <v>333</v>
      </c>
      <c r="I92" s="3" t="s">
        <v>352</v>
      </c>
      <c r="J92" s="3" t="s">
        <v>353</v>
      </c>
      <c r="BD92">
        <v>6</v>
      </c>
      <c r="CK92" s="12" t="s">
        <v>1399</v>
      </c>
    </row>
    <row r="93" spans="1:90" x14ac:dyDescent="0.15">
      <c r="A93" t="s">
        <v>420</v>
      </c>
      <c r="C93" t="s">
        <v>326</v>
      </c>
      <c r="I93" s="3" t="s">
        <v>352</v>
      </c>
      <c r="J93" s="3" t="s">
        <v>361</v>
      </c>
      <c r="Y93">
        <v>1</v>
      </c>
      <c r="AC93" s="12" t="s">
        <v>770</v>
      </c>
      <c r="AD93" s="12">
        <v>1</v>
      </c>
      <c r="AQ93" s="3"/>
      <c r="AV93">
        <v>1</v>
      </c>
      <c r="BK93"/>
      <c r="BL93"/>
      <c r="BM93"/>
      <c r="BN93"/>
      <c r="BO93"/>
      <c r="BP93" s="3"/>
      <c r="BQ93" s="3"/>
      <c r="BR93" s="3"/>
      <c r="BS93" s="3"/>
      <c r="BT93" s="3"/>
      <c r="BV93" s="3"/>
      <c r="BW93" s="3"/>
      <c r="BX93" s="3"/>
      <c r="BY93" s="3"/>
      <c r="BZ93" s="3"/>
      <c r="CA93" s="12" t="s">
        <v>699</v>
      </c>
      <c r="CB93">
        <v>0.08</v>
      </c>
      <c r="CE93">
        <v>99999</v>
      </c>
    </row>
    <row r="94" spans="1:90" x14ac:dyDescent="0.15">
      <c r="AC94" s="12"/>
      <c r="AD94" s="12"/>
      <c r="AQ94" s="3"/>
      <c r="BK94"/>
      <c r="BL94"/>
      <c r="BM94"/>
      <c r="BN94"/>
      <c r="BO94"/>
      <c r="BP94" s="3"/>
      <c r="BQ94" s="3"/>
      <c r="BR94" s="3"/>
      <c r="BS94" s="3"/>
      <c r="BT94" s="3"/>
      <c r="BV94" s="3"/>
      <c r="BW94" s="3"/>
      <c r="BX94" s="3"/>
      <c r="BY94" s="3"/>
      <c r="BZ94" s="3"/>
      <c r="CA94" s="12"/>
    </row>
    <row r="95" spans="1:90" x14ac:dyDescent="0.15">
      <c r="A95" s="12" t="s">
        <v>1893</v>
      </c>
      <c r="C95" t="s">
        <v>326</v>
      </c>
      <c r="Y95">
        <v>2</v>
      </c>
      <c r="Z95">
        <v>1</v>
      </c>
      <c r="AJ95" s="12" t="s">
        <v>1894</v>
      </c>
      <c r="AL95" t="s">
        <v>328</v>
      </c>
      <c r="AP95" t="s">
        <v>329</v>
      </c>
      <c r="AR95">
        <v>1</v>
      </c>
      <c r="AV95">
        <v>1</v>
      </c>
      <c r="BP95" s="12" t="s">
        <v>1355</v>
      </c>
      <c r="BQ95" s="12"/>
      <c r="BU95" s="5" t="s">
        <v>330</v>
      </c>
      <c r="BV95" s="12" t="s">
        <v>1910</v>
      </c>
      <c r="BW95" s="12" t="s">
        <v>1454</v>
      </c>
      <c r="CA95" s="12" t="s">
        <v>1895</v>
      </c>
      <c r="CB95">
        <v>-0.23</v>
      </c>
      <c r="CE95">
        <v>1</v>
      </c>
      <c r="CK95" s="12" t="s">
        <v>1908</v>
      </c>
      <c r="CL95" s="12" t="s">
        <v>1909</v>
      </c>
    </row>
    <row r="96" spans="1:90" x14ac:dyDescent="0.15">
      <c r="A96" s="12" t="s">
        <v>2103</v>
      </c>
      <c r="C96" t="s">
        <v>326</v>
      </c>
      <c r="D96" t="s">
        <v>1897</v>
      </c>
      <c r="E96" s="12" t="s">
        <v>1896</v>
      </c>
      <c r="F96" t="s">
        <v>338</v>
      </c>
      <c r="G96">
        <v>3</v>
      </c>
      <c r="H96" t="s">
        <v>333</v>
      </c>
      <c r="I96" s="3" t="s">
        <v>730</v>
      </c>
      <c r="J96" s="3" t="s">
        <v>353</v>
      </c>
      <c r="Y96">
        <v>1</v>
      </c>
      <c r="AQ96" s="3"/>
      <c r="AV96">
        <v>1</v>
      </c>
      <c r="BJ96">
        <v>25</v>
      </c>
      <c r="BK96" s="4">
        <v>10</v>
      </c>
      <c r="BL96" s="4">
        <v>35</v>
      </c>
      <c r="BM96" s="4">
        <v>1</v>
      </c>
      <c r="BN96" s="4" t="s">
        <v>336</v>
      </c>
      <c r="BP96" s="3"/>
      <c r="BQ96" s="3"/>
      <c r="BR96" s="3"/>
      <c r="BS96" s="3"/>
      <c r="BT96" s="3"/>
      <c r="BV96" s="3"/>
      <c r="BW96" s="3"/>
      <c r="BX96" s="3"/>
      <c r="BY96" s="3"/>
      <c r="BZ96" s="3"/>
      <c r="CA96" t="s">
        <v>161</v>
      </c>
      <c r="CB96">
        <v>0.8</v>
      </c>
      <c r="CE96">
        <v>25</v>
      </c>
    </row>
    <row r="97" spans="1:94" x14ac:dyDescent="0.15">
      <c r="A97" s="12" t="s">
        <v>1898</v>
      </c>
      <c r="C97" t="s">
        <v>326</v>
      </c>
      <c r="D97" t="s">
        <v>1899</v>
      </c>
      <c r="E97" s="12" t="s">
        <v>1911</v>
      </c>
      <c r="F97" t="s">
        <v>338</v>
      </c>
      <c r="G97">
        <v>3</v>
      </c>
      <c r="H97" t="s">
        <v>333</v>
      </c>
      <c r="I97" s="3" t="s">
        <v>730</v>
      </c>
      <c r="J97" s="3" t="s">
        <v>353</v>
      </c>
      <c r="Y97">
        <v>1</v>
      </c>
      <c r="AQ97" s="3"/>
      <c r="AV97">
        <v>1</v>
      </c>
      <c r="BJ97">
        <v>25</v>
      </c>
      <c r="BK97" s="4">
        <v>25</v>
      </c>
      <c r="BL97" s="4">
        <v>25</v>
      </c>
      <c r="BM97" s="4">
        <v>1</v>
      </c>
      <c r="BN97" s="4" t="s">
        <v>336</v>
      </c>
      <c r="BP97" s="3"/>
      <c r="BQ97" s="3"/>
      <c r="BR97" s="3"/>
      <c r="BS97" s="3"/>
      <c r="BT97" s="3"/>
      <c r="BV97" s="3"/>
      <c r="BW97" s="3"/>
      <c r="BX97" s="3"/>
      <c r="BY97" s="3"/>
      <c r="BZ97" s="3"/>
      <c r="CA97" s="12" t="s">
        <v>1901</v>
      </c>
      <c r="CB97" s="12" t="s">
        <v>1139</v>
      </c>
      <c r="CC97">
        <v>-0.75</v>
      </c>
      <c r="CE97">
        <v>25</v>
      </c>
    </row>
    <row r="98" spans="1:94" x14ac:dyDescent="0.15">
      <c r="A98" s="12"/>
      <c r="E98" s="12"/>
      <c r="AQ98" s="3"/>
      <c r="BP98" s="3"/>
      <c r="BQ98" s="3"/>
      <c r="BR98" s="3"/>
      <c r="BS98" s="3"/>
      <c r="BT98" s="3"/>
      <c r="BV98" s="3"/>
      <c r="BW98" s="3"/>
      <c r="BX98" s="3"/>
      <c r="BY98" s="3"/>
      <c r="BZ98" s="3"/>
      <c r="CA98" s="12"/>
      <c r="CB98" s="12"/>
    </row>
    <row r="99" spans="1:94" x14ac:dyDescent="0.15">
      <c r="A99" s="12" t="s">
        <v>1944</v>
      </c>
      <c r="C99" t="s">
        <v>326</v>
      </c>
      <c r="H99" t="s">
        <v>333</v>
      </c>
      <c r="I99" s="3" t="s">
        <v>352</v>
      </c>
      <c r="J99" s="3" t="s">
        <v>1140</v>
      </c>
      <c r="Y99">
        <v>1</v>
      </c>
      <c r="AC99" s="12" t="s">
        <v>770</v>
      </c>
      <c r="AD99">
        <v>1</v>
      </c>
      <c r="AQ99" s="3"/>
      <c r="AV99">
        <v>1</v>
      </c>
      <c r="BF99" s="12" t="s">
        <v>1948</v>
      </c>
      <c r="BK99"/>
      <c r="BL99"/>
      <c r="BM99"/>
      <c r="BN99"/>
      <c r="BO99"/>
      <c r="BP99" s="3"/>
      <c r="BQ99" s="3"/>
      <c r="BR99" s="3"/>
      <c r="BS99" s="3"/>
      <c r="BT99" s="3"/>
      <c r="BV99" s="3"/>
      <c r="BW99" s="3"/>
      <c r="BX99" s="3"/>
      <c r="BY99" s="3"/>
      <c r="BZ99" s="3"/>
      <c r="CA99" s="12"/>
    </row>
    <row r="100" spans="1:94" x14ac:dyDescent="0.15">
      <c r="A100" s="12" t="s">
        <v>1945</v>
      </c>
      <c r="C100" t="s">
        <v>326</v>
      </c>
      <c r="H100" t="s">
        <v>333</v>
      </c>
      <c r="I100" s="3" t="s">
        <v>352</v>
      </c>
      <c r="Y100">
        <v>1</v>
      </c>
      <c r="AC100" s="12" t="s">
        <v>770</v>
      </c>
      <c r="AD100">
        <v>1</v>
      </c>
      <c r="AQ100" s="3"/>
      <c r="AV100">
        <v>1</v>
      </c>
      <c r="BK100"/>
      <c r="BL100"/>
      <c r="BM100"/>
      <c r="BN100"/>
      <c r="BO100"/>
      <c r="BP100" s="3"/>
      <c r="BQ100" s="3"/>
      <c r="BR100" s="3"/>
      <c r="BS100" s="3"/>
      <c r="BT100" s="3"/>
      <c r="BV100" s="3"/>
      <c r="BW100" s="3"/>
      <c r="BX100" s="3"/>
      <c r="BY100" s="3"/>
      <c r="BZ100" s="3"/>
      <c r="CA100" s="12" t="s">
        <v>1949</v>
      </c>
      <c r="CB100">
        <v>0.15</v>
      </c>
      <c r="CE100">
        <v>99999</v>
      </c>
    </row>
    <row r="101" spans="1:94" x14ac:dyDescent="0.15">
      <c r="A101" s="12" t="s">
        <v>1946</v>
      </c>
      <c r="C101" t="s">
        <v>326</v>
      </c>
      <c r="H101" t="s">
        <v>333</v>
      </c>
      <c r="I101" s="3" t="s">
        <v>352</v>
      </c>
      <c r="Y101">
        <v>1</v>
      </c>
      <c r="AC101" s="12" t="s">
        <v>770</v>
      </c>
      <c r="AD101">
        <v>1</v>
      </c>
      <c r="AQ101" s="3"/>
      <c r="AV101">
        <v>1</v>
      </c>
      <c r="BK101"/>
      <c r="BL101"/>
      <c r="BM101"/>
      <c r="BN101"/>
      <c r="BO101"/>
      <c r="BP101" s="3"/>
      <c r="BQ101" s="3"/>
      <c r="BR101" s="3"/>
      <c r="BS101" s="3"/>
      <c r="BT101" s="3"/>
      <c r="BV101" s="3"/>
      <c r="BW101" s="3"/>
      <c r="BX101" s="3"/>
      <c r="BY101" s="3"/>
      <c r="BZ101" s="3"/>
      <c r="CA101" s="12" t="s">
        <v>1950</v>
      </c>
      <c r="CB101">
        <v>0.15</v>
      </c>
      <c r="CE101">
        <v>99999</v>
      </c>
    </row>
    <row r="102" spans="1:94" x14ac:dyDescent="0.15">
      <c r="A102" s="12" t="s">
        <v>1947</v>
      </c>
      <c r="C102" t="s">
        <v>326</v>
      </c>
      <c r="H102" t="s">
        <v>333</v>
      </c>
      <c r="I102" s="3" t="s">
        <v>352</v>
      </c>
      <c r="Y102">
        <v>1</v>
      </c>
      <c r="AC102" s="12" t="s">
        <v>770</v>
      </c>
      <c r="AD102">
        <v>1</v>
      </c>
      <c r="AQ102" s="3"/>
      <c r="AV102">
        <v>1</v>
      </c>
      <c r="BK102"/>
      <c r="BL102"/>
      <c r="BM102"/>
      <c r="BN102"/>
      <c r="BO102"/>
      <c r="BP102" s="3"/>
      <c r="BQ102" s="3"/>
      <c r="BR102" s="3"/>
      <c r="BS102" s="3"/>
      <c r="BT102" s="3"/>
      <c r="BV102" s="3"/>
      <c r="BW102" s="3"/>
      <c r="BX102" s="3"/>
      <c r="BY102" s="3"/>
      <c r="BZ102" s="3"/>
      <c r="CA102" s="12" t="s">
        <v>1951</v>
      </c>
      <c r="CB102">
        <v>0.22</v>
      </c>
      <c r="CE102">
        <v>99999</v>
      </c>
    </row>
    <row r="103" spans="1:94" x14ac:dyDescent="0.15">
      <c r="A103" s="12" t="s">
        <v>1964</v>
      </c>
      <c r="C103" t="s">
        <v>326</v>
      </c>
      <c r="Y103">
        <v>2</v>
      </c>
      <c r="Z103">
        <v>1</v>
      </c>
      <c r="AJ103" t="s">
        <v>327</v>
      </c>
      <c r="AL103" t="s">
        <v>394</v>
      </c>
      <c r="AP103" t="s">
        <v>329</v>
      </c>
      <c r="AR103">
        <v>1</v>
      </c>
      <c r="AV103">
        <v>1</v>
      </c>
      <c r="AZ103">
        <v>1.1000000000000001</v>
      </c>
      <c r="BB103">
        <v>1</v>
      </c>
      <c r="BP103" t="s">
        <v>37</v>
      </c>
      <c r="BU103" s="5" t="s">
        <v>330</v>
      </c>
      <c r="CJ103" s="12" t="s">
        <v>1953</v>
      </c>
      <c r="CL103" s="12" t="s">
        <v>1952</v>
      </c>
    </row>
    <row r="104" spans="1:94" x14ac:dyDescent="0.15">
      <c r="A104" s="12" t="s">
        <v>1965</v>
      </c>
      <c r="C104" t="s">
        <v>326</v>
      </c>
      <c r="D104" t="s">
        <v>3391</v>
      </c>
      <c r="E104" t="s">
        <v>1966</v>
      </c>
      <c r="F104" t="s">
        <v>338</v>
      </c>
      <c r="G104">
        <v>3</v>
      </c>
      <c r="H104" t="s">
        <v>333</v>
      </c>
      <c r="I104" s="3" t="s">
        <v>730</v>
      </c>
      <c r="J104" s="3" t="s">
        <v>353</v>
      </c>
      <c r="Y104">
        <v>1</v>
      </c>
      <c r="AQ104" s="3"/>
      <c r="AV104">
        <v>1</v>
      </c>
      <c r="BJ104">
        <v>25</v>
      </c>
      <c r="BK104" s="4">
        <v>10</v>
      </c>
      <c r="BL104" s="4">
        <v>35</v>
      </c>
      <c r="BM104" s="4">
        <v>1</v>
      </c>
      <c r="BN104" s="4" t="s">
        <v>336</v>
      </c>
      <c r="BP104" s="3"/>
      <c r="BQ104" s="3"/>
      <c r="BR104" s="3"/>
      <c r="BS104" s="3"/>
      <c r="BT104" s="3"/>
      <c r="BV104" s="3"/>
      <c r="BW104" s="3"/>
      <c r="BX104" s="3"/>
      <c r="BY104" s="3"/>
      <c r="BZ104" s="3"/>
      <c r="CA104" t="s">
        <v>1529</v>
      </c>
      <c r="CB104">
        <v>75</v>
      </c>
      <c r="CE104">
        <v>25</v>
      </c>
    </row>
    <row r="105" spans="1:94" x14ac:dyDescent="0.15">
      <c r="A105" s="12" t="s">
        <v>1967</v>
      </c>
      <c r="C105" t="s">
        <v>326</v>
      </c>
      <c r="D105" t="s">
        <v>3392</v>
      </c>
      <c r="E105" s="12" t="s">
        <v>1968</v>
      </c>
      <c r="G105">
        <v>3</v>
      </c>
      <c r="H105" t="s">
        <v>333</v>
      </c>
      <c r="I105" s="3" t="s">
        <v>334</v>
      </c>
      <c r="Y105">
        <v>2</v>
      </c>
      <c r="Z105">
        <v>1</v>
      </c>
      <c r="AJ105" t="s">
        <v>327</v>
      </c>
      <c r="AL105" t="s">
        <v>341</v>
      </c>
      <c r="AP105" t="s">
        <v>329</v>
      </c>
      <c r="AR105">
        <v>1</v>
      </c>
      <c r="AV105">
        <v>99</v>
      </c>
      <c r="BF105" s="12" t="s">
        <v>1976</v>
      </c>
      <c r="BJ105">
        <v>30</v>
      </c>
      <c r="BK105" s="4">
        <v>50</v>
      </c>
      <c r="BL105" s="4">
        <v>85</v>
      </c>
      <c r="BM105" s="4">
        <v>1</v>
      </c>
      <c r="BN105" s="4" t="s">
        <v>336</v>
      </c>
      <c r="BP105" t="s">
        <v>37</v>
      </c>
      <c r="BU105" s="5" t="s">
        <v>330</v>
      </c>
      <c r="CJ105" s="12" t="s">
        <v>1959</v>
      </c>
      <c r="CK105" s="12"/>
      <c r="CL105" s="12" t="s">
        <v>1958</v>
      </c>
      <c r="CP105" t="s">
        <v>2459</v>
      </c>
    </row>
    <row r="106" spans="1:94" x14ac:dyDescent="0.15">
      <c r="A106" s="12" t="s">
        <v>1969</v>
      </c>
      <c r="C106" t="s">
        <v>326</v>
      </c>
      <c r="H106" t="s">
        <v>333</v>
      </c>
      <c r="I106" s="14" t="s">
        <v>547</v>
      </c>
      <c r="J106" s="3" t="s">
        <v>353</v>
      </c>
      <c r="Y106">
        <v>1</v>
      </c>
      <c r="AQ106" s="3"/>
      <c r="AV106">
        <v>1</v>
      </c>
      <c r="BK106"/>
      <c r="BL106"/>
      <c r="BM106"/>
      <c r="BN106"/>
      <c r="BO106"/>
      <c r="BP106" s="3"/>
      <c r="BQ106" s="3"/>
      <c r="BR106" s="3"/>
      <c r="BS106" s="3"/>
      <c r="BT106" s="3"/>
      <c r="BV106" s="3"/>
      <c r="BW106" s="3"/>
      <c r="BX106" s="3"/>
      <c r="BY106" s="3"/>
      <c r="BZ106" s="3"/>
      <c r="CA106" s="12" t="s">
        <v>1956</v>
      </c>
      <c r="CB106" s="3">
        <v>1</v>
      </c>
      <c r="CC106" s="3"/>
      <c r="CD106" s="3"/>
      <c r="CE106" s="3">
        <v>30</v>
      </c>
      <c r="CF106" s="3"/>
      <c r="CG106" s="3"/>
      <c r="CH106" s="3"/>
      <c r="CI106" s="3"/>
      <c r="CJ106" s="3"/>
      <c r="CK106" s="3"/>
      <c r="CL106" s="3"/>
      <c r="CM106" s="3"/>
      <c r="CN106" s="3"/>
      <c r="CO106" s="3"/>
      <c r="CP106" s="3"/>
    </row>
    <row r="107" spans="1:94" x14ac:dyDescent="0.15">
      <c r="A107" s="12" t="s">
        <v>1974</v>
      </c>
      <c r="C107" t="s">
        <v>326</v>
      </c>
      <c r="D107" s="12"/>
      <c r="E107" s="12"/>
      <c r="I107" s="3" t="s">
        <v>352</v>
      </c>
      <c r="J107" s="3" t="s">
        <v>1975</v>
      </c>
      <c r="Y107">
        <v>1</v>
      </c>
      <c r="AQ107" s="3"/>
      <c r="BH107" s="12"/>
      <c r="BN107" s="13"/>
      <c r="BO107" s="13"/>
      <c r="BP107" s="3"/>
      <c r="BQ107" s="3"/>
      <c r="BR107" s="3"/>
      <c r="BS107" s="3"/>
      <c r="BT107" s="3"/>
      <c r="BV107" s="3"/>
      <c r="BW107" s="3"/>
      <c r="BX107" s="3"/>
      <c r="BY107" s="3"/>
      <c r="BZ107" s="3"/>
      <c r="CA107" s="12" t="s">
        <v>1402</v>
      </c>
      <c r="CB107" s="12"/>
      <c r="CC107" s="12"/>
      <c r="CD107" s="12"/>
      <c r="CE107">
        <v>10</v>
      </c>
    </row>
    <row r="108" spans="1:94" x14ac:dyDescent="0.15">
      <c r="A108" s="12"/>
      <c r="D108" s="12"/>
      <c r="E108" s="12"/>
      <c r="AQ108" s="3"/>
      <c r="BH108" s="12"/>
      <c r="BN108" s="13"/>
      <c r="BO108" s="13"/>
      <c r="BP108" s="3"/>
      <c r="BQ108" s="3"/>
      <c r="BR108" s="3"/>
      <c r="BS108" s="3"/>
      <c r="BT108" s="3"/>
      <c r="BV108" s="3"/>
      <c r="BW108" s="3"/>
      <c r="BX108" s="3"/>
      <c r="BY108" s="3"/>
      <c r="BZ108" s="3"/>
      <c r="CA108" s="12"/>
      <c r="CB108" s="12"/>
      <c r="CC108" s="12"/>
      <c r="CD108" s="12"/>
    </row>
    <row r="109" spans="1:94" x14ac:dyDescent="0.15">
      <c r="A109" s="12" t="s">
        <v>1979</v>
      </c>
      <c r="C109" t="s">
        <v>326</v>
      </c>
      <c r="Y109">
        <v>2</v>
      </c>
      <c r="Z109">
        <v>1</v>
      </c>
      <c r="AJ109" t="s">
        <v>327</v>
      </c>
      <c r="AK109" s="12" t="s">
        <v>1843</v>
      </c>
      <c r="AL109" t="s">
        <v>341</v>
      </c>
      <c r="AP109" t="s">
        <v>344</v>
      </c>
      <c r="AR109">
        <v>1</v>
      </c>
      <c r="AV109">
        <v>1</v>
      </c>
      <c r="BP109" t="s">
        <v>37</v>
      </c>
      <c r="BU109" s="5" t="s">
        <v>330</v>
      </c>
      <c r="BV109" s="12"/>
      <c r="BW109" s="12"/>
      <c r="CK109" s="12" t="s">
        <v>2060</v>
      </c>
      <c r="CL109" s="12" t="s">
        <v>2059</v>
      </c>
    </row>
    <row r="110" spans="1:94" x14ac:dyDescent="0.15">
      <c r="A110" s="12" t="s">
        <v>1981</v>
      </c>
      <c r="C110" t="s">
        <v>326</v>
      </c>
      <c r="D110" t="s">
        <v>1986</v>
      </c>
      <c r="E110" t="s">
        <v>1982</v>
      </c>
      <c r="F110" t="s">
        <v>342</v>
      </c>
      <c r="G110">
        <v>3</v>
      </c>
      <c r="H110" t="s">
        <v>383</v>
      </c>
      <c r="I110" s="3" t="s">
        <v>336</v>
      </c>
      <c r="Y110">
        <v>2</v>
      </c>
      <c r="Z110">
        <v>1</v>
      </c>
      <c r="AJ110" t="s">
        <v>327</v>
      </c>
      <c r="AK110" s="12" t="s">
        <v>1843</v>
      </c>
      <c r="AL110" t="s">
        <v>341</v>
      </c>
      <c r="AP110" t="s">
        <v>344</v>
      </c>
      <c r="AR110">
        <v>2.2999999999999998</v>
      </c>
      <c r="AV110">
        <v>1</v>
      </c>
      <c r="BJ110">
        <v>0.2</v>
      </c>
      <c r="BK110" s="4">
        <v>0</v>
      </c>
      <c r="BL110" s="4">
        <v>3</v>
      </c>
      <c r="BM110" s="4">
        <v>1</v>
      </c>
      <c r="BN110" s="4" t="s">
        <v>384</v>
      </c>
      <c r="BP110" t="s">
        <v>37</v>
      </c>
      <c r="BU110" s="5" t="s">
        <v>330</v>
      </c>
      <c r="BV110" s="12"/>
      <c r="BW110" s="12"/>
      <c r="CK110" s="12" t="s">
        <v>2061</v>
      </c>
      <c r="CL110" s="12" t="s">
        <v>2062</v>
      </c>
    </row>
    <row r="111" spans="1:94" x14ac:dyDescent="0.15">
      <c r="A111" s="12" t="s">
        <v>1983</v>
      </c>
      <c r="C111" t="s">
        <v>326</v>
      </c>
      <c r="D111" t="s">
        <v>1985</v>
      </c>
      <c r="E111" s="12" t="s">
        <v>1984</v>
      </c>
      <c r="F111" t="s">
        <v>338</v>
      </c>
      <c r="G111">
        <v>3</v>
      </c>
      <c r="H111" t="s">
        <v>333</v>
      </c>
      <c r="I111" s="3" t="s">
        <v>730</v>
      </c>
      <c r="J111" s="3" t="s">
        <v>353</v>
      </c>
      <c r="Y111">
        <v>1</v>
      </c>
      <c r="AQ111" s="3"/>
      <c r="AV111">
        <v>1</v>
      </c>
      <c r="BJ111">
        <v>25</v>
      </c>
      <c r="BK111" s="4">
        <v>20</v>
      </c>
      <c r="BL111" s="4">
        <v>40</v>
      </c>
      <c r="BM111" s="4">
        <v>1</v>
      </c>
      <c r="BN111" s="4" t="s">
        <v>336</v>
      </c>
      <c r="BP111" s="3"/>
      <c r="BQ111" s="3"/>
      <c r="BR111" s="3"/>
      <c r="BS111" s="3"/>
      <c r="BT111" s="3"/>
      <c r="BV111" s="3"/>
      <c r="BW111" s="3"/>
      <c r="BX111" s="3"/>
      <c r="BY111" s="3"/>
      <c r="BZ111" s="3"/>
      <c r="CA111" s="12" t="s">
        <v>1989</v>
      </c>
      <c r="CB111">
        <v>0.8</v>
      </c>
      <c r="CE111">
        <v>25</v>
      </c>
    </row>
    <row r="112" spans="1:94" x14ac:dyDescent="0.15">
      <c r="A112" s="12"/>
      <c r="E112" s="12"/>
      <c r="AQ112" s="3"/>
      <c r="BP112" s="3"/>
      <c r="BQ112" s="3"/>
      <c r="BR112" s="3"/>
      <c r="BS112" s="3"/>
      <c r="BT112" s="3"/>
      <c r="BV112" s="3"/>
      <c r="BW112" s="3"/>
      <c r="BX112" s="3"/>
      <c r="BY112" s="3"/>
      <c r="BZ112" s="3"/>
      <c r="CA112" s="12"/>
    </row>
    <row r="113" spans="1:95" x14ac:dyDescent="0.15">
      <c r="A113" s="12" t="s">
        <v>1993</v>
      </c>
      <c r="C113" t="s">
        <v>326</v>
      </c>
      <c r="Y113">
        <v>2</v>
      </c>
      <c r="Z113">
        <v>1</v>
      </c>
      <c r="AJ113" t="s">
        <v>327</v>
      </c>
      <c r="AK113" s="12" t="s">
        <v>1843</v>
      </c>
      <c r="AL113" t="s">
        <v>341</v>
      </c>
      <c r="AP113" t="s">
        <v>344</v>
      </c>
      <c r="AR113">
        <v>1</v>
      </c>
      <c r="AV113">
        <v>1</v>
      </c>
      <c r="BP113" t="s">
        <v>37</v>
      </c>
      <c r="BU113" s="5" t="s">
        <v>330</v>
      </c>
      <c r="BV113" s="12" t="s">
        <v>1442</v>
      </c>
      <c r="BW113" s="12" t="s">
        <v>1454</v>
      </c>
      <c r="BX113" s="12" t="s">
        <v>1997</v>
      </c>
      <c r="CK113" s="12"/>
      <c r="CL113" s="12" t="s">
        <v>1446</v>
      </c>
    </row>
    <row r="114" spans="1:95" x14ac:dyDescent="0.15">
      <c r="A114" s="12" t="s">
        <v>1998</v>
      </c>
      <c r="C114" t="s">
        <v>326</v>
      </c>
      <c r="D114" t="s">
        <v>1999</v>
      </c>
      <c r="E114" t="s">
        <v>2000</v>
      </c>
      <c r="F114" t="s">
        <v>342</v>
      </c>
      <c r="G114">
        <v>3</v>
      </c>
      <c r="H114" t="s">
        <v>383</v>
      </c>
      <c r="I114" s="3" t="s">
        <v>336</v>
      </c>
      <c r="Y114">
        <v>2</v>
      </c>
      <c r="Z114">
        <v>1</v>
      </c>
      <c r="AJ114" t="s">
        <v>327</v>
      </c>
      <c r="AK114" s="12" t="s">
        <v>1843</v>
      </c>
      <c r="AL114" t="s">
        <v>341</v>
      </c>
      <c r="AP114" t="s">
        <v>344</v>
      </c>
      <c r="AR114">
        <v>1.8</v>
      </c>
      <c r="AV114">
        <v>1</v>
      </c>
      <c r="BJ114">
        <v>0.2</v>
      </c>
      <c r="BK114" s="4">
        <v>0</v>
      </c>
      <c r="BL114" s="4">
        <v>4</v>
      </c>
      <c r="BM114" s="4">
        <v>1</v>
      </c>
      <c r="BN114" s="4" t="s">
        <v>384</v>
      </c>
      <c r="BP114" t="s">
        <v>37</v>
      </c>
      <c r="BU114" s="5" t="s">
        <v>330</v>
      </c>
      <c r="BV114" s="12" t="s">
        <v>2070</v>
      </c>
      <c r="BW114" s="12" t="s">
        <v>1454</v>
      </c>
      <c r="BX114" s="12" t="s">
        <v>1997</v>
      </c>
      <c r="CA114" s="12" t="s">
        <v>3462</v>
      </c>
      <c r="CB114">
        <v>-0.35</v>
      </c>
      <c r="CE114">
        <v>5</v>
      </c>
      <c r="CK114" s="12"/>
      <c r="CL114" s="12" t="s">
        <v>2068</v>
      </c>
    </row>
    <row r="115" spans="1:95" x14ac:dyDescent="0.15">
      <c r="A115" s="12" t="s">
        <v>2001</v>
      </c>
      <c r="C115" t="s">
        <v>326</v>
      </c>
      <c r="D115" t="s">
        <v>1999</v>
      </c>
      <c r="E115" t="s">
        <v>2002</v>
      </c>
      <c r="F115" t="s">
        <v>342</v>
      </c>
      <c r="G115">
        <v>3</v>
      </c>
      <c r="H115" t="s">
        <v>333</v>
      </c>
      <c r="I115" s="3" t="s">
        <v>730</v>
      </c>
      <c r="J115" s="3" t="s">
        <v>353</v>
      </c>
      <c r="Y115">
        <v>2</v>
      </c>
      <c r="Z115">
        <v>1</v>
      </c>
      <c r="AJ115" t="s">
        <v>327</v>
      </c>
      <c r="AK115" s="12" t="s">
        <v>1843</v>
      </c>
      <c r="AL115" t="s">
        <v>341</v>
      </c>
      <c r="AP115" t="s">
        <v>344</v>
      </c>
      <c r="AR115">
        <v>2</v>
      </c>
      <c r="AV115">
        <v>5</v>
      </c>
      <c r="BJ115">
        <v>0.2</v>
      </c>
      <c r="BK115" s="4">
        <v>15</v>
      </c>
      <c r="BL115" s="4">
        <v>15</v>
      </c>
      <c r="BM115" s="4">
        <v>1</v>
      </c>
      <c r="BN115" s="4" t="s">
        <v>500</v>
      </c>
      <c r="BP115" t="s">
        <v>37</v>
      </c>
      <c r="BU115" s="5" t="s">
        <v>330</v>
      </c>
      <c r="BV115" s="12" t="s">
        <v>2071</v>
      </c>
      <c r="BW115" s="12" t="s">
        <v>1454</v>
      </c>
      <c r="BX115" s="12" t="s">
        <v>1997</v>
      </c>
      <c r="CA115" s="12" t="s">
        <v>3462</v>
      </c>
      <c r="CB115">
        <v>-0.4</v>
      </c>
      <c r="CE115">
        <v>5</v>
      </c>
      <c r="CK115" s="12"/>
      <c r="CL115" s="12" t="s">
        <v>2068</v>
      </c>
    </row>
    <row r="116" spans="1:95" x14ac:dyDescent="0.15">
      <c r="A116" s="12"/>
      <c r="AK116" s="12"/>
      <c r="BV116" s="12"/>
      <c r="BW116" s="12"/>
      <c r="BX116" s="12"/>
      <c r="CA116" s="12"/>
      <c r="CK116" s="12"/>
      <c r="CL116" s="12"/>
    </row>
    <row r="117" spans="1:95" x14ac:dyDescent="0.15">
      <c r="A117" s="12" t="s">
        <v>2007</v>
      </c>
      <c r="C117" t="s">
        <v>326</v>
      </c>
      <c r="I117" s="3" t="s">
        <v>352</v>
      </c>
      <c r="J117" s="3" t="s">
        <v>361</v>
      </c>
      <c r="Y117">
        <v>1</v>
      </c>
      <c r="AC117" s="12" t="s">
        <v>770</v>
      </c>
      <c r="AD117" s="12">
        <v>1</v>
      </c>
      <c r="AQ117" s="3"/>
      <c r="AV117">
        <v>1</v>
      </c>
      <c r="BK117"/>
      <c r="BL117"/>
      <c r="BM117"/>
      <c r="BN117"/>
      <c r="BO117"/>
      <c r="BP117" s="3"/>
      <c r="BQ117" s="3"/>
      <c r="BR117" s="3"/>
      <c r="BS117" s="3"/>
      <c r="BT117" s="3"/>
      <c r="BV117" s="3"/>
      <c r="BW117" s="3"/>
      <c r="BX117" s="3"/>
      <c r="BY117" s="3"/>
      <c r="BZ117" s="3"/>
      <c r="CA117" s="12" t="s">
        <v>2007</v>
      </c>
      <c r="CB117" s="12" t="s">
        <v>2010</v>
      </c>
      <c r="CE117">
        <v>99999</v>
      </c>
    </row>
    <row r="118" spans="1:95" x14ac:dyDescent="0.15">
      <c r="A118" s="12" t="s">
        <v>2014</v>
      </c>
      <c r="C118" t="s">
        <v>326</v>
      </c>
      <c r="Y118">
        <v>2</v>
      </c>
      <c r="Z118">
        <v>1</v>
      </c>
      <c r="AJ118" t="s">
        <v>327</v>
      </c>
      <c r="AL118" s="12" t="s">
        <v>2015</v>
      </c>
      <c r="AM118" s="12"/>
      <c r="AP118" t="s">
        <v>344</v>
      </c>
      <c r="AR118">
        <v>1</v>
      </c>
      <c r="AV118">
        <v>1</v>
      </c>
      <c r="AZ118">
        <v>1</v>
      </c>
      <c r="BA118">
        <v>1</v>
      </c>
      <c r="BB118">
        <v>1</v>
      </c>
      <c r="BP118" t="s">
        <v>37</v>
      </c>
      <c r="BU118" s="5" t="s">
        <v>330</v>
      </c>
      <c r="BV118" s="12" t="s">
        <v>2011</v>
      </c>
      <c r="BW118" s="12" t="s">
        <v>1454</v>
      </c>
      <c r="CK118" s="12"/>
      <c r="CL118" s="12" t="s">
        <v>2075</v>
      </c>
    </row>
    <row r="119" spans="1:95" x14ac:dyDescent="0.15">
      <c r="A119" s="12" t="s">
        <v>2016</v>
      </c>
      <c r="C119" t="s">
        <v>326</v>
      </c>
      <c r="D119" t="s">
        <v>2018</v>
      </c>
      <c r="E119" t="s">
        <v>2022</v>
      </c>
      <c r="G119">
        <v>3</v>
      </c>
      <c r="H119" t="s">
        <v>333</v>
      </c>
      <c r="I119" s="3" t="s">
        <v>334</v>
      </c>
      <c r="Y119">
        <v>2</v>
      </c>
      <c r="Z119">
        <v>1</v>
      </c>
      <c r="AJ119" t="s">
        <v>327</v>
      </c>
      <c r="AL119" s="12" t="s">
        <v>2017</v>
      </c>
      <c r="AM119" s="12"/>
      <c r="AP119" t="s">
        <v>344</v>
      </c>
      <c r="AR119">
        <v>1</v>
      </c>
      <c r="AV119">
        <v>1</v>
      </c>
      <c r="AZ119">
        <v>1</v>
      </c>
      <c r="BA119">
        <v>1</v>
      </c>
      <c r="BB119">
        <v>1</v>
      </c>
      <c r="BJ119">
        <v>25</v>
      </c>
      <c r="BK119" s="4">
        <v>10</v>
      </c>
      <c r="BL119" s="4">
        <v>15</v>
      </c>
      <c r="BM119" s="4">
        <v>1</v>
      </c>
      <c r="BN119" s="4" t="s">
        <v>500</v>
      </c>
      <c r="BP119" t="s">
        <v>37</v>
      </c>
      <c r="BU119" s="5" t="s">
        <v>330</v>
      </c>
      <c r="BV119" s="12" t="s">
        <v>2011</v>
      </c>
      <c r="BW119" s="12" t="s">
        <v>1454</v>
      </c>
      <c r="CK119" s="12"/>
      <c r="CL119" s="12" t="s">
        <v>2075</v>
      </c>
    </row>
    <row r="120" spans="1:95" x14ac:dyDescent="0.15">
      <c r="A120" s="12" t="s">
        <v>2020</v>
      </c>
      <c r="C120" t="s">
        <v>326</v>
      </c>
      <c r="D120" t="s">
        <v>2021</v>
      </c>
      <c r="E120" t="s">
        <v>2019</v>
      </c>
      <c r="G120">
        <v>3</v>
      </c>
      <c r="H120" t="s">
        <v>333</v>
      </c>
      <c r="I120" s="3" t="s">
        <v>334</v>
      </c>
      <c r="X120">
        <v>1</v>
      </c>
      <c r="Y120">
        <v>2</v>
      </c>
      <c r="Z120">
        <v>1</v>
      </c>
      <c r="AJ120" t="s">
        <v>327</v>
      </c>
      <c r="AL120" s="12" t="s">
        <v>2015</v>
      </c>
      <c r="AM120" s="12"/>
      <c r="AP120" s="12" t="s">
        <v>608</v>
      </c>
      <c r="AV120">
        <v>1</v>
      </c>
      <c r="AZ120">
        <v>1</v>
      </c>
      <c r="BA120">
        <v>1</v>
      </c>
      <c r="BB120">
        <v>1</v>
      </c>
      <c r="BJ120">
        <v>25</v>
      </c>
      <c r="BK120" s="4">
        <v>25</v>
      </c>
      <c r="BL120" s="4">
        <v>25</v>
      </c>
      <c r="BM120" s="4">
        <v>1</v>
      </c>
      <c r="BN120" s="4" t="s">
        <v>500</v>
      </c>
      <c r="BP120" t="s">
        <v>37</v>
      </c>
      <c r="BU120" s="5" t="s">
        <v>330</v>
      </c>
      <c r="BV120" s="12" t="s">
        <v>2012</v>
      </c>
      <c r="BW120" s="12" t="s">
        <v>1454</v>
      </c>
      <c r="CA120" t="s">
        <v>2023</v>
      </c>
      <c r="CB120">
        <v>-0.35</v>
      </c>
      <c r="CE120">
        <v>1</v>
      </c>
      <c r="CK120" s="12"/>
    </row>
    <row r="121" spans="1:95" x14ac:dyDescent="0.15">
      <c r="A121" s="12"/>
      <c r="AL121" s="12"/>
      <c r="AM121" s="12"/>
      <c r="AP121" s="12"/>
      <c r="BV121" s="12"/>
      <c r="BW121" s="12"/>
      <c r="CK121" s="12"/>
    </row>
    <row r="122" spans="1:95" x14ac:dyDescent="0.15">
      <c r="A122" s="12" t="s">
        <v>2039</v>
      </c>
      <c r="C122" t="s">
        <v>326</v>
      </c>
      <c r="I122" s="3" t="s">
        <v>352</v>
      </c>
      <c r="J122" s="3" t="s">
        <v>361</v>
      </c>
      <c r="Y122">
        <v>1</v>
      </c>
      <c r="AC122" s="12" t="s">
        <v>770</v>
      </c>
      <c r="AD122" s="12">
        <v>1</v>
      </c>
      <c r="AQ122" s="3"/>
      <c r="AV122">
        <v>1</v>
      </c>
      <c r="BK122"/>
      <c r="BL122"/>
      <c r="BM122"/>
      <c r="BN122"/>
      <c r="BO122"/>
      <c r="BP122" s="3"/>
      <c r="BQ122" s="3"/>
      <c r="BR122" s="3"/>
      <c r="BS122" s="3"/>
      <c r="BT122" s="3"/>
      <c r="BV122" s="3"/>
      <c r="BW122" s="3"/>
      <c r="BX122" s="3"/>
      <c r="BY122" s="3"/>
      <c r="BZ122" s="3"/>
      <c r="CA122" s="12" t="s">
        <v>2039</v>
      </c>
      <c r="CB122" s="12">
        <v>0.19</v>
      </c>
      <c r="CE122">
        <v>99999</v>
      </c>
    </row>
    <row r="123" spans="1:95" x14ac:dyDescent="0.15">
      <c r="A123" s="12" t="s">
        <v>2031</v>
      </c>
      <c r="C123" t="s">
        <v>142</v>
      </c>
      <c r="Y123">
        <v>2</v>
      </c>
      <c r="AJ123" t="s">
        <v>327</v>
      </c>
      <c r="AL123" t="s">
        <v>358</v>
      </c>
      <c r="AP123" t="s">
        <v>344</v>
      </c>
      <c r="AR123">
        <v>1</v>
      </c>
      <c r="AV123">
        <v>1</v>
      </c>
      <c r="BP123" t="s">
        <v>37</v>
      </c>
      <c r="BU123" s="5" t="s">
        <v>330</v>
      </c>
      <c r="CJ123" s="12" t="s">
        <v>2047</v>
      </c>
      <c r="CL123" s="12" t="s">
        <v>2046</v>
      </c>
    </row>
    <row r="124" spans="1:95" x14ac:dyDescent="0.15">
      <c r="A124" s="12" t="s">
        <v>2105</v>
      </c>
      <c r="C124" t="s">
        <v>412</v>
      </c>
      <c r="D124" t="s">
        <v>3390</v>
      </c>
      <c r="E124" s="12" t="s">
        <v>2033</v>
      </c>
      <c r="F124" t="s">
        <v>338</v>
      </c>
      <c r="G124">
        <v>3</v>
      </c>
      <c r="H124" t="s">
        <v>383</v>
      </c>
      <c r="I124" s="3" t="s">
        <v>336</v>
      </c>
      <c r="S124" s="3">
        <v>1</v>
      </c>
      <c r="Y124">
        <v>1</v>
      </c>
      <c r="AV124">
        <v>1</v>
      </c>
      <c r="BD124">
        <v>9</v>
      </c>
      <c r="BJ124">
        <v>0.2</v>
      </c>
      <c r="BK124" s="4">
        <v>13</v>
      </c>
      <c r="BL124" s="4">
        <v>30</v>
      </c>
      <c r="BM124" s="4">
        <v>1</v>
      </c>
      <c r="BN124" s="4" t="s">
        <v>336</v>
      </c>
      <c r="CK124" s="12" t="s">
        <v>1399</v>
      </c>
    </row>
    <row r="125" spans="1:95" x14ac:dyDescent="0.15">
      <c r="A125" s="12" t="s">
        <v>2032</v>
      </c>
      <c r="C125" s="12" t="s">
        <v>2035</v>
      </c>
      <c r="D125" t="s">
        <v>3389</v>
      </c>
      <c r="E125" s="12" t="s">
        <v>2034</v>
      </c>
      <c r="G125">
        <v>3</v>
      </c>
      <c r="H125" t="s">
        <v>333</v>
      </c>
      <c r="I125" s="3" t="s">
        <v>730</v>
      </c>
      <c r="Y125">
        <v>1</v>
      </c>
      <c r="AV125">
        <v>1</v>
      </c>
      <c r="BD125">
        <v>8</v>
      </c>
      <c r="BE125" s="12" t="s">
        <v>2036</v>
      </c>
      <c r="BJ125">
        <v>15</v>
      </c>
      <c r="BK125" s="4">
        <v>17</v>
      </c>
      <c r="BL125" s="4">
        <v>30</v>
      </c>
      <c r="BM125" s="4">
        <v>1</v>
      </c>
      <c r="BN125" s="4" t="s">
        <v>336</v>
      </c>
      <c r="CK125" s="12" t="s">
        <v>2041</v>
      </c>
    </row>
    <row r="126" spans="1:95" x14ac:dyDescent="0.15">
      <c r="A126" s="12" t="s">
        <v>2036</v>
      </c>
      <c r="C126" t="s">
        <v>412</v>
      </c>
      <c r="I126" s="3" t="s">
        <v>547</v>
      </c>
      <c r="J126" s="3" t="s">
        <v>353</v>
      </c>
      <c r="Y126">
        <v>1</v>
      </c>
      <c r="AV126">
        <v>1</v>
      </c>
      <c r="BD126">
        <v>3</v>
      </c>
      <c r="CA126" s="12" t="s">
        <v>2037</v>
      </c>
      <c r="CB126">
        <v>0.8</v>
      </c>
      <c r="CE126">
        <v>15</v>
      </c>
    </row>
    <row r="127" spans="1:95" x14ac:dyDescent="0.15">
      <c r="A127" s="12"/>
      <c r="CA127" s="12"/>
    </row>
    <row r="128" spans="1:95" x14ac:dyDescent="0.15">
      <c r="A128" s="12" t="s">
        <v>2083</v>
      </c>
      <c r="C128" t="s">
        <v>326</v>
      </c>
      <c r="I128" s="3" t="s">
        <v>352</v>
      </c>
      <c r="J128" s="3" t="s">
        <v>754</v>
      </c>
      <c r="Y128">
        <v>1</v>
      </c>
      <c r="AB128">
        <v>1</v>
      </c>
      <c r="AC128" s="12" t="s">
        <v>770</v>
      </c>
      <c r="AD128" s="12">
        <v>1</v>
      </c>
      <c r="AQ128" s="3"/>
      <c r="AV128">
        <v>1</v>
      </c>
      <c r="BK128"/>
      <c r="BL128"/>
      <c r="BM128"/>
      <c r="BN128"/>
      <c r="BO128"/>
      <c r="BP128" s="3"/>
      <c r="BQ128" s="3"/>
      <c r="BR128" s="3"/>
      <c r="BS128" s="3"/>
      <c r="BT128" s="3"/>
      <c r="BV128" s="3"/>
      <c r="BW128" s="3"/>
      <c r="BX128" s="3"/>
      <c r="BY128" s="3"/>
      <c r="BZ128" s="3"/>
      <c r="CA128" s="12" t="s">
        <v>2083</v>
      </c>
      <c r="CB128" s="12" t="s">
        <v>2084</v>
      </c>
      <c r="CE128">
        <v>99999</v>
      </c>
      <c r="CQ128">
        <v>1</v>
      </c>
    </row>
    <row r="129" spans="1:95" x14ac:dyDescent="0.15">
      <c r="A129" s="12" t="s">
        <v>2088</v>
      </c>
      <c r="C129" t="s">
        <v>142</v>
      </c>
      <c r="Y129">
        <v>2</v>
      </c>
      <c r="AJ129" t="s">
        <v>327</v>
      </c>
      <c r="AL129" t="s">
        <v>358</v>
      </c>
      <c r="AP129" t="s">
        <v>344</v>
      </c>
      <c r="AR129">
        <v>1</v>
      </c>
      <c r="AV129">
        <v>1</v>
      </c>
      <c r="BP129" s="12" t="s">
        <v>2095</v>
      </c>
      <c r="BQ129" s="12"/>
      <c r="BU129" s="5" t="s">
        <v>330</v>
      </c>
      <c r="CJ129" s="12" t="s">
        <v>2093</v>
      </c>
      <c r="CL129" s="12" t="s">
        <v>2094</v>
      </c>
    </row>
    <row r="130" spans="1:95" x14ac:dyDescent="0.15">
      <c r="A130" s="12" t="s">
        <v>2085</v>
      </c>
      <c r="C130" t="s">
        <v>326</v>
      </c>
      <c r="E130" s="12" t="s">
        <v>2087</v>
      </c>
      <c r="F130" t="s">
        <v>338</v>
      </c>
      <c r="G130">
        <v>3</v>
      </c>
      <c r="H130" t="s">
        <v>333</v>
      </c>
      <c r="I130" s="3" t="s">
        <v>730</v>
      </c>
      <c r="J130" s="3" t="s">
        <v>353</v>
      </c>
      <c r="Y130">
        <v>1</v>
      </c>
      <c r="AQ130" s="3"/>
      <c r="AV130">
        <v>1</v>
      </c>
      <c r="BF130" s="12" t="s">
        <v>2086</v>
      </c>
      <c r="BJ130">
        <v>15</v>
      </c>
      <c r="BK130" s="4">
        <v>18</v>
      </c>
      <c r="BL130" s="4">
        <v>30</v>
      </c>
      <c r="BM130" s="4">
        <v>1</v>
      </c>
      <c r="BN130" s="4" t="s">
        <v>336</v>
      </c>
      <c r="BP130" s="3"/>
      <c r="BQ130" s="3"/>
      <c r="BR130" s="3"/>
      <c r="BS130" s="3"/>
      <c r="BT130" s="3"/>
      <c r="BV130" s="3"/>
      <c r="BW130" s="3"/>
      <c r="BX130" s="3"/>
      <c r="BY130" s="3"/>
      <c r="BZ130" s="3"/>
      <c r="CA130" t="s">
        <v>161</v>
      </c>
      <c r="CB130">
        <v>0.7</v>
      </c>
      <c r="CE130">
        <v>15</v>
      </c>
    </row>
    <row r="131" spans="1:95" x14ac:dyDescent="0.15">
      <c r="A131" s="12" t="s">
        <v>2086</v>
      </c>
      <c r="C131" t="s">
        <v>412</v>
      </c>
      <c r="E131" s="6"/>
      <c r="G131" s="6"/>
      <c r="H131" t="s">
        <v>333</v>
      </c>
      <c r="I131" s="3" t="s">
        <v>352</v>
      </c>
      <c r="J131" s="3" t="s">
        <v>353</v>
      </c>
      <c r="BD131">
        <v>11</v>
      </c>
      <c r="CK131" s="12" t="s">
        <v>1399</v>
      </c>
    </row>
    <row r="132" spans="1:95" x14ac:dyDescent="0.15">
      <c r="A132" s="12"/>
      <c r="E132" s="6"/>
      <c r="G132" s="6"/>
      <c r="CK132" s="12"/>
    </row>
    <row r="133" spans="1:95" x14ac:dyDescent="0.15">
      <c r="A133" s="12" t="s">
        <v>2099</v>
      </c>
      <c r="C133" t="s">
        <v>142</v>
      </c>
      <c r="Y133">
        <v>2</v>
      </c>
      <c r="AJ133" t="s">
        <v>327</v>
      </c>
      <c r="AL133" t="s">
        <v>358</v>
      </c>
      <c r="AP133" t="s">
        <v>344</v>
      </c>
      <c r="AR133">
        <v>1</v>
      </c>
      <c r="AV133">
        <v>1</v>
      </c>
      <c r="BP133" t="s">
        <v>37</v>
      </c>
      <c r="BU133" s="5" t="s">
        <v>330</v>
      </c>
      <c r="BX133" s="12" t="s">
        <v>2102</v>
      </c>
      <c r="CJ133" s="12" t="s">
        <v>2125</v>
      </c>
      <c r="CL133" s="12" t="s">
        <v>2124</v>
      </c>
    </row>
    <row r="134" spans="1:95" x14ac:dyDescent="0.15">
      <c r="A134" s="12" t="s">
        <v>2111</v>
      </c>
      <c r="C134" t="s">
        <v>326</v>
      </c>
      <c r="D134" t="s">
        <v>2113</v>
      </c>
      <c r="E134" t="s">
        <v>2112</v>
      </c>
      <c r="F134" t="s">
        <v>338</v>
      </c>
      <c r="G134">
        <v>3</v>
      </c>
      <c r="H134" t="s">
        <v>333</v>
      </c>
      <c r="I134" s="3" t="s">
        <v>730</v>
      </c>
      <c r="J134" s="3" t="s">
        <v>353</v>
      </c>
      <c r="Y134">
        <v>1</v>
      </c>
      <c r="AQ134" s="3"/>
      <c r="AV134">
        <v>1</v>
      </c>
      <c r="BJ134">
        <v>30</v>
      </c>
      <c r="BK134" s="4">
        <v>10</v>
      </c>
      <c r="BL134" s="4">
        <v>25</v>
      </c>
      <c r="BM134" s="4">
        <v>1</v>
      </c>
      <c r="BN134" s="4" t="s">
        <v>336</v>
      </c>
      <c r="BP134" s="3"/>
      <c r="BQ134" s="3"/>
      <c r="BR134" s="3"/>
      <c r="BS134" s="3"/>
      <c r="BT134" s="3"/>
      <c r="BV134" s="3"/>
      <c r="BW134" s="3"/>
      <c r="BX134" s="12" t="s">
        <v>2102</v>
      </c>
      <c r="BY134" s="3"/>
      <c r="BZ134" s="3"/>
      <c r="CA134" s="12" t="s">
        <v>2126</v>
      </c>
      <c r="CB134" s="12" t="s">
        <v>2115</v>
      </c>
      <c r="CE134">
        <v>30</v>
      </c>
    </row>
    <row r="135" spans="1:95" x14ac:dyDescent="0.15">
      <c r="A135" s="12"/>
      <c r="AQ135" s="3"/>
      <c r="BP135" s="3"/>
      <c r="BQ135" s="3"/>
      <c r="BR135" s="3"/>
      <c r="BS135" s="3"/>
      <c r="BT135" s="3"/>
      <c r="BV135" s="3"/>
      <c r="BW135" s="3"/>
      <c r="BX135" s="12"/>
      <c r="BY135" s="3"/>
      <c r="BZ135" s="3"/>
      <c r="CA135" s="12"/>
      <c r="CB135" s="12"/>
    </row>
    <row r="136" spans="1:95" x14ac:dyDescent="0.15">
      <c r="A136" s="12" t="s">
        <v>2145</v>
      </c>
      <c r="C136" t="s">
        <v>142</v>
      </c>
      <c r="Y136">
        <v>2</v>
      </c>
      <c r="AJ136" t="s">
        <v>327</v>
      </c>
      <c r="AL136" s="12" t="s">
        <v>707</v>
      </c>
      <c r="AM136" s="12"/>
      <c r="AP136" t="s">
        <v>344</v>
      </c>
      <c r="AR136">
        <v>1</v>
      </c>
      <c r="AV136">
        <v>1</v>
      </c>
      <c r="BP136" s="12" t="s">
        <v>575</v>
      </c>
      <c r="BQ136" s="12"/>
      <c r="BR136" s="12" t="s">
        <v>1695</v>
      </c>
      <c r="BU136" s="5" t="s">
        <v>330</v>
      </c>
      <c r="BX136" t="s">
        <v>2142</v>
      </c>
      <c r="CJ136" s="12"/>
      <c r="CL136" s="12" t="s">
        <v>2207</v>
      </c>
    </row>
    <row r="137" spans="1:95" x14ac:dyDescent="0.15">
      <c r="A137" s="12" t="s">
        <v>2146</v>
      </c>
      <c r="C137" t="s">
        <v>326</v>
      </c>
      <c r="I137" s="12" t="s">
        <v>500</v>
      </c>
      <c r="J137"/>
      <c r="K137"/>
      <c r="L137"/>
      <c r="M137"/>
      <c r="N137"/>
      <c r="O137"/>
      <c r="P137"/>
      <c r="Q137"/>
      <c r="R137"/>
      <c r="S137"/>
      <c r="T137"/>
      <c r="Y137">
        <v>1</v>
      </c>
      <c r="AG137">
        <v>3</v>
      </c>
      <c r="AN137">
        <v>99</v>
      </c>
      <c r="AV137">
        <v>99</v>
      </c>
      <c r="BE137" s="12"/>
      <c r="BK137"/>
      <c r="BL137"/>
      <c r="BM137"/>
      <c r="BN137"/>
      <c r="BO137"/>
      <c r="BU137"/>
      <c r="CA137" s="12" t="s">
        <v>569</v>
      </c>
      <c r="CB137">
        <v>0.11</v>
      </c>
      <c r="CE137">
        <v>0.1</v>
      </c>
    </row>
    <row r="138" spans="1:95" x14ac:dyDescent="0.15">
      <c r="A138" s="12" t="s">
        <v>2147</v>
      </c>
      <c r="C138" t="s">
        <v>326</v>
      </c>
      <c r="D138" t="s">
        <v>1986</v>
      </c>
      <c r="E138" t="s">
        <v>1982</v>
      </c>
      <c r="F138" t="s">
        <v>342</v>
      </c>
      <c r="G138">
        <v>3</v>
      </c>
      <c r="H138" t="s">
        <v>383</v>
      </c>
      <c r="I138" s="3" t="s">
        <v>336</v>
      </c>
      <c r="Y138">
        <v>2</v>
      </c>
      <c r="Z138">
        <v>1</v>
      </c>
      <c r="AJ138" t="s">
        <v>327</v>
      </c>
      <c r="AK138" s="12"/>
      <c r="AL138" s="12" t="s">
        <v>707</v>
      </c>
      <c r="AM138" s="12"/>
      <c r="AP138" t="s">
        <v>344</v>
      </c>
      <c r="AR138">
        <v>2.2999999999999998</v>
      </c>
      <c r="AV138">
        <v>1</v>
      </c>
      <c r="BJ138">
        <v>0.2</v>
      </c>
      <c r="BK138" s="4">
        <v>0</v>
      </c>
      <c r="BL138" s="4">
        <v>3</v>
      </c>
      <c r="BM138" s="4">
        <v>1</v>
      </c>
      <c r="BN138" s="4" t="s">
        <v>384</v>
      </c>
      <c r="BP138" t="s">
        <v>37</v>
      </c>
      <c r="BR138" s="12" t="s">
        <v>1695</v>
      </c>
      <c r="BU138" s="5" t="s">
        <v>330</v>
      </c>
      <c r="BV138" s="12"/>
      <c r="BW138" s="12"/>
      <c r="BX138" t="s">
        <v>2142</v>
      </c>
      <c r="CK138" s="12"/>
      <c r="CL138" s="12" t="s">
        <v>2208</v>
      </c>
    </row>
    <row r="139" spans="1:95" x14ac:dyDescent="0.15">
      <c r="A139" s="12" t="s">
        <v>2148</v>
      </c>
      <c r="C139" t="s">
        <v>326</v>
      </c>
      <c r="E139" t="s">
        <v>2150</v>
      </c>
      <c r="F139" t="s">
        <v>338</v>
      </c>
      <c r="G139">
        <v>3</v>
      </c>
      <c r="H139" t="s">
        <v>333</v>
      </c>
      <c r="I139" s="3" t="s">
        <v>730</v>
      </c>
      <c r="J139" s="3" t="s">
        <v>353</v>
      </c>
      <c r="Y139">
        <v>1</v>
      </c>
      <c r="AQ139" s="3"/>
      <c r="AV139">
        <v>1</v>
      </c>
      <c r="BE139" s="12" t="s">
        <v>2149</v>
      </c>
      <c r="BJ139">
        <v>25</v>
      </c>
      <c r="BK139" s="4">
        <v>40</v>
      </c>
      <c r="BL139" s="4">
        <v>70</v>
      </c>
      <c r="BM139" s="4">
        <v>1</v>
      </c>
      <c r="BN139" s="4" t="s">
        <v>336</v>
      </c>
      <c r="BP139" s="3"/>
      <c r="BQ139" s="3"/>
      <c r="BR139" s="3"/>
      <c r="BS139" s="3"/>
      <c r="BT139" s="3"/>
      <c r="BV139" s="3"/>
      <c r="BW139" s="3"/>
      <c r="BX139" s="3"/>
      <c r="BY139" s="3"/>
      <c r="BZ139" s="3"/>
      <c r="CA139" t="s">
        <v>161</v>
      </c>
      <c r="CB139">
        <v>0.8</v>
      </c>
      <c r="CE139">
        <v>25</v>
      </c>
    </row>
    <row r="140" spans="1:95" x14ac:dyDescent="0.15">
      <c r="A140" s="12" t="s">
        <v>2149</v>
      </c>
      <c r="C140" t="s">
        <v>326</v>
      </c>
      <c r="H140" t="s">
        <v>333</v>
      </c>
      <c r="I140" s="12" t="s">
        <v>500</v>
      </c>
      <c r="J140"/>
      <c r="K140"/>
      <c r="L140"/>
      <c r="M140"/>
      <c r="N140"/>
      <c r="O140"/>
      <c r="P140"/>
      <c r="Q140"/>
      <c r="R140"/>
      <c r="S140"/>
      <c r="T140"/>
      <c r="Y140">
        <v>1</v>
      </c>
      <c r="AG140">
        <v>3</v>
      </c>
      <c r="AN140">
        <v>99</v>
      </c>
      <c r="AV140">
        <v>99</v>
      </c>
      <c r="BE140" s="12"/>
      <c r="BK140"/>
      <c r="BL140"/>
      <c r="BM140"/>
      <c r="BN140"/>
      <c r="BO140"/>
      <c r="BU140"/>
      <c r="CA140" s="12" t="s">
        <v>569</v>
      </c>
      <c r="CB140">
        <v>0.22</v>
      </c>
      <c r="CE140">
        <v>0.1</v>
      </c>
    </row>
    <row r="141" spans="1:95" x14ac:dyDescent="0.15">
      <c r="A141" s="12"/>
      <c r="I141" s="12"/>
      <c r="J141"/>
      <c r="K141"/>
      <c r="L141"/>
      <c r="M141"/>
      <c r="N141"/>
      <c r="O141"/>
      <c r="P141"/>
      <c r="Q141"/>
      <c r="R141"/>
      <c r="S141"/>
      <c r="T141"/>
      <c r="BE141" s="12"/>
      <c r="BK141"/>
      <c r="BL141"/>
      <c r="BM141"/>
      <c r="BN141"/>
      <c r="BO141"/>
      <c r="BU141"/>
      <c r="CA141" s="12"/>
    </row>
    <row r="142" spans="1:95" x14ac:dyDescent="0.15">
      <c r="A142" s="12" t="s">
        <v>2153</v>
      </c>
      <c r="C142" t="s">
        <v>142</v>
      </c>
      <c r="Y142">
        <v>2</v>
      </c>
      <c r="AJ142" t="s">
        <v>327</v>
      </c>
      <c r="AL142" t="s">
        <v>358</v>
      </c>
      <c r="AP142" t="s">
        <v>344</v>
      </c>
      <c r="AR142">
        <v>1</v>
      </c>
      <c r="AV142">
        <v>1</v>
      </c>
      <c r="BP142" s="12" t="s">
        <v>575</v>
      </c>
      <c r="BQ142" s="12"/>
      <c r="BU142" s="5" t="s">
        <v>330</v>
      </c>
      <c r="CJ142" s="12" t="s">
        <v>2217</v>
      </c>
      <c r="CL142" s="12" t="s">
        <v>2218</v>
      </c>
    </row>
    <row r="143" spans="1:95" x14ac:dyDescent="0.15">
      <c r="A143" s="12" t="s">
        <v>2154</v>
      </c>
      <c r="C143" t="s">
        <v>326</v>
      </c>
      <c r="I143" s="3" t="s">
        <v>352</v>
      </c>
      <c r="J143" s="3" t="s">
        <v>754</v>
      </c>
      <c r="Y143">
        <v>1</v>
      </c>
      <c r="AB143">
        <v>1</v>
      </c>
      <c r="AC143" s="12" t="s">
        <v>770</v>
      </c>
      <c r="AD143" s="12">
        <v>1</v>
      </c>
      <c r="AQ143" s="3"/>
      <c r="AV143">
        <v>1</v>
      </c>
      <c r="BK143"/>
      <c r="BL143"/>
      <c r="BM143"/>
      <c r="BN143"/>
      <c r="BO143"/>
      <c r="BP143" s="3"/>
      <c r="BQ143" s="3"/>
      <c r="BR143" s="3"/>
      <c r="BS143" s="3"/>
      <c r="BT143" s="3"/>
      <c r="BV143" s="3"/>
      <c r="BW143" s="3"/>
      <c r="BX143" s="3"/>
      <c r="BY143" s="3"/>
      <c r="BZ143" s="3"/>
      <c r="CA143" s="12" t="s">
        <v>2154</v>
      </c>
      <c r="CB143" s="12" t="s">
        <v>2157</v>
      </c>
      <c r="CE143">
        <v>99999</v>
      </c>
      <c r="CQ143">
        <v>1</v>
      </c>
    </row>
    <row r="144" spans="1:95" x14ac:dyDescent="0.15">
      <c r="A144" s="12" t="s">
        <v>2158</v>
      </c>
      <c r="C144" t="s">
        <v>326</v>
      </c>
      <c r="D144" t="s">
        <v>2160</v>
      </c>
      <c r="E144" s="12" t="s">
        <v>2159</v>
      </c>
      <c r="F144" t="s">
        <v>338</v>
      </c>
      <c r="H144" t="s">
        <v>333</v>
      </c>
      <c r="I144" s="3" t="s">
        <v>730</v>
      </c>
      <c r="J144" s="3" t="s">
        <v>353</v>
      </c>
      <c r="Y144">
        <v>1</v>
      </c>
      <c r="AQ144" s="3">
        <v>1</v>
      </c>
      <c r="AR144">
        <v>0.5</v>
      </c>
      <c r="AT144">
        <v>1</v>
      </c>
      <c r="AV144">
        <v>1</v>
      </c>
      <c r="BJ144">
        <v>0.3</v>
      </c>
      <c r="BK144" s="4">
        <v>10</v>
      </c>
      <c r="BL144" s="4">
        <v>20</v>
      </c>
      <c r="BM144" s="4">
        <v>1</v>
      </c>
      <c r="BN144" s="4" t="s">
        <v>336</v>
      </c>
      <c r="BP144" s="3"/>
      <c r="BQ144" s="3"/>
      <c r="BR144" s="3"/>
      <c r="BS144" s="3"/>
      <c r="BT144" s="3"/>
      <c r="BV144" s="3"/>
      <c r="BW144" s="3"/>
      <c r="BX144" s="3"/>
      <c r="BY144" s="3"/>
      <c r="BZ144" s="3"/>
      <c r="CL144" s="12" t="s">
        <v>1523</v>
      </c>
    </row>
    <row r="145" spans="1:90" x14ac:dyDescent="0.15">
      <c r="A145" s="12" t="s">
        <v>2162</v>
      </c>
      <c r="C145" t="s">
        <v>326</v>
      </c>
      <c r="D145" t="s">
        <v>2163</v>
      </c>
      <c r="E145" s="12" t="s">
        <v>2164</v>
      </c>
      <c r="F145" t="s">
        <v>338</v>
      </c>
      <c r="G145">
        <v>3</v>
      </c>
      <c r="H145" t="s">
        <v>383</v>
      </c>
      <c r="I145" s="3" t="s">
        <v>730</v>
      </c>
      <c r="J145" s="3" t="s">
        <v>353</v>
      </c>
      <c r="Y145">
        <v>1</v>
      </c>
      <c r="AQ145" s="3"/>
      <c r="AV145">
        <v>1</v>
      </c>
      <c r="BF145" s="12"/>
      <c r="BJ145">
        <v>15</v>
      </c>
      <c r="BK145" s="4">
        <v>10</v>
      </c>
      <c r="BL145" s="4">
        <v>25</v>
      </c>
      <c r="BM145" s="4">
        <v>1</v>
      </c>
      <c r="BN145" s="4" t="s">
        <v>336</v>
      </c>
      <c r="BP145" s="3"/>
      <c r="BQ145" s="3"/>
      <c r="BR145" s="3"/>
      <c r="BS145" s="3"/>
      <c r="BT145" s="3"/>
      <c r="BV145" s="3"/>
      <c r="BW145" s="3"/>
      <c r="BX145" s="3"/>
      <c r="BY145" s="3"/>
      <c r="BZ145" s="3"/>
      <c r="CA145" s="12" t="s">
        <v>2167</v>
      </c>
      <c r="CB145" s="12" t="s">
        <v>2168</v>
      </c>
      <c r="CE145">
        <v>15</v>
      </c>
    </row>
    <row r="146" spans="1:90" x14ac:dyDescent="0.15">
      <c r="A146" s="12"/>
      <c r="E146" s="12"/>
      <c r="AQ146" s="3"/>
      <c r="BF146" s="12"/>
      <c r="BP146" s="3"/>
      <c r="BQ146" s="3"/>
      <c r="BR146" s="3"/>
      <c r="BS146" s="3"/>
      <c r="BT146" s="3"/>
      <c r="BV146" s="3"/>
      <c r="BW146" s="3"/>
      <c r="BX146" s="3"/>
      <c r="BY146" s="3"/>
      <c r="BZ146" s="3"/>
      <c r="CA146" s="12"/>
      <c r="CB146" s="12"/>
    </row>
    <row r="147" spans="1:90" x14ac:dyDescent="0.15">
      <c r="A147" s="12" t="s">
        <v>2196</v>
      </c>
      <c r="C147" t="s">
        <v>142</v>
      </c>
      <c r="Y147">
        <v>2</v>
      </c>
      <c r="AJ147" t="s">
        <v>327</v>
      </c>
      <c r="AL147" t="s">
        <v>358</v>
      </c>
      <c r="AP147" s="12" t="s">
        <v>608</v>
      </c>
      <c r="AR147">
        <v>1</v>
      </c>
      <c r="AV147">
        <v>1</v>
      </c>
      <c r="BP147" s="12" t="s">
        <v>575</v>
      </c>
      <c r="BQ147" s="12"/>
      <c r="BU147" s="5" t="s">
        <v>330</v>
      </c>
      <c r="CJ147" s="12" t="s">
        <v>2258</v>
      </c>
      <c r="CL147" s="12" t="s">
        <v>2259</v>
      </c>
    </row>
    <row r="148" spans="1:90" x14ac:dyDescent="0.15">
      <c r="A148" s="12" t="s">
        <v>2197</v>
      </c>
      <c r="C148" t="s">
        <v>142</v>
      </c>
      <c r="W148">
        <v>0.23</v>
      </c>
      <c r="Y148">
        <v>2</v>
      </c>
      <c r="AJ148" t="s">
        <v>327</v>
      </c>
      <c r="AL148" t="s">
        <v>358</v>
      </c>
      <c r="AP148" s="12" t="s">
        <v>608</v>
      </c>
      <c r="AR148">
        <v>1</v>
      </c>
      <c r="AV148">
        <v>1</v>
      </c>
      <c r="AW148">
        <v>1</v>
      </c>
      <c r="AX148">
        <v>0.3</v>
      </c>
      <c r="BP148" s="12" t="s">
        <v>995</v>
      </c>
      <c r="BQ148" s="12"/>
      <c r="BU148" s="5" t="s">
        <v>330</v>
      </c>
      <c r="CJ148" s="12" t="s">
        <v>2258</v>
      </c>
      <c r="CL148" s="12" t="s">
        <v>2259</v>
      </c>
    </row>
    <row r="149" spans="1:90" x14ac:dyDescent="0.15">
      <c r="A149" s="12" t="s">
        <v>2198</v>
      </c>
      <c r="C149" t="s">
        <v>142</v>
      </c>
      <c r="D149" t="s">
        <v>2199</v>
      </c>
      <c r="E149" t="s">
        <v>2200</v>
      </c>
      <c r="F149" t="s">
        <v>342</v>
      </c>
      <c r="G149">
        <v>3</v>
      </c>
      <c r="H149" t="s">
        <v>383</v>
      </c>
      <c r="I149" s="3" t="s">
        <v>336</v>
      </c>
      <c r="Y149">
        <v>2</v>
      </c>
      <c r="Z149">
        <v>1</v>
      </c>
      <c r="AJ149" t="s">
        <v>327</v>
      </c>
      <c r="AK149" s="12"/>
      <c r="AL149" s="12" t="s">
        <v>1348</v>
      </c>
      <c r="AM149" s="12"/>
      <c r="AP149" s="12" t="s">
        <v>608</v>
      </c>
      <c r="AR149">
        <v>1.75</v>
      </c>
      <c r="AV149">
        <v>1</v>
      </c>
      <c r="BJ149">
        <v>0.2</v>
      </c>
      <c r="BK149" s="4">
        <v>0</v>
      </c>
      <c r="BL149" s="4">
        <v>4</v>
      </c>
      <c r="BM149" s="4">
        <v>1</v>
      </c>
      <c r="BN149" s="4" t="s">
        <v>384</v>
      </c>
      <c r="BP149" t="s">
        <v>37</v>
      </c>
      <c r="BU149" s="5" t="s">
        <v>330</v>
      </c>
      <c r="BV149" s="12"/>
      <c r="BW149" s="12"/>
      <c r="CA149" s="12" t="s">
        <v>1949</v>
      </c>
      <c r="CB149">
        <v>-0.4</v>
      </c>
      <c r="CE149">
        <v>5</v>
      </c>
      <c r="CJ149" s="12" t="s">
        <v>2258</v>
      </c>
      <c r="CL149" s="12" t="s">
        <v>2259</v>
      </c>
    </row>
    <row r="150" spans="1:90" x14ac:dyDescent="0.15">
      <c r="A150" s="12" t="s">
        <v>2257</v>
      </c>
      <c r="C150" t="s">
        <v>142</v>
      </c>
      <c r="H150" t="s">
        <v>333</v>
      </c>
      <c r="I150" s="3" t="s">
        <v>336</v>
      </c>
      <c r="Y150">
        <v>2</v>
      </c>
      <c r="AJ150" t="s">
        <v>327</v>
      </c>
      <c r="AL150" t="s">
        <v>358</v>
      </c>
      <c r="AP150" s="12" t="s">
        <v>608</v>
      </c>
      <c r="AR150">
        <v>1</v>
      </c>
      <c r="AV150">
        <v>1</v>
      </c>
      <c r="BP150" s="12" t="s">
        <v>575</v>
      </c>
      <c r="BQ150" s="12"/>
      <c r="BU150" s="5" t="s">
        <v>330</v>
      </c>
      <c r="CJ150" s="12" t="s">
        <v>2260</v>
      </c>
      <c r="CL150" s="12" t="s">
        <v>2261</v>
      </c>
    </row>
    <row r="151" spans="1:90" x14ac:dyDescent="0.15">
      <c r="A151" s="12" t="s">
        <v>2201</v>
      </c>
      <c r="C151" t="s">
        <v>326</v>
      </c>
      <c r="D151" t="s">
        <v>2203</v>
      </c>
      <c r="E151" s="12" t="s">
        <v>2202</v>
      </c>
      <c r="F151" t="s">
        <v>338</v>
      </c>
      <c r="G151">
        <v>3</v>
      </c>
      <c r="H151" t="s">
        <v>383</v>
      </c>
      <c r="I151" s="3" t="s">
        <v>730</v>
      </c>
      <c r="J151" s="3" t="s">
        <v>353</v>
      </c>
      <c r="Y151">
        <v>1</v>
      </c>
      <c r="AQ151" s="3"/>
      <c r="AV151">
        <v>1</v>
      </c>
      <c r="BE151" t="s">
        <v>2256</v>
      </c>
      <c r="BF151" s="12"/>
      <c r="BJ151">
        <v>40</v>
      </c>
      <c r="BK151" s="4">
        <v>40</v>
      </c>
      <c r="BL151" s="4">
        <v>80</v>
      </c>
      <c r="BM151" s="4">
        <v>1</v>
      </c>
      <c r="BN151" s="4" t="s">
        <v>336</v>
      </c>
      <c r="BP151" s="3"/>
      <c r="BQ151" s="3"/>
      <c r="BR151" s="3"/>
      <c r="BS151" s="3"/>
      <c r="BT151" s="3"/>
      <c r="BV151" s="3"/>
      <c r="BW151" s="3"/>
      <c r="BX151" s="3"/>
      <c r="BY151" s="3"/>
      <c r="BZ151" s="3"/>
      <c r="CA151" t="s">
        <v>2204</v>
      </c>
      <c r="CB151" s="12" t="s">
        <v>2205</v>
      </c>
      <c r="CE151">
        <v>40</v>
      </c>
    </row>
    <row r="152" spans="1:90" x14ac:dyDescent="0.15">
      <c r="A152" s="12"/>
      <c r="E152" s="12"/>
      <c r="AQ152" s="3"/>
      <c r="BF152" s="12"/>
      <c r="BP152" s="3"/>
      <c r="BQ152" s="3"/>
      <c r="BR152" s="3"/>
      <c r="BS152" s="3"/>
      <c r="BT152" s="3"/>
      <c r="BV152" s="3"/>
      <c r="BW152" s="3"/>
      <c r="BX152" s="3"/>
      <c r="BY152" s="3"/>
      <c r="BZ152" s="3"/>
      <c r="CA152" s="12"/>
      <c r="CB152" s="12"/>
    </row>
    <row r="153" spans="1:90" x14ac:dyDescent="0.15">
      <c r="A153" s="12" t="s">
        <v>2171</v>
      </c>
      <c r="C153" t="s">
        <v>142</v>
      </c>
      <c r="I153" s="3" t="s">
        <v>336</v>
      </c>
      <c r="Y153">
        <v>2</v>
      </c>
      <c r="AJ153" t="s">
        <v>327</v>
      </c>
      <c r="AP153" t="s">
        <v>344</v>
      </c>
      <c r="AR153">
        <v>1</v>
      </c>
      <c r="AV153">
        <v>1</v>
      </c>
      <c r="BP153" t="s">
        <v>364</v>
      </c>
      <c r="BR153" s="12" t="s">
        <v>1697</v>
      </c>
      <c r="BU153" s="5" t="s">
        <v>330</v>
      </c>
      <c r="CK153" s="12"/>
    </row>
    <row r="154" spans="1:90" x14ac:dyDescent="0.15">
      <c r="A154" s="12" t="s">
        <v>2172</v>
      </c>
      <c r="C154" t="s">
        <v>326</v>
      </c>
      <c r="I154" s="3" t="s">
        <v>336</v>
      </c>
      <c r="M154" s="12"/>
      <c r="N154" s="12"/>
      <c r="O154" s="12"/>
      <c r="P154" s="12"/>
      <c r="V154">
        <v>1</v>
      </c>
      <c r="Y154">
        <v>2</v>
      </c>
      <c r="Z154">
        <v>1</v>
      </c>
      <c r="AJ154" t="s">
        <v>327</v>
      </c>
      <c r="AL154" s="12" t="s">
        <v>2173</v>
      </c>
      <c r="AM154" s="12"/>
      <c r="AP154" t="s">
        <v>344</v>
      </c>
      <c r="AR154">
        <v>0.8</v>
      </c>
      <c r="AV154">
        <v>1</v>
      </c>
      <c r="BP154" t="s">
        <v>37</v>
      </c>
      <c r="BU154" s="5" t="s">
        <v>330</v>
      </c>
      <c r="BV154" s="12" t="s">
        <v>2232</v>
      </c>
      <c r="BW154" s="12" t="s">
        <v>1454</v>
      </c>
      <c r="CJ154" s="12" t="s">
        <v>2238</v>
      </c>
      <c r="CK154" s="12"/>
      <c r="CL154" s="12" t="s">
        <v>2221</v>
      </c>
    </row>
    <row r="155" spans="1:90" x14ac:dyDescent="0.15">
      <c r="A155" s="12" t="s">
        <v>2174</v>
      </c>
      <c r="C155" t="s">
        <v>326</v>
      </c>
      <c r="D155" t="s">
        <v>2177</v>
      </c>
      <c r="E155" t="s">
        <v>2178</v>
      </c>
      <c r="F155" t="s">
        <v>342</v>
      </c>
      <c r="G155">
        <v>3</v>
      </c>
      <c r="H155" t="s">
        <v>383</v>
      </c>
      <c r="I155" s="3" t="s">
        <v>336</v>
      </c>
      <c r="Y155">
        <v>2</v>
      </c>
      <c r="Z155">
        <v>1</v>
      </c>
      <c r="AJ155" t="s">
        <v>327</v>
      </c>
      <c r="AK155" s="12"/>
      <c r="AL155" s="12" t="s">
        <v>2173</v>
      </c>
      <c r="AM155" s="12"/>
      <c r="AP155" t="s">
        <v>344</v>
      </c>
      <c r="AR155">
        <v>1.5</v>
      </c>
      <c r="AV155">
        <v>1</v>
      </c>
      <c r="BJ155">
        <v>0.2</v>
      </c>
      <c r="BK155" s="4">
        <v>0</v>
      </c>
      <c r="BL155" s="4">
        <v>3</v>
      </c>
      <c r="BM155" s="4">
        <v>1</v>
      </c>
      <c r="BN155" s="4" t="s">
        <v>384</v>
      </c>
      <c r="BP155" t="s">
        <v>37</v>
      </c>
      <c r="BU155" s="5" t="s">
        <v>330</v>
      </c>
      <c r="BV155" s="12" t="s">
        <v>2233</v>
      </c>
      <c r="BW155" s="12" t="s">
        <v>1454</v>
      </c>
      <c r="CA155" s="12" t="s">
        <v>2236</v>
      </c>
      <c r="CB155">
        <v>-0.5</v>
      </c>
      <c r="CE155">
        <v>3</v>
      </c>
      <c r="CJ155" s="12" t="s">
        <v>2239</v>
      </c>
      <c r="CK155" s="12"/>
      <c r="CL155" s="12" t="s">
        <v>2224</v>
      </c>
    </row>
    <row r="156" spans="1:90" x14ac:dyDescent="0.15">
      <c r="A156" s="12" t="s">
        <v>2175</v>
      </c>
      <c r="C156" t="s">
        <v>142</v>
      </c>
      <c r="I156" s="3" t="s">
        <v>336</v>
      </c>
      <c r="Y156">
        <v>2</v>
      </c>
      <c r="AJ156" t="s">
        <v>327</v>
      </c>
      <c r="AP156" t="s">
        <v>344</v>
      </c>
      <c r="AR156">
        <v>1</v>
      </c>
      <c r="AV156">
        <v>1</v>
      </c>
      <c r="BP156" t="s">
        <v>364</v>
      </c>
      <c r="BR156" s="12" t="s">
        <v>1697</v>
      </c>
      <c r="BU156" s="5" t="s">
        <v>330</v>
      </c>
      <c r="CA156" s="12" t="s">
        <v>2237</v>
      </c>
      <c r="CB156" s="15" t="s">
        <v>2186</v>
      </c>
      <c r="CC156">
        <v>0.4</v>
      </c>
      <c r="CE156">
        <v>3</v>
      </c>
      <c r="CK156" s="12"/>
    </row>
    <row r="157" spans="1:90" x14ac:dyDescent="0.15">
      <c r="A157" s="12" t="s">
        <v>2176</v>
      </c>
      <c r="C157" t="s">
        <v>326</v>
      </c>
      <c r="D157" t="s">
        <v>2179</v>
      </c>
      <c r="E157" t="s">
        <v>2180</v>
      </c>
      <c r="G157">
        <v>3</v>
      </c>
      <c r="H157" t="s">
        <v>333</v>
      </c>
      <c r="I157" s="3" t="s">
        <v>730</v>
      </c>
      <c r="M157" s="12"/>
      <c r="N157" s="12"/>
      <c r="O157" s="12"/>
      <c r="P157" s="12"/>
      <c r="V157">
        <v>1</v>
      </c>
      <c r="Y157">
        <v>2</v>
      </c>
      <c r="Z157">
        <v>1</v>
      </c>
      <c r="AJ157" t="s">
        <v>327</v>
      </c>
      <c r="AL157" s="12" t="s">
        <v>2173</v>
      </c>
      <c r="AM157" s="12"/>
      <c r="AP157" t="s">
        <v>344</v>
      </c>
      <c r="AR157">
        <v>0.8</v>
      </c>
      <c r="AV157">
        <v>1</v>
      </c>
      <c r="BE157" s="12" t="s">
        <v>2184</v>
      </c>
      <c r="BJ157">
        <v>25</v>
      </c>
      <c r="BK157" s="4">
        <v>0</v>
      </c>
      <c r="BL157" s="4">
        <v>50</v>
      </c>
      <c r="BM157" s="4">
        <v>1</v>
      </c>
      <c r="BN157" s="4" t="s">
        <v>384</v>
      </c>
      <c r="BP157" t="s">
        <v>37</v>
      </c>
      <c r="BU157" s="5" t="s">
        <v>330</v>
      </c>
      <c r="BV157" s="12" t="s">
        <v>2233</v>
      </c>
      <c r="BW157" s="12" t="s">
        <v>1454</v>
      </c>
      <c r="CA157" s="12" t="s">
        <v>2237</v>
      </c>
      <c r="CB157" s="15" t="s">
        <v>2186</v>
      </c>
      <c r="CC157">
        <v>0.4</v>
      </c>
      <c r="CE157">
        <v>2</v>
      </c>
      <c r="CJ157" s="12" t="s">
        <v>2238</v>
      </c>
      <c r="CK157" s="12"/>
      <c r="CL157" s="12" t="s">
        <v>2221</v>
      </c>
    </row>
    <row r="158" spans="1:90" x14ac:dyDescent="0.15">
      <c r="A158" s="12" t="s">
        <v>2181</v>
      </c>
      <c r="C158" t="s">
        <v>326</v>
      </c>
      <c r="E158" s="12"/>
      <c r="F158" t="s">
        <v>338</v>
      </c>
      <c r="H158" t="s">
        <v>333</v>
      </c>
      <c r="I158" s="3" t="s">
        <v>547</v>
      </c>
      <c r="J158" s="3" t="s">
        <v>353</v>
      </c>
      <c r="Y158">
        <v>1</v>
      </c>
      <c r="AQ158" s="3"/>
      <c r="AV158">
        <v>1</v>
      </c>
      <c r="BF158" s="12"/>
      <c r="BP158" s="3"/>
      <c r="BQ158" s="3"/>
      <c r="BR158" s="3"/>
      <c r="BS158" s="3"/>
      <c r="BT158" s="3"/>
      <c r="BV158" s="3"/>
      <c r="BW158" s="3"/>
      <c r="BX158" s="3"/>
      <c r="BY158" s="3"/>
      <c r="BZ158" s="3"/>
      <c r="CA158" t="s">
        <v>161</v>
      </c>
      <c r="CB158">
        <v>0.5</v>
      </c>
      <c r="CE158">
        <v>25</v>
      </c>
    </row>
    <row r="159" spans="1:90" x14ac:dyDescent="0.15">
      <c r="A159" s="12"/>
      <c r="E159" s="12"/>
      <c r="AQ159" s="3"/>
      <c r="BF159" s="12"/>
      <c r="BP159" s="3"/>
      <c r="BQ159" s="3"/>
      <c r="BR159" s="3"/>
      <c r="BS159" s="3"/>
      <c r="BT159" s="3"/>
      <c r="BV159" s="3"/>
      <c r="BW159" s="3"/>
      <c r="BX159" s="3"/>
      <c r="BY159" s="3"/>
      <c r="BZ159" s="3"/>
      <c r="CA159" s="12"/>
    </row>
    <row r="160" spans="1:90" x14ac:dyDescent="0.15">
      <c r="A160" s="12" t="s">
        <v>2188</v>
      </c>
      <c r="C160" t="s">
        <v>142</v>
      </c>
      <c r="Y160">
        <v>2</v>
      </c>
      <c r="AJ160" t="s">
        <v>327</v>
      </c>
      <c r="AL160" t="s">
        <v>358</v>
      </c>
      <c r="AP160" t="s">
        <v>344</v>
      </c>
      <c r="AR160">
        <v>1</v>
      </c>
      <c r="AV160">
        <v>1</v>
      </c>
      <c r="BP160" t="s">
        <v>37</v>
      </c>
      <c r="BU160" s="5" t="s">
        <v>330</v>
      </c>
      <c r="BX160" s="12"/>
      <c r="CJ160" s="12"/>
      <c r="CL160" s="12" t="s">
        <v>2247</v>
      </c>
    </row>
    <row r="161" spans="1:95" x14ac:dyDescent="0.15">
      <c r="A161" s="12" t="s">
        <v>2189</v>
      </c>
      <c r="C161" s="12" t="s">
        <v>584</v>
      </c>
      <c r="I161" s="3" t="s">
        <v>547</v>
      </c>
      <c r="J161" s="3" t="s">
        <v>1063</v>
      </c>
      <c r="Y161">
        <v>1</v>
      </c>
      <c r="AC161" s="12" t="s">
        <v>770</v>
      </c>
      <c r="AL161" t="s">
        <v>347</v>
      </c>
      <c r="AQ161" s="3">
        <v>1</v>
      </c>
      <c r="AR161">
        <v>0.16</v>
      </c>
      <c r="AT161">
        <v>1</v>
      </c>
      <c r="AV161">
        <v>1</v>
      </c>
      <c r="BN161" s="13"/>
      <c r="BO161" s="13"/>
      <c r="BP161" s="3"/>
      <c r="BQ161" s="3"/>
      <c r="BR161" s="3"/>
      <c r="BS161" s="3"/>
      <c r="BT161" s="3"/>
      <c r="BV161" s="3"/>
      <c r="BW161" s="3"/>
      <c r="BX161" s="3"/>
      <c r="BY161" s="3"/>
      <c r="BZ161" s="3"/>
      <c r="CA161" s="12"/>
      <c r="CH161" s="12"/>
    </row>
    <row r="162" spans="1:95" x14ac:dyDescent="0.15">
      <c r="A162" s="12" t="s">
        <v>2190</v>
      </c>
      <c r="C162" t="s">
        <v>326</v>
      </c>
      <c r="D162" s="12" t="s">
        <v>2191</v>
      </c>
      <c r="E162" s="12" t="s">
        <v>2192</v>
      </c>
      <c r="F162" t="s">
        <v>338</v>
      </c>
      <c r="G162">
        <v>3</v>
      </c>
      <c r="H162" t="s">
        <v>383</v>
      </c>
      <c r="I162" s="3" t="s">
        <v>730</v>
      </c>
      <c r="J162" s="3" t="s">
        <v>353</v>
      </c>
      <c r="Y162">
        <v>1</v>
      </c>
      <c r="AQ162" s="3"/>
      <c r="AV162">
        <v>1</v>
      </c>
      <c r="BF162" s="12"/>
      <c r="BJ162">
        <v>15</v>
      </c>
      <c r="BK162" s="4">
        <v>20</v>
      </c>
      <c r="BL162" s="4">
        <v>20</v>
      </c>
      <c r="BM162" s="4">
        <v>1</v>
      </c>
      <c r="BN162" s="4" t="s">
        <v>2193</v>
      </c>
      <c r="BP162" s="3"/>
      <c r="BQ162" s="3"/>
      <c r="BR162" s="3"/>
      <c r="BS162" s="3"/>
      <c r="BT162" s="3"/>
      <c r="BV162" s="3"/>
      <c r="BW162" s="3"/>
      <c r="BX162" s="3"/>
      <c r="BY162" s="3"/>
      <c r="BZ162" s="3"/>
      <c r="CA162" s="12" t="s">
        <v>2246</v>
      </c>
      <c r="CB162" s="12">
        <v>1.5</v>
      </c>
      <c r="CE162">
        <v>15</v>
      </c>
    </row>
    <row r="163" spans="1:95" x14ac:dyDescent="0.15">
      <c r="A163" s="12"/>
      <c r="D163" s="12"/>
      <c r="E163" s="12"/>
      <c r="AQ163" s="3"/>
      <c r="BF163" s="12"/>
      <c r="BP163" s="3"/>
      <c r="BQ163" s="3"/>
      <c r="BR163" s="3"/>
      <c r="BS163" s="3"/>
      <c r="BT163" s="3"/>
      <c r="BV163" s="3"/>
      <c r="BW163" s="3"/>
      <c r="BX163" s="3"/>
      <c r="BY163" s="3"/>
      <c r="BZ163" s="3"/>
      <c r="CA163" s="12"/>
      <c r="CB163" s="12"/>
    </row>
    <row r="164" spans="1:95" x14ac:dyDescent="0.15">
      <c r="A164" s="12" t="s">
        <v>2266</v>
      </c>
      <c r="C164" t="s">
        <v>142</v>
      </c>
      <c r="Y164">
        <v>2</v>
      </c>
      <c r="AJ164" t="s">
        <v>327</v>
      </c>
      <c r="AL164" t="s">
        <v>358</v>
      </c>
      <c r="AP164" t="s">
        <v>344</v>
      </c>
      <c r="AR164">
        <v>1</v>
      </c>
      <c r="AV164">
        <v>1</v>
      </c>
      <c r="BP164" t="s">
        <v>37</v>
      </c>
      <c r="BU164" s="5" t="s">
        <v>330</v>
      </c>
      <c r="BX164" s="12"/>
      <c r="CJ164" s="12"/>
      <c r="CK164" s="12" t="s">
        <v>2287</v>
      </c>
      <c r="CL164" s="12" t="s">
        <v>2286</v>
      </c>
    </row>
    <row r="165" spans="1:95" x14ac:dyDescent="0.15">
      <c r="A165" s="12" t="s">
        <v>2267</v>
      </c>
      <c r="C165" t="s">
        <v>326</v>
      </c>
      <c r="I165" s="12" t="s">
        <v>500</v>
      </c>
      <c r="J165"/>
      <c r="K165"/>
      <c r="L165"/>
      <c r="M165"/>
      <c r="N165"/>
      <c r="O165"/>
      <c r="P165"/>
      <c r="Q165"/>
      <c r="R165"/>
      <c r="S165"/>
      <c r="T165"/>
      <c r="Y165">
        <v>1</v>
      </c>
      <c r="AI165">
        <v>10</v>
      </c>
      <c r="AN165">
        <v>99</v>
      </c>
      <c r="AV165">
        <v>99</v>
      </c>
      <c r="BE165" s="12"/>
      <c r="BK165"/>
      <c r="BL165"/>
      <c r="BM165"/>
      <c r="BN165"/>
      <c r="BO165"/>
      <c r="BU165"/>
      <c r="CA165" s="12" t="s">
        <v>819</v>
      </c>
      <c r="CB165">
        <v>0.08</v>
      </c>
      <c r="CE165">
        <v>0.1</v>
      </c>
    </row>
    <row r="166" spans="1:95" x14ac:dyDescent="0.15">
      <c r="A166" s="12" t="s">
        <v>2268</v>
      </c>
      <c r="C166" t="s">
        <v>326</v>
      </c>
      <c r="D166" t="s">
        <v>2289</v>
      </c>
      <c r="E166" t="s">
        <v>2288</v>
      </c>
      <c r="I166" s="3" t="s">
        <v>352</v>
      </c>
      <c r="J166" s="3" t="s">
        <v>754</v>
      </c>
      <c r="Y166">
        <v>1</v>
      </c>
      <c r="AB166">
        <v>1</v>
      </c>
      <c r="AC166" s="12" t="s">
        <v>770</v>
      </c>
      <c r="AD166" s="12">
        <v>1</v>
      </c>
      <c r="AQ166" s="3"/>
      <c r="AV166">
        <v>1</v>
      </c>
      <c r="BK166"/>
      <c r="BL166"/>
      <c r="BM166"/>
      <c r="BN166"/>
      <c r="BO166"/>
      <c r="BP166" s="3"/>
      <c r="BQ166" s="3"/>
      <c r="BR166" s="3"/>
      <c r="BS166" s="3"/>
      <c r="BT166" s="3"/>
      <c r="BV166" s="3"/>
      <c r="BW166" s="3"/>
      <c r="BX166" s="3"/>
      <c r="BY166" s="3"/>
      <c r="BZ166" s="3"/>
      <c r="CA166" s="12" t="s">
        <v>2273</v>
      </c>
      <c r="CB166" s="12">
        <v>4</v>
      </c>
      <c r="CE166">
        <v>12</v>
      </c>
      <c r="CQ166">
        <v>1</v>
      </c>
    </row>
    <row r="167" spans="1:95" x14ac:dyDescent="0.15">
      <c r="A167" s="12" t="s">
        <v>2272</v>
      </c>
      <c r="C167" t="s">
        <v>326</v>
      </c>
      <c r="D167" t="s">
        <v>2291</v>
      </c>
      <c r="E167" t="s">
        <v>2290</v>
      </c>
      <c r="I167" s="3" t="s">
        <v>352</v>
      </c>
      <c r="J167" s="3" t="s">
        <v>754</v>
      </c>
      <c r="Y167">
        <v>1</v>
      </c>
      <c r="AB167">
        <v>1</v>
      </c>
      <c r="AC167" s="12" t="s">
        <v>770</v>
      </c>
      <c r="AD167" s="12">
        <v>1</v>
      </c>
      <c r="AQ167" s="3"/>
      <c r="AV167">
        <v>1</v>
      </c>
      <c r="BK167"/>
      <c r="BL167"/>
      <c r="BM167"/>
      <c r="BN167"/>
      <c r="BO167"/>
      <c r="BP167" s="3"/>
      <c r="BQ167" s="3"/>
      <c r="BR167" s="3"/>
      <c r="BS167" s="3"/>
      <c r="BT167" s="3"/>
      <c r="BV167" s="3"/>
      <c r="BW167" s="3"/>
      <c r="BX167" s="3"/>
      <c r="BY167" s="3"/>
      <c r="BZ167" s="3"/>
      <c r="CA167" s="12" t="s">
        <v>2274</v>
      </c>
      <c r="CB167" s="12">
        <v>2.5</v>
      </c>
      <c r="CE167">
        <v>10</v>
      </c>
      <c r="CQ167">
        <v>1</v>
      </c>
    </row>
    <row r="168" spans="1:95" x14ac:dyDescent="0.15">
      <c r="A168" s="12"/>
      <c r="E168" s="12"/>
      <c r="AQ168" s="3"/>
      <c r="BF168" s="12"/>
      <c r="BP168" s="3"/>
      <c r="BQ168" s="3"/>
      <c r="BR168" s="3"/>
      <c r="BS168" s="3"/>
      <c r="BT168" s="3"/>
      <c r="BV168" s="3"/>
      <c r="BW168" s="3"/>
      <c r="BX168" s="3"/>
      <c r="BY168" s="3"/>
      <c r="BZ168" s="3"/>
      <c r="CA168" s="12"/>
      <c r="CB168" s="12"/>
    </row>
    <row r="169" spans="1:95" x14ac:dyDescent="0.15">
      <c r="A169" s="12" t="s">
        <v>1333</v>
      </c>
      <c r="C169" t="s">
        <v>142</v>
      </c>
      <c r="Y169">
        <v>2</v>
      </c>
      <c r="Z169">
        <v>1</v>
      </c>
      <c r="AJ169" t="s">
        <v>327</v>
      </c>
      <c r="AL169" s="12" t="s">
        <v>718</v>
      </c>
      <c r="AM169" s="12"/>
      <c r="AP169" t="s">
        <v>344</v>
      </c>
      <c r="AR169">
        <v>1</v>
      </c>
      <c r="AV169">
        <v>1</v>
      </c>
      <c r="BP169" t="s">
        <v>37</v>
      </c>
      <c r="BU169" s="5" t="s">
        <v>330</v>
      </c>
      <c r="BV169" s="12" t="s">
        <v>3375</v>
      </c>
      <c r="BW169" s="12" t="s">
        <v>1454</v>
      </c>
      <c r="BX169" s="12"/>
      <c r="BY169" s="12"/>
      <c r="BZ169" s="12"/>
      <c r="CL169" s="12" t="s">
        <v>3384</v>
      </c>
    </row>
    <row r="170" spans="1:95" x14ac:dyDescent="0.15">
      <c r="A170" s="12" t="s">
        <v>1334</v>
      </c>
      <c r="C170" t="s">
        <v>326</v>
      </c>
      <c r="I170" s="3" t="s">
        <v>352</v>
      </c>
      <c r="J170" s="3" t="s">
        <v>361</v>
      </c>
      <c r="Y170">
        <v>1</v>
      </c>
      <c r="AC170" s="12" t="s">
        <v>770</v>
      </c>
      <c r="AD170" s="12">
        <v>1</v>
      </c>
      <c r="AQ170" s="3"/>
      <c r="AV170">
        <v>1</v>
      </c>
      <c r="BK170"/>
      <c r="BL170"/>
      <c r="BM170"/>
      <c r="BN170"/>
      <c r="BO170"/>
      <c r="BP170" s="3"/>
      <c r="BQ170" s="3"/>
      <c r="BR170" s="3"/>
      <c r="BS170" s="3"/>
      <c r="BT170" s="3"/>
      <c r="BW170" s="3"/>
      <c r="BX170" s="3"/>
      <c r="BY170" s="3"/>
      <c r="BZ170" s="3"/>
      <c r="CA170" s="12" t="s">
        <v>778</v>
      </c>
      <c r="CB170">
        <v>0.38</v>
      </c>
      <c r="CE170">
        <v>99999</v>
      </c>
    </row>
    <row r="171" spans="1:95" x14ac:dyDescent="0.15">
      <c r="A171" s="12" t="s">
        <v>1335</v>
      </c>
      <c r="C171" t="s">
        <v>441</v>
      </c>
      <c r="E171" t="s">
        <v>1339</v>
      </c>
      <c r="G171">
        <v>3</v>
      </c>
      <c r="H171" s="12" t="s">
        <v>499</v>
      </c>
      <c r="I171" s="3" t="s">
        <v>500</v>
      </c>
      <c r="Y171">
        <v>2</v>
      </c>
      <c r="Z171">
        <v>1</v>
      </c>
      <c r="AJ171" s="12" t="s">
        <v>1338</v>
      </c>
      <c r="AL171" s="12" t="s">
        <v>718</v>
      </c>
      <c r="AM171" s="12"/>
      <c r="AP171" t="s">
        <v>344</v>
      </c>
      <c r="AR171">
        <v>1.9</v>
      </c>
      <c r="AV171">
        <v>1</v>
      </c>
      <c r="BC171">
        <v>2</v>
      </c>
      <c r="BJ171">
        <v>0.2</v>
      </c>
      <c r="BK171" s="4">
        <v>0</v>
      </c>
      <c r="BL171" s="4">
        <v>5</v>
      </c>
      <c r="BM171" s="4">
        <v>1</v>
      </c>
      <c r="BN171" s="4" t="s">
        <v>336</v>
      </c>
      <c r="BP171" s="12" t="s">
        <v>1155</v>
      </c>
      <c r="BQ171" s="12"/>
      <c r="BR171" s="12"/>
      <c r="BS171" s="12"/>
      <c r="BT171" s="12"/>
      <c r="BU171" s="5" t="s">
        <v>330</v>
      </c>
      <c r="BV171" s="12" t="s">
        <v>3376</v>
      </c>
      <c r="BW171" s="12" t="s">
        <v>1454</v>
      </c>
      <c r="CH171" s="12" t="s">
        <v>3383</v>
      </c>
      <c r="CL171" s="12"/>
    </row>
    <row r="172" spans="1:95" x14ac:dyDescent="0.15">
      <c r="A172" s="12" t="s">
        <v>1341</v>
      </c>
      <c r="C172" t="s">
        <v>441</v>
      </c>
      <c r="E172" t="s">
        <v>1340</v>
      </c>
      <c r="G172">
        <v>3</v>
      </c>
      <c r="H172" s="12" t="s">
        <v>499</v>
      </c>
      <c r="I172" s="3" t="s">
        <v>730</v>
      </c>
      <c r="J172" s="3" t="s">
        <v>353</v>
      </c>
      <c r="X172">
        <v>1</v>
      </c>
      <c r="Y172">
        <v>2</v>
      </c>
      <c r="Z172">
        <v>1</v>
      </c>
      <c r="AJ172" s="12" t="s">
        <v>1338</v>
      </c>
      <c r="AL172" s="12" t="s">
        <v>718</v>
      </c>
      <c r="AM172" s="12"/>
      <c r="AP172" t="s">
        <v>344</v>
      </c>
      <c r="AR172">
        <v>1.9</v>
      </c>
      <c r="AV172">
        <v>2</v>
      </c>
      <c r="BC172">
        <v>2</v>
      </c>
      <c r="BJ172">
        <v>0.2</v>
      </c>
      <c r="BK172" s="4">
        <v>14</v>
      </c>
      <c r="BL172" s="4">
        <v>15</v>
      </c>
      <c r="BM172" s="4">
        <v>1</v>
      </c>
      <c r="BN172" s="4" t="s">
        <v>336</v>
      </c>
      <c r="BP172" s="12" t="s">
        <v>1155</v>
      </c>
      <c r="BQ172" s="12"/>
      <c r="BR172" s="12"/>
      <c r="BS172" s="12"/>
      <c r="BT172" s="12"/>
      <c r="BU172" s="5" t="s">
        <v>330</v>
      </c>
      <c r="BV172" s="12" t="s">
        <v>3379</v>
      </c>
      <c r="BW172" s="12" t="s">
        <v>1454</v>
      </c>
      <c r="CH172" s="12" t="s">
        <v>3383</v>
      </c>
    </row>
    <row r="173" spans="1:95" x14ac:dyDescent="0.15">
      <c r="A173" s="12"/>
      <c r="H173" s="12"/>
      <c r="AJ173" s="12"/>
      <c r="AL173" s="12"/>
      <c r="AM173" s="12"/>
      <c r="BP173" s="12"/>
      <c r="BQ173" s="12"/>
      <c r="BR173" s="12"/>
      <c r="BS173" s="12"/>
      <c r="BT173" s="12"/>
    </row>
    <row r="174" spans="1:95" x14ac:dyDescent="0.15">
      <c r="A174" s="12" t="s">
        <v>1344</v>
      </c>
      <c r="C174" s="12" t="s">
        <v>786</v>
      </c>
      <c r="Y174">
        <v>2</v>
      </c>
      <c r="AJ174" t="s">
        <v>327</v>
      </c>
      <c r="AL174" s="12" t="s">
        <v>1348</v>
      </c>
      <c r="AM174" s="12"/>
      <c r="AP174" t="s">
        <v>344</v>
      </c>
      <c r="AR174">
        <v>1</v>
      </c>
      <c r="AV174">
        <v>1</v>
      </c>
      <c r="BP174" s="12" t="s">
        <v>1355</v>
      </c>
      <c r="BQ174" s="12"/>
      <c r="BR174" s="12"/>
      <c r="BU174" s="5" t="s">
        <v>330</v>
      </c>
      <c r="BX174" s="12"/>
      <c r="BY174" s="12"/>
      <c r="BZ174" s="12"/>
    </row>
    <row r="175" spans="1:95" x14ac:dyDescent="0.15">
      <c r="A175" s="12" t="s">
        <v>1345</v>
      </c>
      <c r="C175" t="s">
        <v>326</v>
      </c>
      <c r="I175" s="3" t="s">
        <v>352</v>
      </c>
      <c r="J175" s="3" t="s">
        <v>361</v>
      </c>
      <c r="Y175">
        <v>1</v>
      </c>
      <c r="AC175" s="12" t="s">
        <v>770</v>
      </c>
      <c r="AD175" s="12">
        <v>1</v>
      </c>
      <c r="AQ175" s="3"/>
      <c r="AV175">
        <v>1</v>
      </c>
      <c r="BK175"/>
      <c r="BL175"/>
      <c r="BM175"/>
      <c r="BN175"/>
      <c r="BO175"/>
      <c r="BP175" s="3"/>
      <c r="BQ175" s="3"/>
      <c r="BR175" s="3"/>
      <c r="BS175" s="3"/>
      <c r="BT175" s="3"/>
      <c r="BV175" s="3"/>
      <c r="BW175" s="3"/>
      <c r="BX175" s="3"/>
      <c r="BY175" s="3"/>
      <c r="BZ175" s="3"/>
      <c r="CA175" s="12" t="s">
        <v>1095</v>
      </c>
      <c r="CB175">
        <v>15</v>
      </c>
      <c r="CE175">
        <v>99999</v>
      </c>
    </row>
    <row r="176" spans="1:95" x14ac:dyDescent="0.15">
      <c r="A176" s="12" t="s">
        <v>1346</v>
      </c>
      <c r="C176" s="12" t="s">
        <v>1351</v>
      </c>
      <c r="E176" t="s">
        <v>1347</v>
      </c>
      <c r="G176">
        <v>3</v>
      </c>
      <c r="H176" s="12" t="s">
        <v>499</v>
      </c>
      <c r="I176" s="3" t="s">
        <v>500</v>
      </c>
      <c r="Y176">
        <v>2</v>
      </c>
      <c r="AJ176" t="s">
        <v>327</v>
      </c>
      <c r="AL176" s="12" t="s">
        <v>1348</v>
      </c>
      <c r="AM176" s="12"/>
      <c r="AP176" t="s">
        <v>344</v>
      </c>
      <c r="AR176">
        <v>1.5</v>
      </c>
      <c r="AV176">
        <v>2</v>
      </c>
      <c r="BC176">
        <v>2</v>
      </c>
      <c r="BJ176">
        <v>0.2</v>
      </c>
      <c r="BK176" s="4">
        <v>0</v>
      </c>
      <c r="BL176" s="4">
        <v>5</v>
      </c>
      <c r="BM176" s="4">
        <v>1</v>
      </c>
      <c r="BN176" s="4" t="s">
        <v>336</v>
      </c>
      <c r="BP176" s="12" t="s">
        <v>1355</v>
      </c>
      <c r="BQ176" s="12"/>
      <c r="BR176" s="12"/>
      <c r="BS176" s="12"/>
      <c r="BT176" s="12"/>
      <c r="BU176" s="5" t="s">
        <v>330</v>
      </c>
    </row>
    <row r="177" spans="1:95" x14ac:dyDescent="0.15">
      <c r="A177" s="12" t="s">
        <v>1353</v>
      </c>
      <c r="C177" s="12" t="s">
        <v>1351</v>
      </c>
      <c r="E177" t="s">
        <v>1350</v>
      </c>
      <c r="G177">
        <v>3</v>
      </c>
      <c r="H177" s="12" t="s">
        <v>499</v>
      </c>
      <c r="I177" s="3" t="s">
        <v>730</v>
      </c>
      <c r="J177" s="3" t="s">
        <v>353</v>
      </c>
      <c r="X177">
        <v>1</v>
      </c>
      <c r="Y177">
        <v>2</v>
      </c>
      <c r="AJ177" t="s">
        <v>327</v>
      </c>
      <c r="AL177" s="12" t="s">
        <v>707</v>
      </c>
      <c r="AM177" s="12"/>
      <c r="AP177" t="s">
        <v>344</v>
      </c>
      <c r="AR177">
        <v>3</v>
      </c>
      <c r="AV177">
        <v>99</v>
      </c>
      <c r="BC177">
        <v>2</v>
      </c>
      <c r="BJ177">
        <v>0.2</v>
      </c>
      <c r="BK177" s="4">
        <v>14</v>
      </c>
      <c r="BL177" s="4">
        <v>20</v>
      </c>
      <c r="BM177" s="4">
        <v>1</v>
      </c>
      <c r="BN177" s="4" t="s">
        <v>336</v>
      </c>
      <c r="BP177" s="12" t="s">
        <v>1349</v>
      </c>
      <c r="BQ177" s="12"/>
      <c r="BR177" s="12"/>
      <c r="BS177" s="12"/>
      <c r="BT177" s="12"/>
      <c r="BU177" s="5" t="s">
        <v>330</v>
      </c>
    </row>
    <row r="178" spans="1:95" x14ac:dyDescent="0.15">
      <c r="A178" s="12"/>
      <c r="C178" s="12"/>
      <c r="H178" s="12"/>
      <c r="AL178" s="12"/>
      <c r="AM178" s="12"/>
      <c r="BP178" s="12"/>
      <c r="BQ178" s="12"/>
      <c r="BR178" s="12"/>
      <c r="BS178" s="12"/>
      <c r="BT178" s="12"/>
    </row>
    <row r="179" spans="1:95" x14ac:dyDescent="0.15">
      <c r="A179" s="12" t="s">
        <v>2295</v>
      </c>
      <c r="C179" t="s">
        <v>326</v>
      </c>
      <c r="I179" s="3" t="s">
        <v>336</v>
      </c>
      <c r="Y179">
        <v>1</v>
      </c>
      <c r="AJ179" t="s">
        <v>346</v>
      </c>
      <c r="AL179" t="s">
        <v>341</v>
      </c>
      <c r="AQ179">
        <v>1</v>
      </c>
      <c r="AR179">
        <v>1</v>
      </c>
      <c r="AV179">
        <v>1</v>
      </c>
      <c r="BP179" t="s">
        <v>37</v>
      </c>
      <c r="BU179" s="5" t="s">
        <v>330</v>
      </c>
      <c r="BV179" s="12" t="s">
        <v>2403</v>
      </c>
      <c r="BW179" s="12" t="s">
        <v>1454</v>
      </c>
      <c r="CL179" s="12" t="s">
        <v>2404</v>
      </c>
    </row>
    <row r="180" spans="1:95" x14ac:dyDescent="0.15">
      <c r="A180" s="12" t="s">
        <v>2296</v>
      </c>
      <c r="C180" t="s">
        <v>326</v>
      </c>
      <c r="I180" s="3" t="s">
        <v>547</v>
      </c>
      <c r="J180" s="3" t="s">
        <v>1140</v>
      </c>
      <c r="Y180">
        <v>1</v>
      </c>
      <c r="AJ180" t="s">
        <v>346</v>
      </c>
      <c r="AL180" s="12"/>
      <c r="AM180" s="12"/>
      <c r="AN180">
        <v>99</v>
      </c>
      <c r="AQ180">
        <v>1</v>
      </c>
      <c r="AR180">
        <v>1.6</v>
      </c>
      <c r="AV180">
        <v>99</v>
      </c>
      <c r="BV180" s="12"/>
      <c r="BW180" s="12"/>
      <c r="CL180" s="12" t="s">
        <v>1523</v>
      </c>
    </row>
    <row r="181" spans="1:95" x14ac:dyDescent="0.15">
      <c r="A181" s="12" t="s">
        <v>2297</v>
      </c>
      <c r="C181" t="s">
        <v>326</v>
      </c>
      <c r="D181" s="12" t="s">
        <v>2299</v>
      </c>
      <c r="E181" s="12" t="s">
        <v>2298</v>
      </c>
      <c r="G181">
        <v>3</v>
      </c>
      <c r="H181" s="12" t="s">
        <v>499</v>
      </c>
      <c r="I181" s="3" t="s">
        <v>336</v>
      </c>
      <c r="Y181">
        <v>1</v>
      </c>
      <c r="AJ181" t="s">
        <v>346</v>
      </c>
      <c r="AL181" t="s">
        <v>341</v>
      </c>
      <c r="AQ181">
        <v>1</v>
      </c>
      <c r="AR181">
        <v>1.25</v>
      </c>
      <c r="AV181">
        <v>2</v>
      </c>
      <c r="BJ181">
        <v>0.2</v>
      </c>
      <c r="BK181" s="4">
        <v>0</v>
      </c>
      <c r="BL181" s="4">
        <v>8</v>
      </c>
      <c r="BM181" s="4">
        <v>3</v>
      </c>
      <c r="BN181" s="4" t="s">
        <v>336</v>
      </c>
      <c r="BP181" t="s">
        <v>37</v>
      </c>
      <c r="BU181" s="5" t="s">
        <v>330</v>
      </c>
      <c r="BV181" s="12" t="s">
        <v>2403</v>
      </c>
      <c r="BW181" s="12" t="s">
        <v>1454</v>
      </c>
      <c r="BY181" s="12"/>
      <c r="CL181" s="12" t="s">
        <v>2404</v>
      </c>
    </row>
    <row r="182" spans="1:95" x14ac:dyDescent="0.15">
      <c r="A182" s="12" t="s">
        <v>2302</v>
      </c>
      <c r="C182" t="s">
        <v>326</v>
      </c>
      <c r="D182" s="12" t="s">
        <v>2303</v>
      </c>
      <c r="E182" s="12" t="s">
        <v>2304</v>
      </c>
      <c r="G182">
        <v>3</v>
      </c>
      <c r="H182" s="12" t="s">
        <v>779</v>
      </c>
      <c r="I182" s="3" t="s">
        <v>730</v>
      </c>
      <c r="Y182">
        <v>1</v>
      </c>
      <c r="AJ182" t="s">
        <v>346</v>
      </c>
      <c r="AL182" t="s">
        <v>341</v>
      </c>
      <c r="AQ182">
        <v>1</v>
      </c>
      <c r="AR182">
        <v>1</v>
      </c>
      <c r="AV182">
        <v>2</v>
      </c>
      <c r="BE182" t="s">
        <v>2305</v>
      </c>
      <c r="BJ182">
        <v>25</v>
      </c>
      <c r="BK182" s="4">
        <v>20</v>
      </c>
      <c r="BL182" s="4">
        <v>50</v>
      </c>
      <c r="BM182" s="4">
        <v>1</v>
      </c>
      <c r="BN182" s="4" t="s">
        <v>336</v>
      </c>
      <c r="BP182" t="s">
        <v>37</v>
      </c>
      <c r="BU182" s="5" t="s">
        <v>330</v>
      </c>
      <c r="BV182" s="12" t="s">
        <v>2403</v>
      </c>
      <c r="BW182" s="12" t="s">
        <v>1454</v>
      </c>
      <c r="BY182" s="12"/>
      <c r="CL182" s="12" t="s">
        <v>2404</v>
      </c>
    </row>
    <row r="183" spans="1:95" x14ac:dyDescent="0.15">
      <c r="A183" s="12" t="s">
        <v>2306</v>
      </c>
      <c r="C183" t="s">
        <v>326</v>
      </c>
      <c r="E183" s="12"/>
      <c r="F183" t="s">
        <v>338</v>
      </c>
      <c r="H183" t="s">
        <v>333</v>
      </c>
      <c r="I183" s="3" t="s">
        <v>547</v>
      </c>
      <c r="J183" s="3" t="s">
        <v>353</v>
      </c>
      <c r="Y183">
        <v>1</v>
      </c>
      <c r="AQ183" s="3"/>
      <c r="AV183">
        <v>1</v>
      </c>
      <c r="BF183" s="12"/>
      <c r="BP183" s="3"/>
      <c r="BQ183" s="3"/>
      <c r="BR183" s="3"/>
      <c r="BS183" s="3"/>
      <c r="BT183" s="3"/>
      <c r="BV183" s="3"/>
      <c r="BW183" s="3"/>
      <c r="BX183" s="3"/>
      <c r="BY183" s="3"/>
      <c r="BZ183" s="3"/>
      <c r="CA183" t="s">
        <v>2307</v>
      </c>
      <c r="CB183">
        <v>0.65</v>
      </c>
      <c r="CE183">
        <v>25</v>
      </c>
    </row>
    <row r="184" spans="1:95" x14ac:dyDescent="0.15">
      <c r="A184" s="12"/>
      <c r="E184" s="12"/>
      <c r="AQ184" s="3"/>
      <c r="BF184" s="12"/>
      <c r="BP184" s="3"/>
      <c r="BQ184" s="3"/>
      <c r="BR184" s="3"/>
      <c r="BS184" s="3"/>
      <c r="BT184" s="3"/>
      <c r="BV184" s="3"/>
      <c r="BW184" s="3"/>
      <c r="BX184" s="3"/>
      <c r="BY184" s="3"/>
      <c r="BZ184" s="3"/>
    </row>
    <row r="185" spans="1:95" x14ac:dyDescent="0.15">
      <c r="A185" s="12" t="s">
        <v>2308</v>
      </c>
      <c r="C185" t="s">
        <v>326</v>
      </c>
      <c r="I185" s="3" t="s">
        <v>336</v>
      </c>
      <c r="Y185">
        <v>1</v>
      </c>
      <c r="AJ185" t="s">
        <v>346</v>
      </c>
      <c r="AL185" t="s">
        <v>341</v>
      </c>
      <c r="AQ185">
        <v>1</v>
      </c>
      <c r="AR185">
        <v>1</v>
      </c>
      <c r="AV185">
        <v>1</v>
      </c>
      <c r="BP185" t="s">
        <v>37</v>
      </c>
      <c r="BU185" s="5" t="s">
        <v>330</v>
      </c>
      <c r="CJ185" s="12"/>
      <c r="CL185" s="12" t="s">
        <v>1523</v>
      </c>
    </row>
    <row r="186" spans="1:95" x14ac:dyDescent="0.15">
      <c r="A186" s="12" t="s">
        <v>2309</v>
      </c>
      <c r="C186" t="s">
        <v>326</v>
      </c>
      <c r="I186" s="12" t="s">
        <v>547</v>
      </c>
      <c r="J186" s="12" t="s">
        <v>1140</v>
      </c>
      <c r="K186"/>
      <c r="L186"/>
      <c r="M186"/>
      <c r="N186"/>
      <c r="O186"/>
      <c r="P186"/>
      <c r="Q186"/>
      <c r="R186"/>
      <c r="S186"/>
      <c r="T186"/>
      <c r="Y186">
        <v>1</v>
      </c>
      <c r="AE186" s="12" t="s">
        <v>2310</v>
      </c>
      <c r="AN186">
        <v>99</v>
      </c>
      <c r="AV186">
        <v>99</v>
      </c>
      <c r="BE186" s="12"/>
      <c r="BK186"/>
      <c r="BL186"/>
      <c r="BM186"/>
      <c r="BN186"/>
      <c r="BO186"/>
      <c r="BU186"/>
      <c r="CA186" s="12" t="s">
        <v>2311</v>
      </c>
      <c r="CB186" s="12" t="s">
        <v>2313</v>
      </c>
      <c r="CE186">
        <v>17</v>
      </c>
    </row>
    <row r="187" spans="1:95" x14ac:dyDescent="0.15">
      <c r="A187" s="12" t="s">
        <v>2314</v>
      </c>
      <c r="C187" t="s">
        <v>326</v>
      </c>
      <c r="E187" s="12" t="s">
        <v>2315</v>
      </c>
      <c r="G187">
        <v>3</v>
      </c>
      <c r="H187" s="12" t="s">
        <v>499</v>
      </c>
      <c r="I187" s="3" t="s">
        <v>336</v>
      </c>
      <c r="Y187">
        <v>1</v>
      </c>
      <c r="AJ187" t="s">
        <v>346</v>
      </c>
      <c r="AL187" t="s">
        <v>341</v>
      </c>
      <c r="AQ187">
        <v>1</v>
      </c>
      <c r="AR187">
        <v>1</v>
      </c>
      <c r="AV187">
        <v>1</v>
      </c>
      <c r="BJ187">
        <v>0.2</v>
      </c>
      <c r="BK187" s="4">
        <v>0</v>
      </c>
      <c r="BL187" s="4">
        <v>8</v>
      </c>
      <c r="BM187" s="4">
        <v>3</v>
      </c>
      <c r="BN187" s="4" t="s">
        <v>500</v>
      </c>
      <c r="BP187" t="s">
        <v>37</v>
      </c>
      <c r="BU187" s="5" t="s">
        <v>330</v>
      </c>
      <c r="CA187" s="12" t="s">
        <v>2293</v>
      </c>
      <c r="CB187">
        <v>0.35</v>
      </c>
      <c r="CE187">
        <v>5</v>
      </c>
      <c r="CJ187" s="12"/>
      <c r="CL187" s="12" t="s">
        <v>1523</v>
      </c>
      <c r="CQ187">
        <v>1</v>
      </c>
    </row>
    <row r="188" spans="1:95" x14ac:dyDescent="0.15">
      <c r="A188" s="12" t="s">
        <v>2316</v>
      </c>
      <c r="C188" t="s">
        <v>326</v>
      </c>
      <c r="E188" t="s">
        <v>2317</v>
      </c>
      <c r="G188">
        <v>3</v>
      </c>
      <c r="H188" s="12" t="s">
        <v>499</v>
      </c>
      <c r="I188" s="3" t="s">
        <v>730</v>
      </c>
      <c r="J188" s="3" t="s">
        <v>353</v>
      </c>
      <c r="X188">
        <v>1</v>
      </c>
      <c r="Y188">
        <v>1</v>
      </c>
      <c r="AJ188" t="s">
        <v>346</v>
      </c>
      <c r="AL188" t="s">
        <v>341</v>
      </c>
      <c r="AR188">
        <v>0</v>
      </c>
      <c r="AV188">
        <v>99</v>
      </c>
      <c r="BJ188">
        <v>0.2</v>
      </c>
      <c r="BK188" s="4">
        <v>50</v>
      </c>
      <c r="BL188" s="4">
        <v>60</v>
      </c>
      <c r="BM188" s="4">
        <v>1</v>
      </c>
      <c r="BN188" s="4" t="s">
        <v>500</v>
      </c>
      <c r="BP188" t="s">
        <v>37</v>
      </c>
      <c r="BU188" s="5" t="s">
        <v>330</v>
      </c>
      <c r="CA188" s="12" t="s">
        <v>2293</v>
      </c>
      <c r="CB188">
        <v>0.3</v>
      </c>
      <c r="CE188">
        <v>10</v>
      </c>
      <c r="CJ188" s="12" t="s">
        <v>2405</v>
      </c>
      <c r="CL188" s="12" t="s">
        <v>1523</v>
      </c>
      <c r="CQ188">
        <v>1</v>
      </c>
    </row>
    <row r="189" spans="1:95" x14ac:dyDescent="0.15">
      <c r="A189" s="12"/>
      <c r="CA189" s="12"/>
      <c r="CL189" s="12"/>
    </row>
    <row r="190" spans="1:95" x14ac:dyDescent="0.15">
      <c r="A190" s="12" t="s">
        <v>2318</v>
      </c>
      <c r="C190" t="s">
        <v>326</v>
      </c>
      <c r="I190" s="3" t="s">
        <v>336</v>
      </c>
      <c r="Y190">
        <v>1</v>
      </c>
      <c r="AJ190" t="s">
        <v>346</v>
      </c>
      <c r="AL190" t="s">
        <v>376</v>
      </c>
      <c r="AQ190">
        <v>1</v>
      </c>
      <c r="AR190">
        <v>1</v>
      </c>
      <c r="AV190">
        <v>3</v>
      </c>
      <c r="BP190" t="s">
        <v>37</v>
      </c>
      <c r="BU190" s="5" t="s">
        <v>330</v>
      </c>
      <c r="BW190" s="12"/>
      <c r="CJ190" s="12" t="s">
        <v>2409</v>
      </c>
      <c r="CL190" s="12" t="s">
        <v>1523</v>
      </c>
    </row>
    <row r="191" spans="1:95" x14ac:dyDescent="0.15">
      <c r="A191" s="12" t="s">
        <v>2413</v>
      </c>
      <c r="C191" t="s">
        <v>326</v>
      </c>
      <c r="I191" s="3" t="s">
        <v>352</v>
      </c>
      <c r="J191" s="3" t="s">
        <v>361</v>
      </c>
      <c r="Y191">
        <v>1</v>
      </c>
      <c r="AC191" s="12" t="s">
        <v>770</v>
      </c>
      <c r="AD191" s="12">
        <v>1</v>
      </c>
      <c r="AQ191" s="3"/>
      <c r="AV191">
        <v>1</v>
      </c>
      <c r="BK191"/>
      <c r="BL191"/>
      <c r="BM191"/>
      <c r="BN191"/>
      <c r="BO191"/>
      <c r="BP191" s="3"/>
      <c r="BQ191" s="3"/>
      <c r="BR191" s="3"/>
      <c r="BS191" s="3"/>
      <c r="BT191" s="3"/>
      <c r="BV191" s="3"/>
      <c r="BW191" s="3"/>
      <c r="BX191" s="3"/>
      <c r="BY191" s="3"/>
      <c r="BZ191" s="3"/>
      <c r="CA191" s="12" t="s">
        <v>2414</v>
      </c>
      <c r="CE191">
        <v>99999</v>
      </c>
    </row>
    <row r="192" spans="1:95" x14ac:dyDescent="0.15">
      <c r="A192" s="12" t="s">
        <v>2319</v>
      </c>
      <c r="C192" t="s">
        <v>326</v>
      </c>
      <c r="I192" s="3" t="s">
        <v>500</v>
      </c>
      <c r="Y192">
        <v>1</v>
      </c>
      <c r="AC192" s="12"/>
      <c r="AD192" s="12"/>
      <c r="AE192" s="12"/>
      <c r="AN192">
        <v>99</v>
      </c>
      <c r="AQ192" s="3">
        <v>1</v>
      </c>
      <c r="AR192">
        <v>5.5E-2</v>
      </c>
      <c r="AS192">
        <v>1</v>
      </c>
      <c r="AV192">
        <v>99</v>
      </c>
      <c r="BE192" s="12"/>
      <c r="BF192" s="12"/>
      <c r="BG192" s="12"/>
      <c r="BI192">
        <v>0.02</v>
      </c>
      <c r="BK192"/>
      <c r="BL192"/>
      <c r="BM192"/>
      <c r="BN192" s="12"/>
      <c r="BO192" s="12"/>
      <c r="BP192" s="3"/>
      <c r="BQ192" s="3"/>
      <c r="BR192" s="3"/>
      <c r="BS192" s="3"/>
      <c r="BT192" s="3"/>
      <c r="BV192" s="3"/>
      <c r="BW192" s="3"/>
      <c r="BX192" s="3"/>
      <c r="BY192" s="3"/>
      <c r="BZ192" s="3"/>
      <c r="CA192" s="12"/>
      <c r="CB192" s="12"/>
      <c r="CC192" s="12"/>
      <c r="CD192" s="12"/>
    </row>
    <row r="193" spans="1:90" x14ac:dyDescent="0.15">
      <c r="A193" s="12" t="s">
        <v>2320</v>
      </c>
      <c r="C193" t="s">
        <v>326</v>
      </c>
      <c r="D193" t="s">
        <v>2328</v>
      </c>
      <c r="E193" s="12" t="s">
        <v>2322</v>
      </c>
      <c r="F193" t="s">
        <v>338</v>
      </c>
      <c r="H193" t="s">
        <v>333</v>
      </c>
      <c r="I193" s="3" t="s">
        <v>730</v>
      </c>
      <c r="J193" s="3" t="s">
        <v>353</v>
      </c>
      <c r="Y193">
        <v>1</v>
      </c>
      <c r="AQ193" s="3"/>
      <c r="AV193">
        <v>1</v>
      </c>
      <c r="BJ193">
        <v>25</v>
      </c>
      <c r="BK193" s="4">
        <v>10</v>
      </c>
      <c r="BL193" s="4">
        <v>30</v>
      </c>
      <c r="BM193" s="4">
        <v>1</v>
      </c>
      <c r="BN193" s="4" t="s">
        <v>336</v>
      </c>
      <c r="BP193" s="3"/>
      <c r="BQ193" s="3"/>
      <c r="BR193" s="3"/>
      <c r="BS193" s="3"/>
      <c r="BT193" s="3"/>
      <c r="BV193" s="3"/>
      <c r="BW193" s="3"/>
      <c r="BX193" s="3"/>
      <c r="BY193" s="3"/>
      <c r="BZ193" s="3"/>
      <c r="CA193" s="12" t="s">
        <v>1458</v>
      </c>
      <c r="CB193">
        <v>0.7</v>
      </c>
      <c r="CE193">
        <v>25</v>
      </c>
    </row>
    <row r="194" spans="1:90" x14ac:dyDescent="0.15">
      <c r="A194" s="12" t="s">
        <v>2321</v>
      </c>
      <c r="C194" t="s">
        <v>326</v>
      </c>
      <c r="D194" s="12" t="s">
        <v>2327</v>
      </c>
      <c r="E194" t="s">
        <v>2323</v>
      </c>
      <c r="F194" t="s">
        <v>338</v>
      </c>
      <c r="H194" t="s">
        <v>333</v>
      </c>
      <c r="I194" s="3" t="s">
        <v>730</v>
      </c>
      <c r="J194" s="3" t="s">
        <v>353</v>
      </c>
      <c r="Y194">
        <v>1</v>
      </c>
      <c r="AQ194" s="3"/>
      <c r="AV194">
        <v>1</v>
      </c>
      <c r="BJ194">
        <v>30</v>
      </c>
      <c r="BK194" s="4">
        <v>20</v>
      </c>
      <c r="BL194" s="4">
        <v>60</v>
      </c>
      <c r="BM194" s="4">
        <v>1</v>
      </c>
      <c r="BN194" s="4" t="s">
        <v>336</v>
      </c>
      <c r="BP194" s="3"/>
      <c r="BQ194" s="3"/>
      <c r="BR194" s="3"/>
      <c r="BS194" s="3"/>
      <c r="BT194" s="3"/>
      <c r="BV194" s="3"/>
      <c r="BW194" s="3"/>
      <c r="BX194" s="3"/>
      <c r="BY194" s="3"/>
      <c r="BZ194" s="3"/>
      <c r="CA194" s="12" t="s">
        <v>2416</v>
      </c>
      <c r="CB194" s="12" t="s">
        <v>2326</v>
      </c>
      <c r="CE194">
        <v>30</v>
      </c>
    </row>
    <row r="195" spans="1:90" x14ac:dyDescent="0.15">
      <c r="A195" s="12"/>
      <c r="D195" s="12"/>
      <c r="AQ195" s="3"/>
      <c r="BP195" s="3"/>
      <c r="BQ195" s="3"/>
      <c r="BR195" s="3"/>
      <c r="BS195" s="3"/>
      <c r="BT195" s="3"/>
      <c r="BV195" s="3"/>
      <c r="BW195" s="3"/>
      <c r="BX195" s="3"/>
      <c r="BY195" s="3"/>
      <c r="BZ195" s="3"/>
      <c r="CA195" s="12"/>
      <c r="CB195" s="12"/>
    </row>
    <row r="196" spans="1:90" x14ac:dyDescent="0.15">
      <c r="A196" s="12" t="s">
        <v>2333</v>
      </c>
      <c r="C196" t="s">
        <v>142</v>
      </c>
      <c r="Y196">
        <v>2</v>
      </c>
      <c r="AJ196" t="s">
        <v>327</v>
      </c>
      <c r="AL196" t="s">
        <v>343</v>
      </c>
      <c r="AP196" t="s">
        <v>344</v>
      </c>
      <c r="AR196">
        <v>1</v>
      </c>
      <c r="AV196">
        <v>1</v>
      </c>
      <c r="BP196" t="s">
        <v>37</v>
      </c>
      <c r="BU196" s="5" t="s">
        <v>330</v>
      </c>
      <c r="CJ196" s="12" t="s">
        <v>2423</v>
      </c>
      <c r="CL196" s="12" t="s">
        <v>2424</v>
      </c>
    </row>
    <row r="197" spans="1:90" x14ac:dyDescent="0.15">
      <c r="A197" s="12" t="s">
        <v>2334</v>
      </c>
      <c r="C197" t="s">
        <v>326</v>
      </c>
      <c r="I197" s="3" t="s">
        <v>352</v>
      </c>
      <c r="J197" s="3" t="s">
        <v>361</v>
      </c>
      <c r="Y197">
        <v>1</v>
      </c>
      <c r="AC197" s="12" t="s">
        <v>770</v>
      </c>
      <c r="AD197" s="12">
        <v>1</v>
      </c>
      <c r="AQ197" s="3"/>
      <c r="AV197">
        <v>1</v>
      </c>
      <c r="BK197"/>
      <c r="BL197"/>
      <c r="BM197"/>
      <c r="BN197"/>
      <c r="BO197"/>
      <c r="BP197" s="3"/>
      <c r="BQ197" s="3"/>
      <c r="BR197" s="3"/>
      <c r="BS197" s="3"/>
      <c r="BT197" s="3"/>
      <c r="BV197" s="3"/>
      <c r="BW197" s="3"/>
      <c r="BX197" s="3"/>
      <c r="BY197" s="3"/>
      <c r="BZ197" s="3"/>
      <c r="CA197" s="12" t="s">
        <v>1095</v>
      </c>
      <c r="CB197">
        <v>15</v>
      </c>
      <c r="CE197">
        <v>99999</v>
      </c>
    </row>
    <row r="198" spans="1:90" x14ac:dyDescent="0.15">
      <c r="A198" s="12" t="s">
        <v>2335</v>
      </c>
      <c r="C198" t="s">
        <v>326</v>
      </c>
      <c r="D198" s="12" t="s">
        <v>2339</v>
      </c>
      <c r="E198" s="12" t="s">
        <v>2338</v>
      </c>
      <c r="F198" t="s">
        <v>338</v>
      </c>
      <c r="G198">
        <v>3</v>
      </c>
      <c r="H198" t="s">
        <v>333</v>
      </c>
      <c r="I198" s="3" t="s">
        <v>730</v>
      </c>
      <c r="J198" s="3" t="s">
        <v>353</v>
      </c>
      <c r="Y198">
        <v>1</v>
      </c>
      <c r="AQ198" s="3"/>
      <c r="AV198">
        <v>1</v>
      </c>
      <c r="BJ198">
        <v>30</v>
      </c>
      <c r="BK198" s="4">
        <v>10</v>
      </c>
      <c r="BL198" s="4">
        <v>35</v>
      </c>
      <c r="BM198" s="4">
        <v>1</v>
      </c>
      <c r="BN198" s="4" t="s">
        <v>336</v>
      </c>
      <c r="BP198" s="3"/>
      <c r="BQ198" s="3"/>
      <c r="BR198" s="3"/>
      <c r="BS198" s="3"/>
      <c r="BT198" s="3"/>
      <c r="BV198" s="3"/>
      <c r="BW198" s="3"/>
      <c r="BX198" s="3"/>
      <c r="BY198" s="3"/>
      <c r="BZ198" s="3"/>
      <c r="CA198" s="12" t="s">
        <v>2337</v>
      </c>
      <c r="CB198" s="12">
        <v>0.7</v>
      </c>
      <c r="CC198">
        <v>40</v>
      </c>
      <c r="CE198">
        <v>30</v>
      </c>
      <c r="CL198" s="12" t="s">
        <v>1523</v>
      </c>
    </row>
    <row r="199" spans="1:90" x14ac:dyDescent="0.15">
      <c r="A199" s="12" t="s">
        <v>2343</v>
      </c>
      <c r="C199" t="s">
        <v>326</v>
      </c>
      <c r="D199" s="12" t="s">
        <v>2344</v>
      </c>
      <c r="E199" t="s">
        <v>2341</v>
      </c>
      <c r="F199" t="s">
        <v>338</v>
      </c>
      <c r="G199">
        <v>3</v>
      </c>
      <c r="H199" s="12" t="s">
        <v>499</v>
      </c>
      <c r="I199" s="3" t="s">
        <v>730</v>
      </c>
      <c r="J199" s="3" t="s">
        <v>353</v>
      </c>
      <c r="Y199">
        <v>1</v>
      </c>
      <c r="AQ199" s="3"/>
      <c r="AV199">
        <v>1</v>
      </c>
      <c r="BJ199">
        <v>30</v>
      </c>
      <c r="BK199" s="4">
        <v>10</v>
      </c>
      <c r="BL199" s="4">
        <v>32</v>
      </c>
      <c r="BM199" s="4">
        <v>1</v>
      </c>
      <c r="BN199" s="4" t="s">
        <v>336</v>
      </c>
      <c r="BP199" s="3"/>
      <c r="BQ199" s="3"/>
      <c r="BR199" s="3"/>
      <c r="BS199" s="3"/>
      <c r="BT199" s="3"/>
      <c r="BV199" s="3"/>
      <c r="BW199" s="3"/>
      <c r="BX199" s="3"/>
      <c r="BY199" s="3"/>
      <c r="BZ199" s="3"/>
      <c r="CA199" s="12" t="s">
        <v>2343</v>
      </c>
      <c r="CB199" s="12" t="s">
        <v>2345</v>
      </c>
      <c r="CE199">
        <v>30</v>
      </c>
    </row>
    <row r="200" spans="1:90" x14ac:dyDescent="0.15">
      <c r="A200" s="12"/>
      <c r="D200" s="12"/>
      <c r="AQ200" s="3"/>
      <c r="BP200" s="3"/>
      <c r="BQ200" s="3"/>
      <c r="BR200" s="3"/>
      <c r="BS200" s="3"/>
      <c r="BT200" s="3"/>
      <c r="BV200" s="3"/>
      <c r="BW200" s="3"/>
      <c r="BX200" s="3"/>
      <c r="BY200" s="3"/>
      <c r="BZ200" s="3"/>
      <c r="CA200" s="12"/>
      <c r="CB200" s="12"/>
    </row>
    <row r="201" spans="1:90" x14ac:dyDescent="0.15">
      <c r="A201" s="12" t="s">
        <v>2346</v>
      </c>
      <c r="C201" t="s">
        <v>142</v>
      </c>
      <c r="Y201">
        <v>2</v>
      </c>
      <c r="AJ201" t="s">
        <v>327</v>
      </c>
      <c r="AL201" t="s">
        <v>343</v>
      </c>
      <c r="AP201" t="s">
        <v>344</v>
      </c>
      <c r="AR201">
        <v>1</v>
      </c>
      <c r="AV201">
        <v>1</v>
      </c>
      <c r="BP201" t="s">
        <v>37</v>
      </c>
      <c r="BU201" s="5" t="s">
        <v>330</v>
      </c>
      <c r="CL201" s="12" t="s">
        <v>1446</v>
      </c>
    </row>
    <row r="202" spans="1:90" x14ac:dyDescent="0.15">
      <c r="A202" s="12" t="s">
        <v>2347</v>
      </c>
      <c r="C202" t="s">
        <v>326</v>
      </c>
      <c r="I202" s="3" t="s">
        <v>352</v>
      </c>
      <c r="J202" s="3" t="s">
        <v>361</v>
      </c>
      <c r="Y202">
        <v>1</v>
      </c>
      <c r="AC202" s="12" t="s">
        <v>770</v>
      </c>
      <c r="AD202" s="12">
        <v>1</v>
      </c>
      <c r="AQ202" s="3"/>
      <c r="AV202">
        <v>1</v>
      </c>
      <c r="BK202"/>
      <c r="BL202"/>
      <c r="BM202"/>
      <c r="BN202"/>
      <c r="BO202"/>
      <c r="BP202" s="3"/>
      <c r="BQ202" s="3"/>
      <c r="BR202" s="3"/>
      <c r="BS202" s="3"/>
      <c r="BT202" s="3"/>
      <c r="BV202" s="3"/>
      <c r="BW202" s="3"/>
      <c r="BX202" s="3"/>
      <c r="BY202" s="3"/>
      <c r="BZ202" s="3"/>
      <c r="CA202" s="12" t="s">
        <v>819</v>
      </c>
      <c r="CB202">
        <v>0.12</v>
      </c>
      <c r="CE202">
        <v>99999</v>
      </c>
    </row>
    <row r="203" spans="1:90" x14ac:dyDescent="0.15">
      <c r="A203" s="12" t="s">
        <v>2348</v>
      </c>
      <c r="C203" t="s">
        <v>326</v>
      </c>
      <c r="D203" s="12" t="s">
        <v>2350</v>
      </c>
      <c r="E203" s="12" t="s">
        <v>2349</v>
      </c>
      <c r="F203" t="s">
        <v>338</v>
      </c>
      <c r="G203">
        <v>3</v>
      </c>
      <c r="H203" t="s">
        <v>333</v>
      </c>
      <c r="I203" s="3" t="s">
        <v>730</v>
      </c>
      <c r="J203" s="3" t="s">
        <v>353</v>
      </c>
      <c r="Y203">
        <v>1</v>
      </c>
      <c r="AQ203" s="3"/>
      <c r="AV203">
        <v>1</v>
      </c>
      <c r="BJ203">
        <v>35</v>
      </c>
      <c r="BK203" s="4">
        <v>10</v>
      </c>
      <c r="BL203" s="4">
        <v>35</v>
      </c>
      <c r="BM203" s="4">
        <v>1</v>
      </c>
      <c r="BN203" s="4" t="s">
        <v>336</v>
      </c>
      <c r="BP203" s="3"/>
      <c r="BQ203" s="3"/>
      <c r="BR203" s="3"/>
      <c r="BS203" s="3"/>
      <c r="BT203" s="3"/>
      <c r="BV203" s="3"/>
      <c r="BW203" s="3"/>
      <c r="BX203" s="3"/>
      <c r="BY203" s="3"/>
      <c r="BZ203" s="3"/>
      <c r="CA203" s="12" t="s">
        <v>1534</v>
      </c>
      <c r="CB203" s="12">
        <v>0.8</v>
      </c>
      <c r="CE203">
        <v>35</v>
      </c>
    </row>
    <row r="204" spans="1:90" x14ac:dyDescent="0.15">
      <c r="A204" s="12" t="s">
        <v>2351</v>
      </c>
      <c r="C204" t="s">
        <v>326</v>
      </c>
      <c r="D204" s="12" t="s">
        <v>2356</v>
      </c>
      <c r="E204" s="12" t="s">
        <v>2355</v>
      </c>
      <c r="F204" t="s">
        <v>338</v>
      </c>
      <c r="G204">
        <v>3</v>
      </c>
      <c r="H204" s="12" t="s">
        <v>499</v>
      </c>
      <c r="I204" s="3" t="s">
        <v>730</v>
      </c>
      <c r="J204" s="3" t="s">
        <v>353</v>
      </c>
      <c r="Y204">
        <v>1</v>
      </c>
      <c r="AQ204" s="3"/>
      <c r="AV204">
        <v>1</v>
      </c>
      <c r="BJ204">
        <v>5</v>
      </c>
      <c r="BK204" s="4">
        <v>40</v>
      </c>
      <c r="BL204" s="4">
        <v>40</v>
      </c>
      <c r="BM204" s="4">
        <v>1</v>
      </c>
      <c r="BN204" s="4" t="s">
        <v>336</v>
      </c>
      <c r="BP204" s="12"/>
      <c r="BQ204" s="12"/>
      <c r="BR204" s="3"/>
      <c r="BS204" s="12" t="s">
        <v>1315</v>
      </c>
      <c r="BT204" s="3"/>
      <c r="BV204" s="3"/>
      <c r="BW204" s="3"/>
      <c r="BX204" s="3"/>
      <c r="BY204" s="3"/>
      <c r="BZ204" s="3"/>
      <c r="CA204" s="12" t="s">
        <v>2359</v>
      </c>
      <c r="CB204" s="12" t="s">
        <v>2358</v>
      </c>
      <c r="CC204">
        <v>0.03</v>
      </c>
      <c r="CE204">
        <v>5</v>
      </c>
    </row>
    <row r="205" spans="1:90" x14ac:dyDescent="0.15">
      <c r="A205" s="12"/>
      <c r="D205" s="12"/>
      <c r="E205" s="12"/>
      <c r="AQ205" s="3"/>
      <c r="BP205" s="3"/>
      <c r="BQ205" s="3"/>
      <c r="BR205" s="3"/>
      <c r="BS205" s="3"/>
      <c r="BT205" s="3"/>
      <c r="BV205" s="3"/>
      <c r="BW205" s="3"/>
      <c r="BX205" s="3"/>
      <c r="BY205" s="3"/>
      <c r="BZ205" s="3"/>
      <c r="CA205" s="12"/>
      <c r="CB205" s="12"/>
    </row>
    <row r="206" spans="1:90" x14ac:dyDescent="0.15">
      <c r="A206" s="12" t="s">
        <v>2360</v>
      </c>
      <c r="C206" t="s">
        <v>142</v>
      </c>
      <c r="Y206">
        <v>2</v>
      </c>
      <c r="AJ206" t="s">
        <v>327</v>
      </c>
      <c r="AL206" t="s">
        <v>343</v>
      </c>
      <c r="AP206" t="s">
        <v>344</v>
      </c>
      <c r="AR206">
        <v>1</v>
      </c>
      <c r="AV206">
        <v>1</v>
      </c>
      <c r="BE206" t="s">
        <v>2361</v>
      </c>
      <c r="BP206" t="s">
        <v>37</v>
      </c>
      <c r="BU206" s="5" t="s">
        <v>330</v>
      </c>
      <c r="CL206" s="12" t="s">
        <v>1446</v>
      </c>
    </row>
    <row r="207" spans="1:90" x14ac:dyDescent="0.15">
      <c r="A207" s="12" t="s">
        <v>2362</v>
      </c>
      <c r="C207" t="s">
        <v>142</v>
      </c>
      <c r="W207">
        <v>0.18</v>
      </c>
      <c r="Y207">
        <v>2</v>
      </c>
      <c r="AJ207" t="s">
        <v>327</v>
      </c>
      <c r="AL207" t="s">
        <v>343</v>
      </c>
      <c r="AP207" t="s">
        <v>344</v>
      </c>
      <c r="AR207">
        <v>2</v>
      </c>
      <c r="AV207">
        <v>1</v>
      </c>
      <c r="BP207" t="s">
        <v>37</v>
      </c>
      <c r="BU207" s="5" t="s">
        <v>330</v>
      </c>
      <c r="CL207" s="12" t="s">
        <v>1446</v>
      </c>
    </row>
    <row r="208" spans="1:90" x14ac:dyDescent="0.15">
      <c r="A208" s="12" t="s">
        <v>2363</v>
      </c>
      <c r="C208" t="s">
        <v>326</v>
      </c>
      <c r="D208" t="s">
        <v>2365</v>
      </c>
      <c r="E208" s="12" t="s">
        <v>2364</v>
      </c>
      <c r="F208" t="s">
        <v>338</v>
      </c>
      <c r="G208">
        <v>3</v>
      </c>
      <c r="H208" s="12" t="s">
        <v>499</v>
      </c>
      <c r="I208" s="3" t="s">
        <v>336</v>
      </c>
      <c r="Y208">
        <v>1</v>
      </c>
      <c r="AJ208" t="s">
        <v>346</v>
      </c>
      <c r="AL208" t="s">
        <v>347</v>
      </c>
      <c r="AQ208" s="3">
        <v>1</v>
      </c>
      <c r="AR208">
        <v>1.6</v>
      </c>
      <c r="AV208">
        <v>1</v>
      </c>
      <c r="BJ208">
        <v>0.2</v>
      </c>
      <c r="BK208" s="4">
        <v>0</v>
      </c>
      <c r="BL208" s="4">
        <v>4</v>
      </c>
      <c r="BM208" s="4">
        <v>3</v>
      </c>
      <c r="BN208" s="4" t="s">
        <v>336</v>
      </c>
      <c r="BP208" s="12" t="s">
        <v>800</v>
      </c>
      <c r="BQ208" s="12"/>
      <c r="BR208" s="3"/>
      <c r="BS208" s="3"/>
      <c r="BT208" s="3"/>
      <c r="BU208" s="5" t="s">
        <v>330</v>
      </c>
      <c r="BV208" s="3" t="s">
        <v>2427</v>
      </c>
      <c r="BW208" s="12" t="s">
        <v>1454</v>
      </c>
      <c r="BX208" s="3"/>
      <c r="BY208" s="3"/>
      <c r="BZ208" s="3"/>
      <c r="CA208" s="12"/>
      <c r="CL208" s="12" t="s">
        <v>2431</v>
      </c>
    </row>
    <row r="209" spans="1:94" x14ac:dyDescent="0.15">
      <c r="A209" s="12" t="s">
        <v>2366</v>
      </c>
      <c r="C209" t="s">
        <v>326</v>
      </c>
      <c r="D209" t="s">
        <v>2368</v>
      </c>
      <c r="E209" s="12" t="s">
        <v>2367</v>
      </c>
      <c r="F209" t="s">
        <v>338</v>
      </c>
      <c r="G209">
        <v>3</v>
      </c>
      <c r="H209" s="12" t="s">
        <v>779</v>
      </c>
      <c r="I209" s="3" t="s">
        <v>730</v>
      </c>
      <c r="M209" s="12" t="s">
        <v>2369</v>
      </c>
      <c r="Y209">
        <v>1</v>
      </c>
      <c r="AJ209" t="s">
        <v>346</v>
      </c>
      <c r="AL209" t="s">
        <v>347</v>
      </c>
      <c r="AQ209" s="3">
        <v>1</v>
      </c>
      <c r="AR209">
        <v>1</v>
      </c>
      <c r="AV209">
        <v>1</v>
      </c>
      <c r="BE209" s="12" t="s">
        <v>2375</v>
      </c>
      <c r="BJ209">
        <v>30</v>
      </c>
      <c r="BK209" s="4">
        <v>30</v>
      </c>
      <c r="BL209" s="4">
        <v>30</v>
      </c>
      <c r="BM209" s="4">
        <v>1</v>
      </c>
      <c r="BN209" s="4" t="s">
        <v>336</v>
      </c>
      <c r="BP209" s="12" t="s">
        <v>800</v>
      </c>
      <c r="BQ209" s="12"/>
      <c r="BR209" s="3"/>
      <c r="BS209" s="3"/>
      <c r="BT209" s="3"/>
      <c r="BU209" s="5" t="s">
        <v>330</v>
      </c>
      <c r="BV209" s="3" t="s">
        <v>2427</v>
      </c>
      <c r="BW209" s="12" t="s">
        <v>1454</v>
      </c>
      <c r="BX209" s="3"/>
      <c r="BY209" s="3"/>
      <c r="BZ209" s="3"/>
      <c r="CA209" s="12"/>
      <c r="CL209" s="12" t="s">
        <v>2431</v>
      </c>
    </row>
    <row r="210" spans="1:94" x14ac:dyDescent="0.15">
      <c r="A210" s="12" t="s">
        <v>2370</v>
      </c>
      <c r="C210" t="s">
        <v>326</v>
      </c>
      <c r="E210" s="12"/>
      <c r="F210" t="s">
        <v>338</v>
      </c>
      <c r="H210" t="s">
        <v>333</v>
      </c>
      <c r="I210" s="3" t="s">
        <v>547</v>
      </c>
      <c r="J210" s="3" t="s">
        <v>353</v>
      </c>
      <c r="Y210">
        <v>1</v>
      </c>
      <c r="AQ210" s="3"/>
      <c r="AV210">
        <v>1</v>
      </c>
      <c r="BF210" s="12"/>
      <c r="BP210" s="3"/>
      <c r="BQ210" s="3"/>
      <c r="BR210" s="3"/>
      <c r="BS210" s="3"/>
      <c r="BT210" s="3"/>
      <c r="BV210" s="3"/>
      <c r="BW210" s="3"/>
      <c r="BX210" s="3"/>
      <c r="BY210" s="3"/>
      <c r="BZ210" s="3"/>
      <c r="CA210" s="12" t="s">
        <v>2434</v>
      </c>
      <c r="CB210">
        <v>0.8</v>
      </c>
      <c r="CE210">
        <v>10</v>
      </c>
    </row>
    <row r="211" spans="1:94" x14ac:dyDescent="0.15">
      <c r="A211" s="12" t="s">
        <v>2371</v>
      </c>
      <c r="C211" t="s">
        <v>326</v>
      </c>
      <c r="E211" s="12"/>
      <c r="F211" t="s">
        <v>338</v>
      </c>
      <c r="H211" t="s">
        <v>333</v>
      </c>
      <c r="I211" s="3" t="s">
        <v>547</v>
      </c>
      <c r="J211" s="3" t="s">
        <v>353</v>
      </c>
      <c r="Y211">
        <v>1</v>
      </c>
      <c r="AQ211" s="3"/>
      <c r="AV211">
        <v>1</v>
      </c>
      <c r="BF211" s="12"/>
      <c r="BP211" s="3"/>
      <c r="BQ211" s="3"/>
      <c r="BR211" s="3"/>
      <c r="BS211" s="3"/>
      <c r="BT211" s="3"/>
      <c r="BV211" s="3"/>
      <c r="BW211" s="3"/>
      <c r="BX211" s="3"/>
      <c r="BY211" s="3"/>
      <c r="BZ211" s="3"/>
      <c r="CA211" s="12" t="s">
        <v>2435</v>
      </c>
      <c r="CB211" s="12" t="s">
        <v>2374</v>
      </c>
      <c r="CE211">
        <v>30</v>
      </c>
    </row>
    <row r="212" spans="1:94" x14ac:dyDescent="0.15">
      <c r="A212" s="12"/>
      <c r="E212" s="12"/>
      <c r="AQ212" s="3"/>
      <c r="BF212" s="12"/>
      <c r="BP212" s="3"/>
      <c r="BQ212" s="3"/>
      <c r="BR212" s="3"/>
      <c r="BS212" s="3"/>
      <c r="BT212" s="3"/>
      <c r="BV212" s="3"/>
      <c r="BW212" s="3"/>
      <c r="BX212" s="3"/>
      <c r="BY212" s="3"/>
      <c r="BZ212" s="3"/>
      <c r="CA212" s="12"/>
      <c r="CB212" s="12"/>
    </row>
    <row r="213" spans="1:94" x14ac:dyDescent="0.15">
      <c r="A213" s="12" t="s">
        <v>2439</v>
      </c>
      <c r="C213" t="s">
        <v>326</v>
      </c>
      <c r="Y213">
        <v>2</v>
      </c>
      <c r="Z213">
        <v>1</v>
      </c>
      <c r="AJ213" t="s">
        <v>327</v>
      </c>
      <c r="AL213" t="s">
        <v>328</v>
      </c>
      <c r="AP213" t="s">
        <v>329</v>
      </c>
      <c r="AR213">
        <v>1</v>
      </c>
      <c r="AV213">
        <v>1</v>
      </c>
      <c r="BP213" t="s">
        <v>37</v>
      </c>
      <c r="BU213" s="5" t="s">
        <v>330</v>
      </c>
      <c r="BV213" s="12" t="s">
        <v>2469</v>
      </c>
      <c r="BW213" s="12" t="s">
        <v>1454</v>
      </c>
      <c r="CJ213" s="12" t="s">
        <v>2467</v>
      </c>
      <c r="CK213" s="12"/>
      <c r="CL213" s="12" t="s">
        <v>2466</v>
      </c>
    </row>
    <row r="214" spans="1:94" x14ac:dyDescent="0.15">
      <c r="A214" s="12" t="s">
        <v>2447</v>
      </c>
      <c r="C214" s="12" t="s">
        <v>753</v>
      </c>
      <c r="I214" s="14" t="s">
        <v>547</v>
      </c>
      <c r="J214" s="14" t="s">
        <v>754</v>
      </c>
      <c r="Y214">
        <v>1</v>
      </c>
      <c r="AB214">
        <v>1</v>
      </c>
      <c r="AC214" s="12" t="s">
        <v>770</v>
      </c>
      <c r="AD214" s="12"/>
      <c r="AL214" s="12"/>
      <c r="AM214" s="12"/>
      <c r="AV214">
        <v>1</v>
      </c>
      <c r="CH214" s="12" t="s">
        <v>2451</v>
      </c>
    </row>
    <row r="215" spans="1:94" x14ac:dyDescent="0.15">
      <c r="A215" s="12" t="s">
        <v>2438</v>
      </c>
      <c r="C215" t="s">
        <v>326</v>
      </c>
      <c r="H215" t="s">
        <v>333</v>
      </c>
      <c r="I215" s="3" t="s">
        <v>352</v>
      </c>
      <c r="J215" s="3" t="s">
        <v>361</v>
      </c>
      <c r="Y215">
        <v>1</v>
      </c>
      <c r="AC215" s="12" t="s">
        <v>770</v>
      </c>
      <c r="AD215">
        <v>1</v>
      </c>
      <c r="AQ215" s="3"/>
      <c r="AV215">
        <v>1</v>
      </c>
      <c r="BK215"/>
      <c r="BL215"/>
      <c r="BM215"/>
      <c r="BN215"/>
      <c r="BO215"/>
      <c r="BP215" s="3"/>
      <c r="BQ215" s="3"/>
      <c r="BR215" s="3"/>
      <c r="BS215" s="3"/>
      <c r="BT215" s="3"/>
      <c r="BV215" s="3"/>
      <c r="BW215" s="3"/>
      <c r="BX215" s="3"/>
      <c r="BY215" s="3"/>
      <c r="BZ215" s="3"/>
      <c r="CA215" s="12" t="s">
        <v>700</v>
      </c>
      <c r="CB215">
        <v>8</v>
      </c>
      <c r="CE215">
        <v>99999</v>
      </c>
    </row>
    <row r="216" spans="1:94" x14ac:dyDescent="0.15">
      <c r="A216" s="12" t="s">
        <v>2440</v>
      </c>
      <c r="C216" t="s">
        <v>326</v>
      </c>
      <c r="D216" t="s">
        <v>2442</v>
      </c>
      <c r="E216" t="s">
        <v>2441</v>
      </c>
      <c r="F216" t="s">
        <v>338</v>
      </c>
      <c r="G216">
        <v>3</v>
      </c>
      <c r="I216" s="3" t="s">
        <v>730</v>
      </c>
      <c r="J216" s="3" t="s">
        <v>353</v>
      </c>
      <c r="Y216">
        <v>1</v>
      </c>
      <c r="AC216" s="12" t="s">
        <v>792</v>
      </c>
      <c r="AN216">
        <v>99</v>
      </c>
      <c r="AQ216" s="3"/>
      <c r="AV216">
        <v>99</v>
      </c>
      <c r="BJ216">
        <v>30</v>
      </c>
      <c r="BK216" s="4">
        <v>0</v>
      </c>
      <c r="BL216" s="4">
        <v>30</v>
      </c>
      <c r="BM216" s="4">
        <v>1</v>
      </c>
      <c r="BN216" s="4" t="s">
        <v>336</v>
      </c>
      <c r="BP216" s="3"/>
      <c r="BQ216" s="3"/>
      <c r="BR216" s="3"/>
      <c r="BS216" s="3"/>
      <c r="BT216" s="3"/>
      <c r="BV216" s="3"/>
      <c r="BW216" s="3"/>
      <c r="BX216" s="3"/>
      <c r="BY216" s="3"/>
      <c r="BZ216" s="3"/>
      <c r="CA216" s="12" t="s">
        <v>2445</v>
      </c>
      <c r="CB216" s="12" t="s">
        <v>2446</v>
      </c>
      <c r="CC216">
        <v>70</v>
      </c>
      <c r="CE216">
        <v>30</v>
      </c>
    </row>
    <row r="217" spans="1:94" x14ac:dyDescent="0.15">
      <c r="A217" s="12" t="s">
        <v>2452</v>
      </c>
      <c r="C217" t="s">
        <v>326</v>
      </c>
      <c r="D217" t="s">
        <v>2453</v>
      </c>
      <c r="E217" s="12" t="s">
        <v>2454</v>
      </c>
      <c r="F217" t="s">
        <v>338</v>
      </c>
      <c r="G217">
        <v>3</v>
      </c>
      <c r="H217" s="12" t="s">
        <v>779</v>
      </c>
      <c r="I217" s="3" t="s">
        <v>730</v>
      </c>
      <c r="M217" s="12"/>
      <c r="Y217">
        <v>2</v>
      </c>
      <c r="AJ217" s="12" t="s">
        <v>1894</v>
      </c>
      <c r="AL217" s="12" t="s">
        <v>2455</v>
      </c>
      <c r="AM217" s="12"/>
      <c r="AQ217" s="3"/>
      <c r="AR217">
        <v>1</v>
      </c>
      <c r="AV217">
        <v>1</v>
      </c>
      <c r="BE217" s="12" t="s">
        <v>2456</v>
      </c>
      <c r="BJ217">
        <v>55</v>
      </c>
      <c r="BK217" s="4">
        <v>60</v>
      </c>
      <c r="BL217" s="4">
        <v>80</v>
      </c>
      <c r="BM217" s="4">
        <v>1</v>
      </c>
      <c r="BN217" s="4" t="s">
        <v>336</v>
      </c>
      <c r="BP217" t="s">
        <v>37</v>
      </c>
      <c r="BR217" s="3"/>
      <c r="BS217" s="3"/>
      <c r="BT217" s="3"/>
      <c r="BU217" s="5" t="s">
        <v>330</v>
      </c>
      <c r="BV217" s="12" t="s">
        <v>2469</v>
      </c>
      <c r="BW217" s="12" t="s">
        <v>1454</v>
      </c>
      <c r="BX217" s="3"/>
      <c r="BY217" s="3"/>
      <c r="BZ217" s="3"/>
      <c r="CA217" s="12"/>
      <c r="CJ217" s="12" t="s">
        <v>2467</v>
      </c>
      <c r="CK217" s="12"/>
      <c r="CL217" s="12" t="s">
        <v>2466</v>
      </c>
      <c r="CP217" s="12" t="s">
        <v>2468</v>
      </c>
    </row>
    <row r="218" spans="1:94" x14ac:dyDescent="0.15">
      <c r="A218" s="12" t="s">
        <v>2456</v>
      </c>
      <c r="C218" t="s">
        <v>326</v>
      </c>
      <c r="E218" s="12"/>
      <c r="F218" t="s">
        <v>338</v>
      </c>
      <c r="H218" t="s">
        <v>333</v>
      </c>
      <c r="I218" s="3" t="s">
        <v>500</v>
      </c>
      <c r="Y218">
        <v>1</v>
      </c>
      <c r="AL218" s="12" t="s">
        <v>2455</v>
      </c>
      <c r="AM218" s="12"/>
      <c r="AQ218" s="3"/>
      <c r="AV218">
        <v>99</v>
      </c>
      <c r="BF218" s="12"/>
      <c r="BP218" s="3"/>
      <c r="BQ218" s="3"/>
      <c r="BR218" s="3"/>
      <c r="BS218" s="3"/>
      <c r="BT218" s="3"/>
      <c r="BV218" s="3"/>
      <c r="BW218" s="3"/>
      <c r="BX218" s="3"/>
      <c r="BY218" s="3"/>
      <c r="BZ218" s="3"/>
      <c r="CA218" s="12" t="s">
        <v>2458</v>
      </c>
      <c r="CB218" s="12">
        <v>0.5</v>
      </c>
      <c r="CE218">
        <v>0.1</v>
      </c>
    </row>
    <row r="220" spans="1:94" x14ac:dyDescent="0.15">
      <c r="A220" s="12" t="s">
        <v>2480</v>
      </c>
      <c r="C220" t="s">
        <v>326</v>
      </c>
      <c r="I220" s="3" t="s">
        <v>336</v>
      </c>
      <c r="Y220">
        <v>2</v>
      </c>
      <c r="Z220">
        <v>1</v>
      </c>
      <c r="AJ220" t="s">
        <v>327</v>
      </c>
      <c r="AL220" t="s">
        <v>376</v>
      </c>
      <c r="AP220" t="s">
        <v>329</v>
      </c>
      <c r="AR220">
        <v>1</v>
      </c>
      <c r="AV220">
        <v>1</v>
      </c>
      <c r="BP220" t="s">
        <v>37</v>
      </c>
      <c r="BU220" s="5" t="s">
        <v>330</v>
      </c>
      <c r="BV220" s="12" t="s">
        <v>2481</v>
      </c>
      <c r="BW220" s="12" t="s">
        <v>1454</v>
      </c>
      <c r="CA220" t="s">
        <v>377</v>
      </c>
      <c r="CB220">
        <v>-0.8</v>
      </c>
      <c r="CE220">
        <v>0.3</v>
      </c>
      <c r="CL220" s="12" t="s">
        <v>2482</v>
      </c>
    </row>
    <row r="221" spans="1:94" x14ac:dyDescent="0.15">
      <c r="A221" s="12" t="s">
        <v>2483</v>
      </c>
      <c r="C221" t="s">
        <v>326</v>
      </c>
      <c r="D221" t="s">
        <v>2539</v>
      </c>
      <c r="E221" t="s">
        <v>2540</v>
      </c>
      <c r="G221">
        <v>3</v>
      </c>
      <c r="H221" t="s">
        <v>333</v>
      </c>
      <c r="I221" s="3" t="s">
        <v>730</v>
      </c>
      <c r="Y221">
        <v>2</v>
      </c>
      <c r="Z221">
        <v>1</v>
      </c>
      <c r="AJ221" t="s">
        <v>327</v>
      </c>
      <c r="AL221" t="s">
        <v>376</v>
      </c>
      <c r="AP221" t="s">
        <v>329</v>
      </c>
      <c r="AV221">
        <v>99</v>
      </c>
      <c r="BE221" s="12" t="s">
        <v>2487</v>
      </c>
      <c r="BI221">
        <v>1.4</v>
      </c>
      <c r="BJ221">
        <v>25</v>
      </c>
      <c r="BK221" s="4">
        <v>15</v>
      </c>
      <c r="BL221" s="4">
        <v>40</v>
      </c>
      <c r="BM221" s="4">
        <v>1</v>
      </c>
      <c r="BN221" s="4" t="s">
        <v>336</v>
      </c>
      <c r="BS221" s="12" t="s">
        <v>1315</v>
      </c>
      <c r="BU221" s="12" t="s">
        <v>1381</v>
      </c>
      <c r="BV221" s="12"/>
      <c r="BW221" s="12"/>
      <c r="CA221" t="s">
        <v>377</v>
      </c>
      <c r="CB221">
        <v>-0.8</v>
      </c>
      <c r="CE221">
        <v>0.3</v>
      </c>
      <c r="CL221" s="12" t="s">
        <v>2482</v>
      </c>
      <c r="CP221" s="12" t="s">
        <v>2484</v>
      </c>
    </row>
    <row r="222" spans="1:94" x14ac:dyDescent="0.15">
      <c r="A222" s="12" t="s">
        <v>2487</v>
      </c>
      <c r="C222" t="s">
        <v>326</v>
      </c>
      <c r="E222" s="12"/>
      <c r="F222" t="s">
        <v>338</v>
      </c>
      <c r="H222" t="s">
        <v>333</v>
      </c>
      <c r="I222" s="3" t="s">
        <v>547</v>
      </c>
      <c r="J222" s="3" t="s">
        <v>353</v>
      </c>
      <c r="Y222">
        <v>1</v>
      </c>
      <c r="AQ222" s="3"/>
      <c r="AV222">
        <v>1</v>
      </c>
      <c r="BF222" s="12"/>
      <c r="BP222" s="3"/>
      <c r="BQ222" s="3"/>
      <c r="BR222" s="3"/>
      <c r="BS222" s="3"/>
      <c r="BT222" s="3"/>
      <c r="BV222" s="3"/>
      <c r="BW222" s="3"/>
      <c r="BX222" s="3"/>
      <c r="BY222" s="3"/>
      <c r="BZ222" s="3"/>
      <c r="CA222" s="12" t="s">
        <v>2488</v>
      </c>
      <c r="CE222">
        <v>25</v>
      </c>
    </row>
    <row r="224" spans="1:94" x14ac:dyDescent="0.15">
      <c r="A224" s="12" t="s">
        <v>2491</v>
      </c>
      <c r="C224" t="s">
        <v>326</v>
      </c>
      <c r="I224" s="3" t="s">
        <v>336</v>
      </c>
      <c r="Y224">
        <v>1</v>
      </c>
      <c r="AJ224" t="s">
        <v>346</v>
      </c>
      <c r="AL224" t="s">
        <v>376</v>
      </c>
      <c r="AQ224">
        <v>1</v>
      </c>
      <c r="AR224">
        <v>1</v>
      </c>
      <c r="AV224">
        <v>3</v>
      </c>
      <c r="BP224" t="s">
        <v>37</v>
      </c>
      <c r="BU224" s="5" t="s">
        <v>330</v>
      </c>
      <c r="BW224" s="12"/>
      <c r="CJ224" s="12"/>
      <c r="CL224" s="12" t="s">
        <v>1522</v>
      </c>
    </row>
    <row r="225" spans="1:95" x14ac:dyDescent="0.15">
      <c r="A225" s="12" t="s">
        <v>2492</v>
      </c>
      <c r="C225" t="s">
        <v>326</v>
      </c>
      <c r="I225" s="3" t="s">
        <v>352</v>
      </c>
      <c r="J225" s="3" t="s">
        <v>754</v>
      </c>
      <c r="Y225">
        <v>1</v>
      </c>
      <c r="AC225" s="12"/>
      <c r="AD225" s="12"/>
      <c r="AE225" s="12"/>
      <c r="AQ225" s="3"/>
      <c r="AV225">
        <v>99</v>
      </c>
      <c r="BE225" s="12" t="s">
        <v>2493</v>
      </c>
      <c r="BF225" s="12"/>
      <c r="BG225" s="12"/>
      <c r="BK225"/>
      <c r="BL225"/>
      <c r="BM225"/>
      <c r="BN225" s="12"/>
      <c r="BO225" s="12"/>
      <c r="BP225" s="3"/>
      <c r="BQ225" s="3"/>
      <c r="BR225" s="3"/>
      <c r="BS225" s="3"/>
      <c r="BT225" s="3"/>
      <c r="BV225" s="3"/>
      <c r="BW225" s="3"/>
      <c r="BX225" s="3"/>
      <c r="BY225" s="3"/>
      <c r="BZ225" s="3"/>
      <c r="CA225" s="12" t="s">
        <v>2489</v>
      </c>
      <c r="CB225" s="12">
        <v>0.3</v>
      </c>
      <c r="CC225" s="12"/>
      <c r="CD225" s="12"/>
      <c r="CE225">
        <v>99999</v>
      </c>
      <c r="CG225">
        <v>1</v>
      </c>
    </row>
    <row r="226" spans="1:95" x14ac:dyDescent="0.15">
      <c r="A226" s="12" t="s">
        <v>2493</v>
      </c>
      <c r="C226" t="s">
        <v>326</v>
      </c>
      <c r="I226" s="3" t="s">
        <v>352</v>
      </c>
      <c r="J226" s="3" t="s">
        <v>754</v>
      </c>
      <c r="Y226">
        <v>1</v>
      </c>
      <c r="AB226">
        <v>1</v>
      </c>
      <c r="AC226" s="12" t="s">
        <v>1049</v>
      </c>
      <c r="AD226" s="12"/>
      <c r="AE226" s="12"/>
      <c r="AQ226" s="3"/>
      <c r="AV226">
        <v>1</v>
      </c>
      <c r="BE226" s="12"/>
      <c r="BF226" s="12"/>
      <c r="BG226" s="12"/>
      <c r="BK226"/>
      <c r="BL226"/>
      <c r="BM226"/>
      <c r="BN226" s="12"/>
      <c r="BO226" s="12"/>
      <c r="BP226" s="3"/>
      <c r="BQ226" s="3"/>
      <c r="BR226" s="3"/>
      <c r="BS226" s="3"/>
      <c r="BT226" s="3"/>
      <c r="BV226" s="3"/>
      <c r="BW226" s="3"/>
      <c r="BX226" s="3"/>
      <c r="BY226" s="3"/>
      <c r="BZ226" s="3"/>
      <c r="CA226" s="12" t="s">
        <v>2489</v>
      </c>
      <c r="CB226" s="12">
        <v>0.3</v>
      </c>
      <c r="CC226" s="12"/>
      <c r="CD226" s="12"/>
      <c r="CE226">
        <v>99999</v>
      </c>
      <c r="CG226">
        <v>1</v>
      </c>
    </row>
    <row r="227" spans="1:95" x14ac:dyDescent="0.15">
      <c r="A227" s="12" t="s">
        <v>2494</v>
      </c>
      <c r="C227" t="s">
        <v>326</v>
      </c>
      <c r="D227" t="s">
        <v>1264</v>
      </c>
      <c r="E227" s="12" t="s">
        <v>1263</v>
      </c>
      <c r="F227" t="s">
        <v>338</v>
      </c>
      <c r="G227">
        <v>3</v>
      </c>
      <c r="H227" t="s">
        <v>333</v>
      </c>
      <c r="I227" s="3" t="s">
        <v>730</v>
      </c>
      <c r="J227" s="3" t="s">
        <v>353</v>
      </c>
      <c r="Y227">
        <v>1</v>
      </c>
      <c r="AQ227" s="3"/>
      <c r="AV227">
        <v>1</v>
      </c>
      <c r="BJ227">
        <v>30</v>
      </c>
      <c r="BK227" s="4">
        <v>20</v>
      </c>
      <c r="BL227" s="4">
        <v>30</v>
      </c>
      <c r="BM227" s="4">
        <v>1</v>
      </c>
      <c r="BN227" s="4" t="s">
        <v>336</v>
      </c>
      <c r="BP227" s="3"/>
      <c r="BQ227" s="3"/>
      <c r="BR227" s="3"/>
      <c r="BS227" s="3"/>
      <c r="BT227" s="3"/>
      <c r="BV227" s="3"/>
      <c r="BW227" s="3"/>
      <c r="BX227" s="3"/>
      <c r="BY227" s="3"/>
      <c r="BZ227" s="3"/>
      <c r="CA227" t="s">
        <v>2307</v>
      </c>
      <c r="CB227">
        <v>0.9</v>
      </c>
      <c r="CE227">
        <v>30</v>
      </c>
    </row>
    <row r="228" spans="1:95" x14ac:dyDescent="0.15">
      <c r="A228" s="12" t="s">
        <v>2495</v>
      </c>
      <c r="C228" t="s">
        <v>326</v>
      </c>
      <c r="D228" t="s">
        <v>2496</v>
      </c>
      <c r="E228" s="12" t="s">
        <v>2497</v>
      </c>
      <c r="F228" t="s">
        <v>338</v>
      </c>
      <c r="G228">
        <v>3</v>
      </c>
      <c r="H228" t="s">
        <v>333</v>
      </c>
      <c r="I228" s="3" t="s">
        <v>730</v>
      </c>
      <c r="Y228">
        <v>1</v>
      </c>
      <c r="AJ228" t="s">
        <v>346</v>
      </c>
      <c r="AL228" s="12" t="s">
        <v>2498</v>
      </c>
      <c r="AM228" s="12"/>
      <c r="AQ228">
        <v>1</v>
      </c>
      <c r="AR228">
        <v>1</v>
      </c>
      <c r="AV228">
        <v>3</v>
      </c>
      <c r="BE228" t="s">
        <v>2499</v>
      </c>
      <c r="BJ228">
        <v>40</v>
      </c>
      <c r="BK228" s="4">
        <v>85</v>
      </c>
      <c r="BL228" s="4">
        <v>100</v>
      </c>
      <c r="BM228" s="4">
        <v>1</v>
      </c>
      <c r="BN228" s="4" t="s">
        <v>336</v>
      </c>
      <c r="BP228" s="3" t="s">
        <v>1156</v>
      </c>
      <c r="BQ228" s="3"/>
      <c r="BR228" s="3"/>
      <c r="BS228" s="3" t="s">
        <v>1155</v>
      </c>
      <c r="BT228" s="3"/>
      <c r="BU228" s="5" t="s">
        <v>330</v>
      </c>
      <c r="BV228" s="3"/>
      <c r="BW228" s="3"/>
      <c r="BX228" s="3"/>
      <c r="BY228" s="3"/>
      <c r="BZ228" s="3"/>
    </row>
    <row r="229" spans="1:95" x14ac:dyDescent="0.15">
      <c r="A229" s="12" t="s">
        <v>2500</v>
      </c>
      <c r="C229" t="s">
        <v>326</v>
      </c>
      <c r="E229" s="12"/>
      <c r="F229" t="s">
        <v>338</v>
      </c>
      <c r="H229" t="s">
        <v>333</v>
      </c>
      <c r="I229" s="3" t="s">
        <v>547</v>
      </c>
      <c r="J229" s="3" t="s">
        <v>353</v>
      </c>
      <c r="Y229">
        <v>1</v>
      </c>
      <c r="AQ229" s="3"/>
      <c r="AV229">
        <v>1</v>
      </c>
      <c r="BF229" s="12"/>
      <c r="BP229" s="3"/>
      <c r="BQ229" s="3"/>
      <c r="BR229" s="3"/>
      <c r="BS229" s="3"/>
      <c r="BT229" s="3"/>
      <c r="BV229" s="3"/>
      <c r="BW229" s="3"/>
      <c r="BX229" s="3"/>
      <c r="BY229" s="3"/>
      <c r="BZ229" s="3"/>
      <c r="CA229" s="12" t="s">
        <v>2522</v>
      </c>
      <c r="CB229">
        <v>-2.1</v>
      </c>
      <c r="CE229">
        <v>40</v>
      </c>
    </row>
    <row r="230" spans="1:95" x14ac:dyDescent="0.15">
      <c r="A230" s="12"/>
      <c r="E230" s="12"/>
      <c r="G230" s="12"/>
      <c r="BF230" s="12"/>
      <c r="BG230" s="12"/>
      <c r="BH230" s="12"/>
      <c r="BV230" s="12"/>
      <c r="CA230" s="12"/>
      <c r="CB230" s="12"/>
      <c r="CC230" s="12"/>
      <c r="CD230" s="12"/>
    </row>
    <row r="231" spans="1:95" x14ac:dyDescent="0.15">
      <c r="A231" s="12" t="s">
        <v>2501</v>
      </c>
      <c r="C231" t="s">
        <v>142</v>
      </c>
      <c r="Y231">
        <v>2</v>
      </c>
      <c r="AJ231" t="s">
        <v>327</v>
      </c>
      <c r="AL231" s="12" t="s">
        <v>1348</v>
      </c>
      <c r="AM231" s="12"/>
      <c r="AP231" t="s">
        <v>344</v>
      </c>
      <c r="AR231">
        <v>1</v>
      </c>
      <c r="AV231">
        <v>1</v>
      </c>
      <c r="BP231" t="s">
        <v>37</v>
      </c>
      <c r="BU231" s="5" t="s">
        <v>330</v>
      </c>
      <c r="CJ231" s="12" t="s">
        <v>2532</v>
      </c>
      <c r="CL231" s="12" t="s">
        <v>2531</v>
      </c>
    </row>
    <row r="232" spans="1:95" x14ac:dyDescent="0.15">
      <c r="A232" s="12" t="s">
        <v>2502</v>
      </c>
      <c r="C232" t="s">
        <v>326</v>
      </c>
      <c r="I232" t="s">
        <v>547</v>
      </c>
      <c r="J232" t="s">
        <v>549</v>
      </c>
      <c r="K232"/>
      <c r="L232"/>
      <c r="M232"/>
      <c r="N232"/>
      <c r="O232"/>
      <c r="P232"/>
      <c r="Q232"/>
      <c r="R232"/>
      <c r="S232"/>
      <c r="T232"/>
      <c r="Y232">
        <v>1</v>
      </c>
      <c r="AB232">
        <v>1</v>
      </c>
      <c r="AD232">
        <v>1</v>
      </c>
      <c r="AE232" s="12" t="s">
        <v>1085</v>
      </c>
      <c r="BE232" s="12"/>
      <c r="BK232"/>
      <c r="BL232"/>
      <c r="BM232"/>
      <c r="BN232"/>
      <c r="BO232"/>
      <c r="BU232"/>
      <c r="CA232" s="12" t="s">
        <v>444</v>
      </c>
      <c r="CB232">
        <v>-1</v>
      </c>
    </row>
    <row r="233" spans="1:95" x14ac:dyDescent="0.15">
      <c r="A233" s="12" t="s">
        <v>2504</v>
      </c>
      <c r="C233" t="s">
        <v>412</v>
      </c>
      <c r="D233" t="s">
        <v>2508</v>
      </c>
      <c r="E233" t="s">
        <v>2505</v>
      </c>
      <c r="F233" t="s">
        <v>338</v>
      </c>
      <c r="G233">
        <v>3</v>
      </c>
      <c r="H233" t="s">
        <v>383</v>
      </c>
      <c r="I233" s="3" t="s">
        <v>336</v>
      </c>
      <c r="S233" s="3">
        <v>1</v>
      </c>
      <c r="Y233">
        <v>1</v>
      </c>
      <c r="AV233">
        <v>1</v>
      </c>
      <c r="BD233">
        <v>12</v>
      </c>
      <c r="BJ233">
        <v>0.2</v>
      </c>
      <c r="BK233" s="4">
        <v>20</v>
      </c>
      <c r="BL233" s="4">
        <v>35</v>
      </c>
      <c r="BM233" s="4">
        <v>1</v>
      </c>
      <c r="BN233" s="4" t="s">
        <v>336</v>
      </c>
      <c r="CK233" s="12" t="s">
        <v>1399</v>
      </c>
    </row>
    <row r="234" spans="1:95" x14ac:dyDescent="0.15">
      <c r="A234" s="12" t="s">
        <v>2506</v>
      </c>
      <c r="C234" s="12" t="s">
        <v>2035</v>
      </c>
      <c r="D234" t="s">
        <v>2509</v>
      </c>
      <c r="E234" s="12" t="s">
        <v>2507</v>
      </c>
      <c r="G234">
        <v>3</v>
      </c>
      <c r="H234" t="s">
        <v>333</v>
      </c>
      <c r="I234" s="3" t="s">
        <v>730</v>
      </c>
      <c r="Y234">
        <v>1</v>
      </c>
      <c r="AV234">
        <v>1</v>
      </c>
      <c r="BD234">
        <v>9</v>
      </c>
      <c r="BE234" s="12" t="s">
        <v>2512</v>
      </c>
      <c r="BJ234">
        <v>10</v>
      </c>
      <c r="BK234" s="4">
        <v>20</v>
      </c>
      <c r="BL234" s="4">
        <v>35</v>
      </c>
      <c r="BM234" s="4">
        <v>1</v>
      </c>
      <c r="BN234" s="4" t="s">
        <v>336</v>
      </c>
      <c r="CK234" s="12" t="s">
        <v>2041</v>
      </c>
    </row>
    <row r="235" spans="1:95" x14ac:dyDescent="0.15">
      <c r="A235" s="12" t="s">
        <v>2510</v>
      </c>
      <c r="C235" t="s">
        <v>2509</v>
      </c>
      <c r="E235" s="12"/>
      <c r="I235" s="3" t="s">
        <v>547</v>
      </c>
      <c r="J235" s="3" t="s">
        <v>1063</v>
      </c>
      <c r="Y235">
        <v>1</v>
      </c>
      <c r="AV235">
        <v>1</v>
      </c>
      <c r="BD235">
        <v>1</v>
      </c>
      <c r="BE235" s="12"/>
      <c r="CK235" s="12"/>
    </row>
    <row r="236" spans="1:95" x14ac:dyDescent="0.15">
      <c r="A236" s="12" t="s">
        <v>2511</v>
      </c>
      <c r="C236" t="s">
        <v>326</v>
      </c>
      <c r="E236" s="12"/>
      <c r="F236" t="s">
        <v>338</v>
      </c>
      <c r="H236" t="s">
        <v>333</v>
      </c>
      <c r="I236" s="3" t="s">
        <v>547</v>
      </c>
      <c r="J236" s="3" t="s">
        <v>353</v>
      </c>
      <c r="Y236">
        <v>1</v>
      </c>
      <c r="AE236" s="12" t="s">
        <v>1085</v>
      </c>
      <c r="AN236">
        <v>99</v>
      </c>
      <c r="AQ236" s="3"/>
      <c r="AV236">
        <v>99</v>
      </c>
      <c r="BF236" s="12"/>
      <c r="BP236" s="3"/>
      <c r="BQ236" s="3"/>
      <c r="BR236" s="3"/>
      <c r="BS236" s="3"/>
      <c r="BT236" s="3"/>
      <c r="BV236" s="3"/>
      <c r="BW236" s="3"/>
      <c r="BX236" s="3"/>
      <c r="BY236" s="3"/>
      <c r="BZ236" s="3"/>
      <c r="CA236" s="12" t="s">
        <v>2534</v>
      </c>
      <c r="CB236" s="12" t="s">
        <v>2446</v>
      </c>
      <c r="CE236">
        <v>10</v>
      </c>
      <c r="CQ236">
        <v>1</v>
      </c>
    </row>
    <row r="238" spans="1:95" x14ac:dyDescent="0.15">
      <c r="A238" s="12" t="s">
        <v>2513</v>
      </c>
      <c r="C238" t="s">
        <v>142</v>
      </c>
      <c r="I238" s="3" t="s">
        <v>500</v>
      </c>
      <c r="Y238">
        <v>2</v>
      </c>
      <c r="AJ238" t="s">
        <v>327</v>
      </c>
      <c r="AL238" s="12" t="s">
        <v>1348</v>
      </c>
      <c r="AM238" s="12"/>
      <c r="AP238" t="s">
        <v>344</v>
      </c>
      <c r="AR238">
        <v>1</v>
      </c>
      <c r="AV238">
        <v>1</v>
      </c>
      <c r="BP238" s="12" t="s">
        <v>2552</v>
      </c>
      <c r="BQ238" s="12"/>
      <c r="BU238" s="5" t="s">
        <v>330</v>
      </c>
      <c r="CJ238" s="12" t="s">
        <v>2544</v>
      </c>
      <c r="CL238" s="12" t="s">
        <v>2543</v>
      </c>
    </row>
    <row r="239" spans="1:95" x14ac:dyDescent="0.15">
      <c r="A239" s="12" t="s">
        <v>2538</v>
      </c>
      <c r="C239" t="s">
        <v>412</v>
      </c>
      <c r="I239" s="3" t="s">
        <v>547</v>
      </c>
      <c r="J239" s="3" t="s">
        <v>927</v>
      </c>
      <c r="T239" s="3">
        <v>1</v>
      </c>
      <c r="Y239">
        <v>1</v>
      </c>
      <c r="AC239" s="12" t="s">
        <v>770</v>
      </c>
      <c r="AV239">
        <v>1</v>
      </c>
      <c r="BD239">
        <v>2</v>
      </c>
      <c r="CK239" s="12"/>
    </row>
    <row r="240" spans="1:95" x14ac:dyDescent="0.15">
      <c r="A240" s="12" t="s">
        <v>2555</v>
      </c>
      <c r="C240" t="s">
        <v>412</v>
      </c>
      <c r="H240" s="12"/>
      <c r="I240" s="3" t="s">
        <v>547</v>
      </c>
      <c r="J240" s="3" t="s">
        <v>353</v>
      </c>
      <c r="Y240">
        <v>1</v>
      </c>
      <c r="AV240">
        <v>1</v>
      </c>
      <c r="BD240">
        <v>12</v>
      </c>
      <c r="CK240" s="12"/>
    </row>
    <row r="241" spans="1:95" x14ac:dyDescent="0.15">
      <c r="A241" s="12" t="s">
        <v>2514</v>
      </c>
      <c r="C241" s="12" t="s">
        <v>584</v>
      </c>
      <c r="D241" t="s">
        <v>2515</v>
      </c>
      <c r="E241" t="s">
        <v>2554</v>
      </c>
      <c r="F241" t="s">
        <v>338</v>
      </c>
      <c r="G241">
        <v>3</v>
      </c>
      <c r="H241" t="s">
        <v>333</v>
      </c>
      <c r="I241" s="3" t="s">
        <v>730</v>
      </c>
      <c r="J241" s="3" t="s">
        <v>353</v>
      </c>
      <c r="T241" s="3">
        <v>1</v>
      </c>
      <c r="U241">
        <v>1</v>
      </c>
      <c r="X241">
        <v>1</v>
      </c>
      <c r="Y241">
        <v>2</v>
      </c>
      <c r="AJ241" t="s">
        <v>327</v>
      </c>
      <c r="AL241" s="12" t="s">
        <v>2516</v>
      </c>
      <c r="AM241" s="12"/>
      <c r="AP241" s="12" t="s">
        <v>608</v>
      </c>
      <c r="AR241">
        <v>1.7</v>
      </c>
      <c r="AV241">
        <v>99</v>
      </c>
      <c r="AW241">
        <v>1</v>
      </c>
      <c r="AX241">
        <v>0.8</v>
      </c>
      <c r="BE241" s="12" t="s">
        <v>2555</v>
      </c>
      <c r="BI241">
        <v>2.1669999999999998</v>
      </c>
      <c r="BJ241">
        <v>0.2</v>
      </c>
      <c r="BK241" s="4">
        <v>30</v>
      </c>
      <c r="BL241" s="4">
        <v>40</v>
      </c>
      <c r="BM241" s="4">
        <v>1</v>
      </c>
      <c r="BN241" s="4" t="s">
        <v>336</v>
      </c>
      <c r="BP241" s="12" t="s">
        <v>800</v>
      </c>
      <c r="BQ241" s="12">
        <v>0.5</v>
      </c>
      <c r="BU241" s="12" t="s">
        <v>1381</v>
      </c>
      <c r="CA241" s="12" t="s">
        <v>806</v>
      </c>
      <c r="CE241">
        <v>3</v>
      </c>
      <c r="CJ241" s="12" t="s">
        <v>2546</v>
      </c>
      <c r="CK241" s="12"/>
      <c r="CL241" s="12" t="s">
        <v>2545</v>
      </c>
    </row>
    <row r="243" spans="1:95" x14ac:dyDescent="0.15">
      <c r="A243" s="12" t="s">
        <v>2566</v>
      </c>
      <c r="C243" t="s">
        <v>142</v>
      </c>
      <c r="I243" s="3" t="s">
        <v>500</v>
      </c>
      <c r="Y243">
        <v>2</v>
      </c>
      <c r="AJ243" t="s">
        <v>327</v>
      </c>
      <c r="AL243" s="12" t="s">
        <v>1348</v>
      </c>
      <c r="AM243" s="12"/>
      <c r="AP243" t="s">
        <v>344</v>
      </c>
      <c r="AR243">
        <v>1</v>
      </c>
      <c r="AV243">
        <v>1</v>
      </c>
      <c r="BP243" s="12" t="s">
        <v>575</v>
      </c>
      <c r="BQ243" s="12"/>
      <c r="BU243" s="5" t="s">
        <v>330</v>
      </c>
      <c r="CK243" s="12" t="s">
        <v>2593</v>
      </c>
      <c r="CL243" s="12" t="s">
        <v>2576</v>
      </c>
    </row>
    <row r="244" spans="1:95" x14ac:dyDescent="0.15">
      <c r="A244" s="12" t="s">
        <v>2567</v>
      </c>
      <c r="C244" t="s">
        <v>326</v>
      </c>
      <c r="I244" s="3" t="s">
        <v>352</v>
      </c>
      <c r="J244" s="3" t="s">
        <v>361</v>
      </c>
      <c r="Y244">
        <v>1</v>
      </c>
      <c r="AC244" s="12" t="s">
        <v>770</v>
      </c>
      <c r="AD244" s="12">
        <v>1</v>
      </c>
      <c r="AQ244" s="3"/>
      <c r="AV244">
        <v>1</v>
      </c>
      <c r="BK244"/>
      <c r="BL244"/>
      <c r="BM244"/>
      <c r="BN244"/>
      <c r="BO244"/>
      <c r="BP244" s="3"/>
      <c r="BQ244" s="3"/>
      <c r="BR244" s="3"/>
      <c r="BS244" s="3"/>
      <c r="BT244" s="3"/>
      <c r="BV244" s="3"/>
      <c r="BW244" s="3"/>
      <c r="BX244" s="3"/>
      <c r="BY244" s="3"/>
      <c r="BZ244" s="3"/>
      <c r="CA244" s="12" t="s">
        <v>2558</v>
      </c>
      <c r="CE244">
        <v>99999</v>
      </c>
    </row>
    <row r="245" spans="1:95" x14ac:dyDescent="0.15">
      <c r="A245" s="12" t="s">
        <v>2570</v>
      </c>
      <c r="C245" t="s">
        <v>326</v>
      </c>
      <c r="D245" t="s">
        <v>2569</v>
      </c>
      <c r="E245" s="12" t="s">
        <v>2568</v>
      </c>
      <c r="F245" t="s">
        <v>338</v>
      </c>
      <c r="G245">
        <v>3</v>
      </c>
      <c r="H245" t="s">
        <v>333</v>
      </c>
      <c r="I245" s="3" t="s">
        <v>730</v>
      </c>
      <c r="J245" s="3" t="s">
        <v>353</v>
      </c>
      <c r="Y245">
        <v>1</v>
      </c>
      <c r="AQ245" s="3"/>
      <c r="AV245">
        <v>1</v>
      </c>
      <c r="BJ245">
        <v>35</v>
      </c>
      <c r="BK245" s="4">
        <v>15</v>
      </c>
      <c r="BL245" s="4">
        <v>35</v>
      </c>
      <c r="BM245" s="4">
        <v>1</v>
      </c>
      <c r="BN245" s="4" t="s">
        <v>336</v>
      </c>
      <c r="BP245" s="3"/>
      <c r="BQ245" s="3"/>
      <c r="BR245" s="3"/>
      <c r="BS245" s="3"/>
      <c r="BT245" s="3"/>
      <c r="BV245" s="3"/>
      <c r="BW245" s="3"/>
      <c r="BX245" s="3"/>
      <c r="BY245" s="3"/>
      <c r="BZ245" s="3"/>
      <c r="CA245" s="12" t="s">
        <v>1900</v>
      </c>
      <c r="CB245" s="12" t="s">
        <v>2571</v>
      </c>
      <c r="CE245">
        <v>35</v>
      </c>
    </row>
    <row r="246" spans="1:95" x14ac:dyDescent="0.15">
      <c r="A246" s="12" t="s">
        <v>2572</v>
      </c>
      <c r="C246" t="s">
        <v>142</v>
      </c>
      <c r="D246" t="s">
        <v>2573</v>
      </c>
      <c r="E246" t="s">
        <v>2574</v>
      </c>
      <c r="G246">
        <v>3</v>
      </c>
      <c r="H246" s="12" t="s">
        <v>779</v>
      </c>
      <c r="I246" s="3" t="s">
        <v>730</v>
      </c>
      <c r="Y246">
        <v>2</v>
      </c>
      <c r="AJ246" t="s">
        <v>327</v>
      </c>
      <c r="AL246" s="12" t="s">
        <v>1348</v>
      </c>
      <c r="AM246" s="12"/>
      <c r="AP246" t="s">
        <v>344</v>
      </c>
      <c r="AR246">
        <v>1</v>
      </c>
      <c r="AV246">
        <v>1</v>
      </c>
      <c r="BE246" s="12" t="s">
        <v>2586</v>
      </c>
      <c r="BJ246">
        <v>30</v>
      </c>
      <c r="BK246" s="4">
        <v>10</v>
      </c>
      <c r="BL246" s="4">
        <v>20</v>
      </c>
      <c r="BM246" s="4">
        <v>1</v>
      </c>
      <c r="BN246" s="4" t="s">
        <v>500</v>
      </c>
      <c r="BP246" s="12" t="s">
        <v>800</v>
      </c>
      <c r="BR246" s="12" t="s">
        <v>2575</v>
      </c>
      <c r="BU246" s="5" t="s">
        <v>330</v>
      </c>
      <c r="CK246" s="12" t="s">
        <v>2583</v>
      </c>
      <c r="CL246" s="12" t="s">
        <v>2582</v>
      </c>
    </row>
    <row r="247" spans="1:95" x14ac:dyDescent="0.15">
      <c r="A247" s="12" t="s">
        <v>2586</v>
      </c>
      <c r="C247" t="s">
        <v>326</v>
      </c>
      <c r="E247" s="12"/>
      <c r="F247" t="s">
        <v>338</v>
      </c>
      <c r="H247" t="s">
        <v>333</v>
      </c>
      <c r="I247" s="3" t="s">
        <v>547</v>
      </c>
      <c r="J247" s="3" t="s">
        <v>353</v>
      </c>
      <c r="Y247">
        <v>1</v>
      </c>
      <c r="AC247" s="12" t="s">
        <v>770</v>
      </c>
      <c r="AE247" s="12"/>
      <c r="AQ247" s="3"/>
      <c r="AV247">
        <v>1</v>
      </c>
      <c r="BF247" s="12"/>
      <c r="BP247" s="3"/>
      <c r="BQ247" s="3"/>
      <c r="BR247" s="3"/>
      <c r="BS247" s="3"/>
      <c r="BT247" s="3"/>
      <c r="BV247" s="3"/>
      <c r="BW247" s="3"/>
      <c r="BX247" s="3"/>
      <c r="BY247" s="3"/>
      <c r="BZ247" s="3"/>
      <c r="CA247" s="12" t="s">
        <v>2589</v>
      </c>
      <c r="CB247" s="12"/>
      <c r="CC247" s="12" t="s">
        <v>2590</v>
      </c>
      <c r="CD247" s="12"/>
      <c r="CE247">
        <v>10</v>
      </c>
      <c r="CQ247">
        <v>1</v>
      </c>
    </row>
    <row r="248" spans="1:95" x14ac:dyDescent="0.15">
      <c r="A248" s="12"/>
      <c r="E248" s="12"/>
      <c r="AC248" s="12"/>
      <c r="AE248" s="12"/>
      <c r="AQ248" s="3"/>
      <c r="BF248" s="12"/>
      <c r="BP248" s="3"/>
      <c r="BQ248" s="3"/>
      <c r="BR248" s="3"/>
      <c r="BS248" s="3"/>
      <c r="BT248" s="3"/>
      <c r="BV248" s="3"/>
      <c r="BW248" s="3"/>
      <c r="BX248" s="3"/>
      <c r="BY248" s="3"/>
      <c r="BZ248" s="3"/>
      <c r="CA248" s="12"/>
      <c r="CB248" s="12"/>
      <c r="CC248" s="12"/>
      <c r="CD248" s="12"/>
    </row>
    <row r="249" spans="1:95" x14ac:dyDescent="0.15">
      <c r="A249" s="12" t="s">
        <v>2594</v>
      </c>
      <c r="C249" t="s">
        <v>142</v>
      </c>
      <c r="I249" s="3" t="s">
        <v>500</v>
      </c>
      <c r="Y249">
        <v>2</v>
      </c>
      <c r="AJ249" t="s">
        <v>327</v>
      </c>
      <c r="AL249" s="12" t="s">
        <v>1348</v>
      </c>
      <c r="AM249" s="12"/>
      <c r="AP249" t="s">
        <v>344</v>
      </c>
      <c r="AR249">
        <v>1</v>
      </c>
      <c r="AV249">
        <v>1</v>
      </c>
      <c r="BP249" s="12" t="s">
        <v>575</v>
      </c>
      <c r="BQ249" s="12"/>
      <c r="BU249" s="5" t="s">
        <v>330</v>
      </c>
      <c r="CK249" s="12"/>
      <c r="CL249" s="12" t="s">
        <v>2672</v>
      </c>
    </row>
    <row r="250" spans="1:95" x14ac:dyDescent="0.15">
      <c r="A250" s="12" t="s">
        <v>2595</v>
      </c>
      <c r="C250" t="s">
        <v>142</v>
      </c>
      <c r="H250" s="12" t="s">
        <v>499</v>
      </c>
      <c r="I250" s="3" t="s">
        <v>500</v>
      </c>
      <c r="Y250">
        <v>2</v>
      </c>
      <c r="AJ250" t="s">
        <v>327</v>
      </c>
      <c r="AL250" s="12" t="s">
        <v>1348</v>
      </c>
      <c r="AM250" s="12"/>
      <c r="AP250" t="s">
        <v>344</v>
      </c>
      <c r="AR250">
        <v>2</v>
      </c>
      <c r="AV250">
        <v>1</v>
      </c>
      <c r="BE250" s="12" t="s">
        <v>2597</v>
      </c>
      <c r="BJ250">
        <v>0.2</v>
      </c>
      <c r="BK250" s="4">
        <v>0</v>
      </c>
      <c r="BL250" s="4">
        <v>1</v>
      </c>
      <c r="BM250" s="4">
        <v>999</v>
      </c>
      <c r="BN250" s="4" t="s">
        <v>2596</v>
      </c>
      <c r="BP250" s="12" t="s">
        <v>575</v>
      </c>
      <c r="BQ250" s="12"/>
      <c r="BU250" s="5" t="s">
        <v>330</v>
      </c>
      <c r="CK250" s="12"/>
      <c r="CL250" s="12" t="s">
        <v>2672</v>
      </c>
    </row>
    <row r="251" spans="1:95" x14ac:dyDescent="0.15">
      <c r="A251" s="12" t="s">
        <v>2597</v>
      </c>
      <c r="C251" t="s">
        <v>326</v>
      </c>
      <c r="I251" s="3" t="s">
        <v>352</v>
      </c>
      <c r="J251" s="3" t="s">
        <v>361</v>
      </c>
      <c r="Y251">
        <v>1</v>
      </c>
      <c r="AC251" s="12" t="s">
        <v>770</v>
      </c>
      <c r="AD251" s="12">
        <v>1</v>
      </c>
      <c r="AQ251" s="3"/>
      <c r="AV251">
        <v>1</v>
      </c>
      <c r="BK251"/>
      <c r="BL251"/>
      <c r="BM251"/>
      <c r="BN251"/>
      <c r="BO251"/>
      <c r="BP251" s="3"/>
      <c r="BQ251" s="3"/>
      <c r="BR251" s="3"/>
      <c r="BS251" s="3"/>
      <c r="BT251" s="3"/>
      <c r="BV251" s="3"/>
      <c r="BW251" s="3"/>
      <c r="BX251" s="3"/>
      <c r="BY251" s="3"/>
      <c r="BZ251" s="3"/>
      <c r="CA251" s="12" t="s">
        <v>2598</v>
      </c>
      <c r="CB251">
        <v>0.33</v>
      </c>
      <c r="CE251">
        <v>99999</v>
      </c>
    </row>
    <row r="252" spans="1:95" x14ac:dyDescent="0.15">
      <c r="A252" s="12" t="s">
        <v>2599</v>
      </c>
      <c r="C252" t="s">
        <v>326</v>
      </c>
      <c r="D252" t="s">
        <v>2600</v>
      </c>
      <c r="E252" t="s">
        <v>2601</v>
      </c>
      <c r="F252" t="s">
        <v>342</v>
      </c>
      <c r="G252">
        <v>3</v>
      </c>
      <c r="H252" t="s">
        <v>383</v>
      </c>
      <c r="I252" s="3" t="s">
        <v>336</v>
      </c>
      <c r="Y252">
        <v>2</v>
      </c>
      <c r="AJ252" t="s">
        <v>327</v>
      </c>
      <c r="AK252" s="12"/>
      <c r="AL252" s="12" t="s">
        <v>1348</v>
      </c>
      <c r="AM252" s="12"/>
      <c r="AP252" t="s">
        <v>344</v>
      </c>
      <c r="AR252">
        <v>2.4</v>
      </c>
      <c r="AV252">
        <v>1</v>
      </c>
      <c r="BJ252">
        <v>0.2</v>
      </c>
      <c r="BK252" s="4">
        <v>0</v>
      </c>
      <c r="BL252" s="4">
        <v>4</v>
      </c>
      <c r="BM252" s="4">
        <v>1</v>
      </c>
      <c r="BN252" s="4" t="s">
        <v>384</v>
      </c>
      <c r="BP252" t="s">
        <v>37</v>
      </c>
      <c r="BU252" s="5" t="s">
        <v>330</v>
      </c>
      <c r="BV252" s="12"/>
      <c r="BW252" s="12"/>
      <c r="BX252" s="12" t="s">
        <v>2604</v>
      </c>
      <c r="CA252" s="12"/>
      <c r="CJ252" s="12" t="s">
        <v>2674</v>
      </c>
      <c r="CK252" s="12"/>
      <c r="CL252" s="12" t="s">
        <v>2673</v>
      </c>
    </row>
    <row r="253" spans="1:95" x14ac:dyDescent="0.15">
      <c r="A253" s="12" t="s">
        <v>2605</v>
      </c>
      <c r="C253" t="s">
        <v>142</v>
      </c>
      <c r="D253" t="s">
        <v>2607</v>
      </c>
      <c r="E253" t="s">
        <v>2606</v>
      </c>
      <c r="G253">
        <v>3</v>
      </c>
      <c r="H253" s="12" t="s">
        <v>779</v>
      </c>
      <c r="I253" s="3" t="s">
        <v>730</v>
      </c>
      <c r="Y253">
        <v>2</v>
      </c>
      <c r="AJ253" t="s">
        <v>327</v>
      </c>
      <c r="AL253" s="12" t="s">
        <v>1348</v>
      </c>
      <c r="AM253" s="12"/>
      <c r="AP253" s="12" t="s">
        <v>608</v>
      </c>
      <c r="AR253">
        <v>1</v>
      </c>
      <c r="AU253">
        <v>0.25</v>
      </c>
      <c r="AV253">
        <v>1</v>
      </c>
      <c r="BE253" t="s">
        <v>2608</v>
      </c>
      <c r="BJ253">
        <v>25</v>
      </c>
      <c r="BK253" s="4">
        <v>25</v>
      </c>
      <c r="BL253" s="4">
        <v>50</v>
      </c>
      <c r="BM253" s="4">
        <v>1</v>
      </c>
      <c r="BN253" s="4" t="s">
        <v>500</v>
      </c>
      <c r="BP253" s="12" t="s">
        <v>575</v>
      </c>
      <c r="BQ253" s="12"/>
      <c r="BU253" s="5" t="s">
        <v>330</v>
      </c>
      <c r="CK253" s="12" t="s">
        <v>2677</v>
      </c>
      <c r="CL253" s="12" t="s">
        <v>2676</v>
      </c>
    </row>
    <row r="254" spans="1:95" x14ac:dyDescent="0.15">
      <c r="A254" s="12" t="s">
        <v>2609</v>
      </c>
      <c r="C254" t="s">
        <v>326</v>
      </c>
      <c r="E254" s="12"/>
      <c r="F254" t="s">
        <v>338</v>
      </c>
      <c r="H254" t="s">
        <v>333</v>
      </c>
      <c r="I254" s="3" t="s">
        <v>547</v>
      </c>
      <c r="J254" s="3" t="s">
        <v>353</v>
      </c>
      <c r="Y254">
        <v>1</v>
      </c>
      <c r="AC254" s="12" t="s">
        <v>770</v>
      </c>
      <c r="AE254" s="12"/>
      <c r="AQ254" s="3"/>
      <c r="AV254">
        <v>1</v>
      </c>
      <c r="BF254" s="12"/>
      <c r="BP254" s="3"/>
      <c r="BQ254" s="3"/>
      <c r="BR254" s="3"/>
      <c r="BS254" s="3"/>
      <c r="BT254" s="3"/>
      <c r="BV254" s="3"/>
      <c r="BW254" s="3"/>
      <c r="BX254" s="3"/>
      <c r="BY254" s="3"/>
      <c r="BZ254" s="3"/>
      <c r="CA254" s="12" t="s">
        <v>2684</v>
      </c>
      <c r="CB254" s="12">
        <v>1.2</v>
      </c>
      <c r="CE254">
        <v>25</v>
      </c>
      <c r="CQ254">
        <v>1</v>
      </c>
    </row>
    <row r="255" spans="1:95" x14ac:dyDescent="0.15">
      <c r="A255" s="12"/>
      <c r="E255" s="12"/>
      <c r="AC255" s="12"/>
      <c r="AE255" s="12"/>
      <c r="AQ255" s="3"/>
      <c r="BF255" s="12"/>
      <c r="BP255" s="3"/>
      <c r="BQ255" s="3"/>
      <c r="BR255" s="3"/>
      <c r="BS255" s="3"/>
      <c r="BT255" s="3"/>
      <c r="BV255" s="3"/>
      <c r="BW255" s="3"/>
      <c r="BX255" s="3"/>
      <c r="BY255" s="3"/>
      <c r="BZ255" s="3"/>
      <c r="CA255" s="12"/>
      <c r="CB255" s="12"/>
      <c r="CC255" s="12"/>
      <c r="CD255" s="12"/>
    </row>
    <row r="256" spans="1:95" x14ac:dyDescent="0.15">
      <c r="A256" s="12" t="s">
        <v>2625</v>
      </c>
      <c r="C256" t="s">
        <v>142</v>
      </c>
      <c r="I256" s="3" t="s">
        <v>336</v>
      </c>
      <c r="Y256">
        <v>2</v>
      </c>
      <c r="AJ256" t="s">
        <v>327</v>
      </c>
      <c r="AP256" t="s">
        <v>344</v>
      </c>
      <c r="AR256">
        <v>1</v>
      </c>
      <c r="AV256">
        <v>1</v>
      </c>
      <c r="BP256" t="s">
        <v>364</v>
      </c>
      <c r="BR256" s="12"/>
      <c r="BU256" s="5" t="s">
        <v>330</v>
      </c>
      <c r="CA256" s="12" t="s">
        <v>2628</v>
      </c>
      <c r="CE256">
        <v>6</v>
      </c>
      <c r="CK256" s="12" t="s">
        <v>2686</v>
      </c>
      <c r="CL256" s="12" t="s">
        <v>2685</v>
      </c>
    </row>
    <row r="257" spans="1:95" x14ac:dyDescent="0.15">
      <c r="A257" s="12" t="s">
        <v>2627</v>
      </c>
      <c r="C257" t="s">
        <v>326</v>
      </c>
      <c r="I257" s="3" t="s">
        <v>336</v>
      </c>
      <c r="M257" s="12"/>
      <c r="N257" s="12"/>
      <c r="O257" s="12"/>
      <c r="P257" s="12"/>
      <c r="V257">
        <v>1</v>
      </c>
      <c r="Y257">
        <v>2</v>
      </c>
      <c r="Z257">
        <v>1</v>
      </c>
      <c r="AJ257" t="s">
        <v>327</v>
      </c>
      <c r="AL257" s="12" t="s">
        <v>2634</v>
      </c>
      <c r="AM257" s="12"/>
      <c r="AP257" t="s">
        <v>344</v>
      </c>
      <c r="AR257">
        <v>0.8</v>
      </c>
      <c r="AV257">
        <v>1</v>
      </c>
      <c r="BE257" s="12" t="s">
        <v>2625</v>
      </c>
      <c r="BP257" t="s">
        <v>37</v>
      </c>
      <c r="BU257" s="5" t="s">
        <v>330</v>
      </c>
      <c r="BV257" s="12" t="s">
        <v>1470</v>
      </c>
      <c r="BW257" s="12" t="s">
        <v>1454</v>
      </c>
      <c r="CA257" s="12" t="s">
        <v>2628</v>
      </c>
      <c r="CE257">
        <v>6</v>
      </c>
      <c r="CK257" s="12" t="s">
        <v>2688</v>
      </c>
      <c r="CL257" s="12" t="s">
        <v>2687</v>
      </c>
    </row>
    <row r="258" spans="1:95" x14ac:dyDescent="0.15">
      <c r="A258" s="12" t="s">
        <v>2629</v>
      </c>
      <c r="C258" s="12" t="s">
        <v>584</v>
      </c>
      <c r="D258" t="s">
        <v>2630</v>
      </c>
      <c r="E258" s="12" t="s">
        <v>3037</v>
      </c>
      <c r="G258">
        <v>3</v>
      </c>
      <c r="H258" t="s">
        <v>383</v>
      </c>
      <c r="I258" s="3" t="s">
        <v>336</v>
      </c>
      <c r="S258" s="3">
        <v>1</v>
      </c>
      <c r="Y258">
        <v>1</v>
      </c>
      <c r="AC258" s="12" t="s">
        <v>770</v>
      </c>
      <c r="AE258" s="12"/>
      <c r="AQ258" s="3"/>
      <c r="AV258">
        <v>1</v>
      </c>
      <c r="BF258" s="12"/>
      <c r="BJ258">
        <v>99999</v>
      </c>
      <c r="BK258" s="4">
        <v>0</v>
      </c>
      <c r="BL258" s="4">
        <v>30</v>
      </c>
      <c r="BM258" s="4">
        <v>1</v>
      </c>
      <c r="BN258" s="4" t="s">
        <v>500</v>
      </c>
      <c r="BP258" s="3"/>
      <c r="BQ258" s="3"/>
      <c r="BR258" s="3"/>
      <c r="BS258" s="3"/>
      <c r="BT258" s="3"/>
      <c r="BV258" s="3"/>
      <c r="BW258" s="3"/>
      <c r="BX258" s="3"/>
      <c r="BY258" s="3"/>
      <c r="BZ258" s="3"/>
      <c r="CA258" s="12" t="s">
        <v>2709</v>
      </c>
      <c r="CB258" s="12">
        <v>0.7</v>
      </c>
      <c r="CC258" s="12">
        <v>0.4</v>
      </c>
      <c r="CD258" s="12"/>
      <c r="CE258">
        <v>99999</v>
      </c>
    </row>
    <row r="259" spans="1:95" x14ac:dyDescent="0.15">
      <c r="A259" s="12" t="s">
        <v>2631</v>
      </c>
      <c r="C259" t="s">
        <v>326</v>
      </c>
      <c r="D259" t="s">
        <v>2633</v>
      </c>
      <c r="E259" s="12" t="s">
        <v>2632</v>
      </c>
      <c r="G259">
        <v>3</v>
      </c>
      <c r="H259" t="s">
        <v>333</v>
      </c>
      <c r="I259" s="3" t="s">
        <v>500</v>
      </c>
      <c r="M259" s="12"/>
      <c r="N259" s="12"/>
      <c r="O259" s="12"/>
      <c r="P259" s="12"/>
      <c r="S259" s="3">
        <v>1</v>
      </c>
      <c r="Y259">
        <v>2</v>
      </c>
      <c r="Z259">
        <v>1</v>
      </c>
      <c r="AJ259" t="s">
        <v>327</v>
      </c>
      <c r="AL259" s="12" t="s">
        <v>2634</v>
      </c>
      <c r="AM259" s="12"/>
      <c r="AP259" s="12" t="s">
        <v>608</v>
      </c>
      <c r="AR259">
        <v>1</v>
      </c>
      <c r="AV259">
        <v>2</v>
      </c>
      <c r="BE259" s="12" t="s">
        <v>2635</v>
      </c>
      <c r="BJ259">
        <v>20</v>
      </c>
      <c r="BK259" s="4">
        <v>0</v>
      </c>
      <c r="BL259" s="4">
        <v>17</v>
      </c>
      <c r="BM259" s="4">
        <v>1</v>
      </c>
      <c r="BN259" s="4" t="s">
        <v>384</v>
      </c>
      <c r="BP259" s="12" t="s">
        <v>800</v>
      </c>
      <c r="BU259" s="5" t="s">
        <v>330</v>
      </c>
      <c r="BV259" s="12" t="s">
        <v>2705</v>
      </c>
      <c r="BW259" s="12" t="s">
        <v>1454</v>
      </c>
      <c r="CA259" s="12" t="s">
        <v>2628</v>
      </c>
      <c r="CE259">
        <v>6</v>
      </c>
      <c r="CK259" s="12" t="s">
        <v>2694</v>
      </c>
      <c r="CL259" s="12" t="s">
        <v>2693</v>
      </c>
    </row>
    <row r="260" spans="1:95" x14ac:dyDescent="0.15">
      <c r="A260" s="12" t="s">
        <v>2635</v>
      </c>
      <c r="C260" t="s">
        <v>326</v>
      </c>
      <c r="E260" s="12"/>
      <c r="H260" t="s">
        <v>333</v>
      </c>
      <c r="I260" s="3" t="s">
        <v>547</v>
      </c>
      <c r="J260" s="3" t="s">
        <v>353</v>
      </c>
      <c r="Y260">
        <v>1</v>
      </c>
      <c r="AC260" s="12" t="s">
        <v>770</v>
      </c>
      <c r="AE260" s="12"/>
      <c r="AQ260" s="3"/>
      <c r="AV260">
        <v>1</v>
      </c>
      <c r="BF260" s="12"/>
      <c r="BP260" s="3"/>
      <c r="BQ260" s="3"/>
      <c r="BR260" s="3"/>
      <c r="BS260" s="3"/>
      <c r="BT260" s="3"/>
      <c r="BV260" s="3"/>
      <c r="BW260" s="3"/>
      <c r="BX260" s="3"/>
      <c r="BY260" s="3"/>
      <c r="BZ260" s="3"/>
      <c r="CA260" s="12" t="s">
        <v>2713</v>
      </c>
      <c r="CB260" s="12">
        <v>1.2</v>
      </c>
      <c r="CE260">
        <v>20</v>
      </c>
      <c r="CQ260">
        <v>1</v>
      </c>
    </row>
    <row r="261" spans="1:95" x14ac:dyDescent="0.15">
      <c r="A261" s="12"/>
      <c r="E261" s="12"/>
      <c r="G261" s="12"/>
      <c r="BF261" s="12"/>
      <c r="BG261" s="12"/>
      <c r="BH261" s="12"/>
      <c r="BV261" s="12"/>
      <c r="CB261" s="12"/>
      <c r="CC261" s="12"/>
      <c r="CD261" s="12"/>
    </row>
    <row r="262" spans="1:95" x14ac:dyDescent="0.15">
      <c r="A262" s="12" t="s">
        <v>2617</v>
      </c>
      <c r="C262" s="12" t="s">
        <v>786</v>
      </c>
      <c r="Y262">
        <v>2</v>
      </c>
      <c r="AJ262" t="s">
        <v>327</v>
      </c>
      <c r="AL262" t="s">
        <v>358</v>
      </c>
      <c r="AP262" t="s">
        <v>344</v>
      </c>
      <c r="AR262">
        <v>1</v>
      </c>
      <c r="AV262">
        <v>1</v>
      </c>
      <c r="BP262" t="s">
        <v>37</v>
      </c>
      <c r="BU262" s="5" t="s">
        <v>330</v>
      </c>
      <c r="CK262" s="12" t="s">
        <v>2719</v>
      </c>
      <c r="CL262" s="12" t="s">
        <v>2718</v>
      </c>
    </row>
    <row r="263" spans="1:95" x14ac:dyDescent="0.15">
      <c r="A263" s="12" t="s">
        <v>2618</v>
      </c>
      <c r="C263" t="s">
        <v>326</v>
      </c>
      <c r="I263" s="3" t="s">
        <v>352</v>
      </c>
      <c r="J263" s="3" t="s">
        <v>361</v>
      </c>
      <c r="Y263">
        <v>1</v>
      </c>
      <c r="AC263" s="12" t="s">
        <v>770</v>
      </c>
      <c r="AD263" s="12">
        <v>1</v>
      </c>
      <c r="AQ263" s="3"/>
      <c r="AV263">
        <v>1</v>
      </c>
      <c r="BK263"/>
      <c r="BL263"/>
      <c r="BM263"/>
      <c r="BN263"/>
      <c r="BO263"/>
      <c r="BP263" s="3"/>
      <c r="BQ263" s="3"/>
      <c r="BR263" s="3"/>
      <c r="BS263" s="3"/>
      <c r="BT263" s="3"/>
      <c r="BV263" s="3"/>
      <c r="BW263" s="3"/>
      <c r="BX263" s="3"/>
      <c r="BY263" s="3"/>
      <c r="BZ263" s="3"/>
      <c r="CA263" s="12" t="s">
        <v>2620</v>
      </c>
      <c r="CB263">
        <v>0.12</v>
      </c>
      <c r="CC263">
        <v>2.5000000000000001E-2</v>
      </c>
      <c r="CE263">
        <v>99999</v>
      </c>
    </row>
    <row r="264" spans="1:95" x14ac:dyDescent="0.15">
      <c r="A264" s="12" t="s">
        <v>2621</v>
      </c>
      <c r="C264" t="s">
        <v>326</v>
      </c>
      <c r="D264" t="s">
        <v>1897</v>
      </c>
      <c r="E264" s="12" t="s">
        <v>1896</v>
      </c>
      <c r="F264" t="s">
        <v>338</v>
      </c>
      <c r="G264">
        <v>3</v>
      </c>
      <c r="H264" t="s">
        <v>333</v>
      </c>
      <c r="I264" s="3" t="s">
        <v>730</v>
      </c>
      <c r="J264" s="3" t="s">
        <v>353</v>
      </c>
      <c r="Y264">
        <v>1</v>
      </c>
      <c r="AQ264" s="3"/>
      <c r="AV264">
        <v>1</v>
      </c>
      <c r="BJ264">
        <v>30</v>
      </c>
      <c r="BK264" s="4">
        <v>15</v>
      </c>
      <c r="BL264" s="4">
        <v>30</v>
      </c>
      <c r="BM264" s="4">
        <v>1</v>
      </c>
      <c r="BN264" s="4" t="s">
        <v>336</v>
      </c>
      <c r="BP264" s="3"/>
      <c r="BQ264" s="3"/>
      <c r="BR264" s="3"/>
      <c r="BS264" s="3"/>
      <c r="BT264" s="3"/>
      <c r="BV264" s="3"/>
      <c r="BW264" s="3"/>
      <c r="BX264" s="3"/>
      <c r="BY264" s="3"/>
      <c r="BZ264" s="3"/>
      <c r="CA264" t="s">
        <v>161</v>
      </c>
      <c r="CB264">
        <v>1</v>
      </c>
      <c r="CE264">
        <v>30</v>
      </c>
    </row>
    <row r="265" spans="1:95" x14ac:dyDescent="0.15">
      <c r="A265" s="12" t="s">
        <v>2622</v>
      </c>
      <c r="C265" s="12" t="s">
        <v>543</v>
      </c>
      <c r="H265" s="12" t="s">
        <v>779</v>
      </c>
      <c r="I265" s="3" t="s">
        <v>547</v>
      </c>
      <c r="J265" s="14" t="s">
        <v>556</v>
      </c>
      <c r="Y265">
        <v>1</v>
      </c>
      <c r="AC265" s="12" t="s">
        <v>770</v>
      </c>
      <c r="AD265" s="12"/>
      <c r="AV265">
        <v>1</v>
      </c>
      <c r="BF265" s="12"/>
      <c r="BG265" s="12"/>
      <c r="BH265" s="12"/>
      <c r="BP265" s="12"/>
      <c r="BQ265" s="12"/>
      <c r="BR265" s="12"/>
      <c r="CA265" s="12"/>
      <c r="CH265" s="12" t="s">
        <v>686</v>
      </c>
      <c r="CI265" s="12"/>
    </row>
    <row r="266" spans="1:95" x14ac:dyDescent="0.15">
      <c r="A266" s="12" t="s">
        <v>2623</v>
      </c>
      <c r="C266" t="s">
        <v>326</v>
      </c>
      <c r="D266" t="s">
        <v>2728</v>
      </c>
      <c r="E266" s="12" t="s">
        <v>2729</v>
      </c>
      <c r="F266" t="s">
        <v>338</v>
      </c>
      <c r="G266">
        <v>3</v>
      </c>
      <c r="H266" t="s">
        <v>383</v>
      </c>
      <c r="I266" s="3" t="s">
        <v>730</v>
      </c>
      <c r="J266" s="3" t="s">
        <v>353</v>
      </c>
      <c r="Y266">
        <v>1</v>
      </c>
      <c r="AC266" s="12" t="s">
        <v>770</v>
      </c>
      <c r="AE266" s="12"/>
      <c r="AQ266" s="3"/>
      <c r="AV266">
        <v>1</v>
      </c>
      <c r="BE266" s="12" t="s">
        <v>2730</v>
      </c>
      <c r="BF266" s="12"/>
      <c r="BJ266">
        <v>15</v>
      </c>
      <c r="BK266" s="4">
        <v>35</v>
      </c>
      <c r="BL266" s="4">
        <v>40</v>
      </c>
      <c r="BM266" s="4">
        <v>1</v>
      </c>
      <c r="BN266" s="4" t="s">
        <v>500</v>
      </c>
      <c r="BP266" s="3"/>
      <c r="BQ266" s="3"/>
      <c r="BR266" s="3"/>
      <c r="BS266" s="3"/>
      <c r="BT266" s="3"/>
      <c r="BV266" s="3"/>
      <c r="BW266" s="3"/>
      <c r="BX266" s="3"/>
      <c r="BY266" s="3"/>
      <c r="BZ266" s="3"/>
      <c r="CA266" s="12" t="s">
        <v>2727</v>
      </c>
      <c r="CB266" s="12">
        <v>1.6</v>
      </c>
      <c r="CE266">
        <v>15</v>
      </c>
      <c r="CQ266">
        <v>1</v>
      </c>
    </row>
    <row r="267" spans="1:95" x14ac:dyDescent="0.15">
      <c r="A267" s="12" t="s">
        <v>2624</v>
      </c>
      <c r="C267" t="s">
        <v>326</v>
      </c>
      <c r="H267" t="s">
        <v>333</v>
      </c>
      <c r="I267" s="3" t="s">
        <v>547</v>
      </c>
      <c r="J267" s="3" t="s">
        <v>1975</v>
      </c>
      <c r="Y267">
        <v>1</v>
      </c>
      <c r="AC267" s="12" t="s">
        <v>770</v>
      </c>
      <c r="AE267" s="12"/>
      <c r="AQ267" s="3"/>
      <c r="AV267">
        <v>1</v>
      </c>
      <c r="BF267" s="12"/>
      <c r="BP267" s="3"/>
      <c r="BQ267" s="3"/>
      <c r="BR267" s="3"/>
      <c r="BS267" s="3"/>
      <c r="BT267" s="3"/>
      <c r="BV267" s="3"/>
      <c r="BW267" s="3"/>
      <c r="BX267" s="3"/>
      <c r="BY267" s="3"/>
      <c r="BZ267" s="3"/>
      <c r="CA267" s="12" t="s">
        <v>806</v>
      </c>
      <c r="CB267" s="12"/>
      <c r="CE267">
        <v>10</v>
      </c>
      <c r="CQ267">
        <v>1</v>
      </c>
    </row>
    <row r="268" spans="1:95" x14ac:dyDescent="0.15">
      <c r="A268" s="12"/>
      <c r="E268" s="12"/>
      <c r="AC268" s="12"/>
      <c r="AE268" s="12"/>
      <c r="AQ268" s="3"/>
      <c r="BF268" s="12"/>
      <c r="BP268" s="3"/>
      <c r="BQ268" s="3"/>
      <c r="BR268" s="3"/>
      <c r="BS268" s="3"/>
      <c r="BT268" s="3"/>
      <c r="BV268" s="3"/>
      <c r="BW268" s="3"/>
      <c r="BX268" s="3"/>
      <c r="BY268" s="3"/>
      <c r="BZ268" s="3"/>
      <c r="CA268" s="12"/>
      <c r="CB268" s="12"/>
      <c r="CC268" s="12"/>
      <c r="CD268" s="12"/>
    </row>
    <row r="269" spans="1:95" x14ac:dyDescent="0.15">
      <c r="A269" s="12" t="s">
        <v>2636</v>
      </c>
      <c r="C269" t="s">
        <v>326</v>
      </c>
      <c r="Y269">
        <v>2</v>
      </c>
      <c r="Z269">
        <v>1</v>
      </c>
      <c r="AJ269" t="s">
        <v>327</v>
      </c>
      <c r="AK269" s="12" t="s">
        <v>1843</v>
      </c>
      <c r="AL269" t="s">
        <v>341</v>
      </c>
      <c r="AP269" t="s">
        <v>344</v>
      </c>
      <c r="AR269">
        <v>1</v>
      </c>
      <c r="AV269">
        <v>1</v>
      </c>
      <c r="BP269" t="s">
        <v>37</v>
      </c>
      <c r="BU269" s="5" t="s">
        <v>330</v>
      </c>
      <c r="BV269" s="12" t="s">
        <v>2739</v>
      </c>
      <c r="BW269" s="12" t="s">
        <v>1454</v>
      </c>
      <c r="CA269" s="12" t="s">
        <v>2638</v>
      </c>
      <c r="CB269">
        <v>85</v>
      </c>
      <c r="CE269">
        <v>3</v>
      </c>
      <c r="CK269" s="12" t="s">
        <v>2736</v>
      </c>
      <c r="CL269" s="12" t="s">
        <v>1446</v>
      </c>
    </row>
    <row r="270" spans="1:95" x14ac:dyDescent="0.15">
      <c r="A270" s="12" t="s">
        <v>2639</v>
      </c>
      <c r="C270" t="s">
        <v>326</v>
      </c>
      <c r="D270" t="s">
        <v>2640</v>
      </c>
      <c r="E270" t="s">
        <v>2641</v>
      </c>
      <c r="G270">
        <v>3</v>
      </c>
      <c r="H270" t="s">
        <v>383</v>
      </c>
      <c r="I270" s="3" t="s">
        <v>336</v>
      </c>
      <c r="Y270">
        <v>2</v>
      </c>
      <c r="Z270">
        <v>1</v>
      </c>
      <c r="AJ270" t="s">
        <v>327</v>
      </c>
      <c r="AK270" s="12" t="s">
        <v>1843</v>
      </c>
      <c r="AL270" t="s">
        <v>341</v>
      </c>
      <c r="AP270" t="s">
        <v>344</v>
      </c>
      <c r="AR270">
        <v>2</v>
      </c>
      <c r="AV270">
        <v>2</v>
      </c>
      <c r="BJ270">
        <v>0.2</v>
      </c>
      <c r="BK270" s="4">
        <v>0</v>
      </c>
      <c r="BL270" s="4">
        <v>2</v>
      </c>
      <c r="BM270" s="4">
        <v>1</v>
      </c>
      <c r="BN270" s="4" t="s">
        <v>597</v>
      </c>
      <c r="BP270" t="s">
        <v>37</v>
      </c>
      <c r="BU270" s="5" t="s">
        <v>330</v>
      </c>
      <c r="BV270" s="12" t="s">
        <v>2739</v>
      </c>
      <c r="BW270" s="12" t="s">
        <v>1454</v>
      </c>
      <c r="CA270" s="12" t="s">
        <v>2638</v>
      </c>
      <c r="CB270">
        <v>170</v>
      </c>
      <c r="CE270">
        <v>3</v>
      </c>
      <c r="CK270" s="12" t="s">
        <v>2736</v>
      </c>
      <c r="CL270" s="12" t="s">
        <v>1446</v>
      </c>
    </row>
    <row r="271" spans="1:95" x14ac:dyDescent="0.15">
      <c r="A271" s="12" t="s">
        <v>2642</v>
      </c>
      <c r="C271" t="s">
        <v>326</v>
      </c>
      <c r="D271" t="s">
        <v>2643</v>
      </c>
      <c r="E271" t="s">
        <v>2644</v>
      </c>
      <c r="G271">
        <v>3</v>
      </c>
      <c r="H271" s="12" t="s">
        <v>779</v>
      </c>
      <c r="I271" s="3" t="s">
        <v>730</v>
      </c>
      <c r="Y271">
        <v>2</v>
      </c>
      <c r="Z271">
        <v>1</v>
      </c>
      <c r="AJ271" t="s">
        <v>327</v>
      </c>
      <c r="AK271" s="12" t="s">
        <v>1843</v>
      </c>
      <c r="AL271" t="s">
        <v>341</v>
      </c>
      <c r="AP271" t="s">
        <v>344</v>
      </c>
      <c r="AR271">
        <v>1</v>
      </c>
      <c r="AV271">
        <v>1</v>
      </c>
      <c r="BE271" s="12" t="s">
        <v>2647</v>
      </c>
      <c r="BF271" t="s">
        <v>2645</v>
      </c>
      <c r="BJ271">
        <v>30</v>
      </c>
      <c r="BK271" s="4">
        <v>25</v>
      </c>
      <c r="BL271" s="4">
        <v>40</v>
      </c>
      <c r="BM271" s="4">
        <v>1</v>
      </c>
      <c r="BN271" s="4" t="s">
        <v>500</v>
      </c>
      <c r="BP271" t="s">
        <v>37</v>
      </c>
      <c r="BU271" s="5" t="s">
        <v>330</v>
      </c>
      <c r="BV271" s="12" t="s">
        <v>2739</v>
      </c>
      <c r="BW271" s="12" t="s">
        <v>1454</v>
      </c>
      <c r="CA271" s="12" t="s">
        <v>2638</v>
      </c>
      <c r="CB271">
        <v>85</v>
      </c>
      <c r="CE271">
        <v>3</v>
      </c>
      <c r="CK271" s="12" t="s">
        <v>2736</v>
      </c>
      <c r="CL271" s="12" t="s">
        <v>1446</v>
      </c>
    </row>
    <row r="272" spans="1:95" x14ac:dyDescent="0.15">
      <c r="A272" s="12" t="s">
        <v>2646</v>
      </c>
      <c r="C272" t="s">
        <v>326</v>
      </c>
      <c r="H272" s="12"/>
      <c r="I272" s="3" t="s">
        <v>547</v>
      </c>
      <c r="Y272">
        <v>2</v>
      </c>
      <c r="Z272">
        <v>1</v>
      </c>
      <c r="AJ272" t="s">
        <v>327</v>
      </c>
      <c r="AK272" s="12" t="s">
        <v>1843</v>
      </c>
      <c r="AL272" t="s">
        <v>341</v>
      </c>
      <c r="AP272" t="s">
        <v>344</v>
      </c>
      <c r="AR272">
        <v>1</v>
      </c>
      <c r="AV272">
        <v>3</v>
      </c>
      <c r="BV272" s="12" t="s">
        <v>2739</v>
      </c>
      <c r="BW272" s="12" t="s">
        <v>1454</v>
      </c>
      <c r="CA272" s="12" t="s">
        <v>2638</v>
      </c>
      <c r="CB272">
        <v>85</v>
      </c>
      <c r="CE272">
        <v>3</v>
      </c>
      <c r="CK272" s="12"/>
      <c r="CL272" s="12" t="s">
        <v>1446</v>
      </c>
    </row>
    <row r="273" spans="1:95" x14ac:dyDescent="0.15">
      <c r="A273" s="12" t="s">
        <v>2647</v>
      </c>
      <c r="C273" t="s">
        <v>326</v>
      </c>
      <c r="E273" s="12"/>
      <c r="H273" t="s">
        <v>333</v>
      </c>
      <c r="I273" s="3" t="s">
        <v>547</v>
      </c>
      <c r="J273" s="3" t="s">
        <v>353</v>
      </c>
      <c r="Y273">
        <v>1</v>
      </c>
      <c r="AC273" s="12" t="s">
        <v>770</v>
      </c>
      <c r="AE273" s="12"/>
      <c r="AQ273" s="3"/>
      <c r="AV273">
        <v>1</v>
      </c>
      <c r="BF273" s="12"/>
      <c r="BP273" s="3"/>
      <c r="BQ273" s="3"/>
      <c r="BR273" s="3"/>
      <c r="BS273" s="3"/>
      <c r="BT273" s="3"/>
      <c r="BV273" s="3"/>
      <c r="BW273" s="3"/>
      <c r="BX273" s="3"/>
      <c r="BY273" s="3"/>
      <c r="BZ273" s="3"/>
      <c r="CA273" s="12" t="s">
        <v>1949</v>
      </c>
      <c r="CB273" s="12">
        <v>0.5</v>
      </c>
      <c r="CE273">
        <v>30</v>
      </c>
      <c r="CQ273">
        <v>1</v>
      </c>
    </row>
    <row r="274" spans="1:95" x14ac:dyDescent="0.15">
      <c r="A274" s="12"/>
      <c r="E274" s="12"/>
      <c r="AC274" s="12"/>
      <c r="AE274" s="12"/>
      <c r="AQ274" s="3"/>
      <c r="BF274" s="12"/>
      <c r="BP274" s="3"/>
      <c r="BQ274" s="3"/>
      <c r="BR274" s="3"/>
      <c r="BS274" s="3"/>
      <c r="BT274" s="3"/>
      <c r="BV274" s="3"/>
      <c r="BW274" s="3"/>
      <c r="BX274" s="3"/>
      <c r="BY274" s="3"/>
      <c r="BZ274" s="3"/>
      <c r="CA274" s="12"/>
      <c r="CB274" s="12"/>
      <c r="CC274" s="12"/>
      <c r="CD274" s="12"/>
    </row>
    <row r="275" spans="1:95" x14ac:dyDescent="0.15">
      <c r="A275" s="12" t="s">
        <v>2648</v>
      </c>
      <c r="C275" t="s">
        <v>326</v>
      </c>
      <c r="Y275">
        <v>2</v>
      </c>
      <c r="Z275">
        <v>1</v>
      </c>
      <c r="AJ275" t="s">
        <v>327</v>
      </c>
      <c r="AK275" s="12" t="s">
        <v>1843</v>
      </c>
      <c r="AL275" t="s">
        <v>341</v>
      </c>
      <c r="AP275" t="s">
        <v>344</v>
      </c>
      <c r="AR275">
        <v>1</v>
      </c>
      <c r="AV275">
        <v>1</v>
      </c>
      <c r="BP275" t="s">
        <v>37</v>
      </c>
      <c r="BU275" s="5" t="s">
        <v>330</v>
      </c>
      <c r="BV275" s="12" t="s">
        <v>2757</v>
      </c>
      <c r="BW275" s="12" t="s">
        <v>1454</v>
      </c>
      <c r="BX275" s="12" t="s">
        <v>2652</v>
      </c>
      <c r="CA275" s="12"/>
      <c r="CK275" s="12" t="s">
        <v>2749</v>
      </c>
      <c r="CL275" s="12" t="s">
        <v>1446</v>
      </c>
    </row>
    <row r="276" spans="1:95" x14ac:dyDescent="0.15">
      <c r="A276" s="12" t="s">
        <v>2653</v>
      </c>
      <c r="C276" t="s">
        <v>326</v>
      </c>
      <c r="D276" t="s">
        <v>2654</v>
      </c>
      <c r="E276" s="12" t="s">
        <v>2658</v>
      </c>
      <c r="G276">
        <v>3</v>
      </c>
      <c r="H276" t="s">
        <v>333</v>
      </c>
      <c r="I276" s="3" t="s">
        <v>336</v>
      </c>
      <c r="S276" s="3">
        <v>1</v>
      </c>
      <c r="Y276">
        <v>2</v>
      </c>
      <c r="Z276">
        <v>1</v>
      </c>
      <c r="AJ276" t="s">
        <v>327</v>
      </c>
      <c r="AK276" s="12" t="s">
        <v>1843</v>
      </c>
      <c r="AL276" s="12" t="s">
        <v>749</v>
      </c>
      <c r="AM276" s="12"/>
      <c r="AP276" t="s">
        <v>344</v>
      </c>
      <c r="AR276">
        <v>1</v>
      </c>
      <c r="AV276">
        <v>1</v>
      </c>
      <c r="BE276" s="12" t="s">
        <v>2655</v>
      </c>
      <c r="BJ276">
        <v>99999</v>
      </c>
      <c r="BK276" s="4">
        <v>0</v>
      </c>
      <c r="BL276" s="4">
        <v>50</v>
      </c>
      <c r="BM276" s="4">
        <v>1</v>
      </c>
      <c r="BN276" s="4" t="s">
        <v>500</v>
      </c>
      <c r="BP276" s="12" t="s">
        <v>800</v>
      </c>
      <c r="BU276" s="5" t="s">
        <v>330</v>
      </c>
      <c r="BV276" s="12" t="s">
        <v>2758</v>
      </c>
      <c r="BW276" s="12" t="s">
        <v>1454</v>
      </c>
      <c r="BX276" s="12" t="s">
        <v>2652</v>
      </c>
      <c r="CA276" s="12"/>
      <c r="CJ276" s="12" t="s">
        <v>2752</v>
      </c>
      <c r="CL276" s="12" t="s">
        <v>2759</v>
      </c>
    </row>
    <row r="277" spans="1:95" x14ac:dyDescent="0.15">
      <c r="A277" s="12" t="s">
        <v>2655</v>
      </c>
      <c r="C277" t="s">
        <v>326</v>
      </c>
      <c r="E277" s="12"/>
      <c r="H277" t="s">
        <v>333</v>
      </c>
      <c r="I277" s="3" t="s">
        <v>547</v>
      </c>
      <c r="J277" s="3" t="s">
        <v>353</v>
      </c>
      <c r="Y277">
        <v>1</v>
      </c>
      <c r="AC277" s="12" t="s">
        <v>770</v>
      </c>
      <c r="AE277" s="12"/>
      <c r="AQ277" s="3"/>
      <c r="AV277">
        <v>1</v>
      </c>
      <c r="BF277" s="12"/>
      <c r="BP277" s="3"/>
      <c r="BQ277" s="3"/>
      <c r="BR277" s="3"/>
      <c r="BS277" s="3"/>
      <c r="BT277" s="3"/>
      <c r="BV277" s="3"/>
      <c r="BW277" s="3"/>
      <c r="BX277" s="3"/>
      <c r="BY277" s="3"/>
      <c r="BZ277" s="3"/>
      <c r="CA277" s="12" t="s">
        <v>2655</v>
      </c>
      <c r="CB277" s="12" t="s">
        <v>2657</v>
      </c>
      <c r="CE277">
        <v>30</v>
      </c>
      <c r="CQ277">
        <v>1</v>
      </c>
    </row>
    <row r="278" spans="1:95" x14ac:dyDescent="0.15">
      <c r="A278" s="12"/>
      <c r="E278" s="12"/>
      <c r="AC278" s="12"/>
      <c r="AE278" s="12"/>
      <c r="AQ278" s="3"/>
      <c r="BF278" s="12"/>
      <c r="BP278" s="3"/>
      <c r="BQ278" s="3"/>
      <c r="BR278" s="3"/>
      <c r="BS278" s="3"/>
      <c r="BT278" s="3"/>
      <c r="BV278" s="3"/>
      <c r="BW278" s="3"/>
      <c r="BX278" s="3"/>
      <c r="BY278" s="3"/>
      <c r="BZ278" s="3"/>
      <c r="CA278" s="12"/>
      <c r="CB278" s="12"/>
      <c r="CC278" s="12"/>
      <c r="CD278" s="12"/>
    </row>
    <row r="279" spans="1:95" x14ac:dyDescent="0.15">
      <c r="A279" s="12" t="s">
        <v>2662</v>
      </c>
      <c r="C279" t="s">
        <v>326</v>
      </c>
      <c r="Y279">
        <v>2</v>
      </c>
      <c r="Z279">
        <v>1</v>
      </c>
      <c r="AJ279" t="s">
        <v>327</v>
      </c>
      <c r="AL279" s="12" t="s">
        <v>2015</v>
      </c>
      <c r="AM279" s="12"/>
      <c r="AP279" t="s">
        <v>344</v>
      </c>
      <c r="AR279">
        <v>1</v>
      </c>
      <c r="AV279">
        <v>1</v>
      </c>
      <c r="AZ279">
        <v>1</v>
      </c>
      <c r="BA279">
        <v>1</v>
      </c>
      <c r="BB279">
        <v>1</v>
      </c>
      <c r="BP279" t="s">
        <v>37</v>
      </c>
      <c r="BU279" s="5" t="s">
        <v>330</v>
      </c>
      <c r="BV279" s="12" t="s">
        <v>2766</v>
      </c>
      <c r="BW279" s="12" t="s">
        <v>1454</v>
      </c>
      <c r="BX279" s="12" t="s">
        <v>2659</v>
      </c>
      <c r="CL279" s="12" t="s">
        <v>2782</v>
      </c>
    </row>
    <row r="280" spans="1:95" x14ac:dyDescent="0.15">
      <c r="A280" s="12" t="s">
        <v>2764</v>
      </c>
      <c r="C280" t="s">
        <v>326</v>
      </c>
      <c r="D280" t="s">
        <v>2664</v>
      </c>
      <c r="E280" t="s">
        <v>2663</v>
      </c>
      <c r="G280">
        <v>3</v>
      </c>
      <c r="H280" t="s">
        <v>383</v>
      </c>
      <c r="I280" s="3" t="s">
        <v>336</v>
      </c>
      <c r="Y280">
        <v>2</v>
      </c>
      <c r="Z280">
        <v>1</v>
      </c>
      <c r="AJ280" t="s">
        <v>327</v>
      </c>
      <c r="AL280" s="12" t="s">
        <v>2015</v>
      </c>
      <c r="AM280" s="12"/>
      <c r="AP280" t="s">
        <v>344</v>
      </c>
      <c r="AR280">
        <v>2.15</v>
      </c>
      <c r="AV280">
        <v>1</v>
      </c>
      <c r="AZ280">
        <v>2</v>
      </c>
      <c r="BA280">
        <v>1</v>
      </c>
      <c r="BB280">
        <v>1</v>
      </c>
      <c r="BJ280">
        <v>0.2</v>
      </c>
      <c r="BK280" s="4">
        <v>0</v>
      </c>
      <c r="BL280" s="4">
        <v>3</v>
      </c>
      <c r="BM280" s="4">
        <v>1</v>
      </c>
      <c r="BN280" s="4" t="s">
        <v>597</v>
      </c>
      <c r="BP280" s="12" t="s">
        <v>800</v>
      </c>
      <c r="BU280" s="5" t="s">
        <v>330</v>
      </c>
      <c r="BV280" s="12" t="s">
        <v>2767</v>
      </c>
      <c r="BW280" s="12" t="s">
        <v>1454</v>
      </c>
      <c r="BX280" s="12" t="s">
        <v>2659</v>
      </c>
      <c r="CK280" s="12" t="s">
        <v>2785</v>
      </c>
      <c r="CL280" s="12" t="s">
        <v>2783</v>
      </c>
    </row>
    <row r="281" spans="1:95" x14ac:dyDescent="0.15">
      <c r="A281" s="12" t="s">
        <v>2665</v>
      </c>
      <c r="C281" t="s">
        <v>326</v>
      </c>
      <c r="D281" t="s">
        <v>2667</v>
      </c>
      <c r="E281" t="s">
        <v>2666</v>
      </c>
      <c r="F281" t="s">
        <v>342</v>
      </c>
      <c r="G281">
        <v>3</v>
      </c>
      <c r="H281" t="s">
        <v>333</v>
      </c>
      <c r="I281" s="3" t="s">
        <v>730</v>
      </c>
      <c r="J281" s="3" t="s">
        <v>353</v>
      </c>
      <c r="X281">
        <v>1</v>
      </c>
      <c r="Y281">
        <v>2</v>
      </c>
      <c r="Z281">
        <v>1</v>
      </c>
      <c r="AJ281" t="s">
        <v>327</v>
      </c>
      <c r="AK281" s="12"/>
      <c r="AL281" s="12" t="s">
        <v>2015</v>
      </c>
      <c r="AM281" s="12"/>
      <c r="AP281" t="s">
        <v>344</v>
      </c>
      <c r="AR281">
        <v>3</v>
      </c>
      <c r="AV281">
        <v>1</v>
      </c>
      <c r="AZ281">
        <v>1</v>
      </c>
      <c r="BA281">
        <v>1</v>
      </c>
      <c r="BB281">
        <v>1</v>
      </c>
      <c r="BJ281">
        <v>0.2</v>
      </c>
      <c r="BK281" s="4">
        <v>20</v>
      </c>
      <c r="BL281" s="4">
        <v>20</v>
      </c>
      <c r="BM281" s="4">
        <v>1</v>
      </c>
      <c r="BN281" s="4" t="s">
        <v>500</v>
      </c>
      <c r="BP281" s="12" t="s">
        <v>800</v>
      </c>
      <c r="BU281" s="5" t="s">
        <v>330</v>
      </c>
      <c r="BV281" s="12" t="s">
        <v>2768</v>
      </c>
      <c r="BW281" s="12" t="s">
        <v>1454</v>
      </c>
      <c r="BX281" s="12" t="s">
        <v>2659</v>
      </c>
      <c r="CA281" s="12" t="s">
        <v>1208</v>
      </c>
      <c r="CB281">
        <v>-330</v>
      </c>
      <c r="CE281">
        <v>10</v>
      </c>
      <c r="CK281" s="12" t="s">
        <v>2786</v>
      </c>
      <c r="CL281" s="12" t="s">
        <v>2784</v>
      </c>
    </row>
    <row r="282" spans="1:95" x14ac:dyDescent="0.15">
      <c r="A282" s="12"/>
      <c r="E282" s="12"/>
      <c r="AC282" s="12"/>
      <c r="AE282" s="12"/>
      <c r="AQ282" s="3"/>
      <c r="BF282" s="12"/>
      <c r="BQ282" s="3"/>
      <c r="BR282" s="3"/>
      <c r="BS282" s="3"/>
      <c r="BT282" s="3"/>
      <c r="BV282" s="3"/>
      <c r="BW282" s="3"/>
      <c r="BX282" s="3"/>
      <c r="BY282" s="3"/>
      <c r="BZ282" s="3"/>
      <c r="CA282" s="12"/>
      <c r="CB282" s="12"/>
      <c r="CC282" s="12"/>
      <c r="CD282" s="12"/>
    </row>
    <row r="283" spans="1:95" x14ac:dyDescent="0.15">
      <c r="A283" s="12" t="s">
        <v>2790</v>
      </c>
      <c r="C283" t="s">
        <v>326</v>
      </c>
      <c r="Y283">
        <v>2</v>
      </c>
      <c r="Z283">
        <v>1</v>
      </c>
      <c r="AJ283" t="s">
        <v>381</v>
      </c>
      <c r="AL283" t="s">
        <v>328</v>
      </c>
      <c r="AP283" t="s">
        <v>329</v>
      </c>
      <c r="AR283">
        <v>1</v>
      </c>
      <c r="AV283">
        <v>1</v>
      </c>
      <c r="BP283" s="12" t="s">
        <v>842</v>
      </c>
      <c r="BU283" s="5" t="s">
        <v>330</v>
      </c>
      <c r="BV283" s="12" t="s">
        <v>2813</v>
      </c>
      <c r="BW283" s="12" t="s">
        <v>1454</v>
      </c>
      <c r="CJ283" s="12" t="s">
        <v>2815</v>
      </c>
      <c r="CK283" s="12"/>
      <c r="CL283" s="12" t="s">
        <v>2814</v>
      </c>
    </row>
    <row r="284" spans="1:95" x14ac:dyDescent="0.15">
      <c r="A284" s="12" t="s">
        <v>2816</v>
      </c>
      <c r="C284" t="s">
        <v>397</v>
      </c>
      <c r="E284" s="12"/>
      <c r="G284" s="12"/>
      <c r="I284" s="3" t="s">
        <v>352</v>
      </c>
      <c r="J284" s="3" t="s">
        <v>2819</v>
      </c>
      <c r="Y284">
        <v>1</v>
      </c>
      <c r="AP284" s="12"/>
      <c r="AV284">
        <v>1</v>
      </c>
      <c r="BE284" s="12" t="s">
        <v>2818</v>
      </c>
      <c r="BV284" s="12"/>
      <c r="BX284" s="12"/>
      <c r="BY284" s="12"/>
      <c r="BZ284" s="12"/>
      <c r="CH284" s="12" t="s">
        <v>2820</v>
      </c>
    </row>
    <row r="285" spans="1:95" x14ac:dyDescent="0.15">
      <c r="A285" s="12" t="s">
        <v>2818</v>
      </c>
      <c r="C285" t="s">
        <v>397</v>
      </c>
      <c r="E285" s="12"/>
      <c r="G285" s="12"/>
      <c r="I285" s="3" t="s">
        <v>352</v>
      </c>
      <c r="J285" s="3" t="s">
        <v>415</v>
      </c>
      <c r="Y285">
        <v>1</v>
      </c>
      <c r="AP285" s="12"/>
      <c r="AV285">
        <v>1</v>
      </c>
      <c r="BV285" s="12"/>
      <c r="BX285" s="12"/>
      <c r="BY285" s="12"/>
      <c r="BZ285" s="12"/>
      <c r="CH285" s="12" t="s">
        <v>2817</v>
      </c>
    </row>
    <row r="286" spans="1:95" x14ac:dyDescent="0.15">
      <c r="A286" s="12" t="s">
        <v>2821</v>
      </c>
      <c r="C286" t="s">
        <v>326</v>
      </c>
      <c r="D286" t="s">
        <v>129</v>
      </c>
      <c r="E286" s="12" t="s">
        <v>332</v>
      </c>
      <c r="F286" t="s">
        <v>338</v>
      </c>
      <c r="G286">
        <v>3</v>
      </c>
      <c r="H286" t="s">
        <v>333</v>
      </c>
      <c r="I286" s="3" t="s">
        <v>730</v>
      </c>
      <c r="J286" s="3" t="s">
        <v>353</v>
      </c>
      <c r="Y286">
        <v>1</v>
      </c>
      <c r="AQ286" s="3"/>
      <c r="AV286">
        <v>1</v>
      </c>
      <c r="BJ286">
        <v>30</v>
      </c>
      <c r="BK286" s="4">
        <v>15</v>
      </c>
      <c r="BL286" s="4">
        <v>30</v>
      </c>
      <c r="BM286" s="4">
        <v>1</v>
      </c>
      <c r="BN286" s="4" t="s">
        <v>336</v>
      </c>
      <c r="BP286" s="3"/>
      <c r="BQ286" s="3"/>
      <c r="BR286" s="3"/>
      <c r="BS286" s="3"/>
      <c r="BT286" s="3"/>
      <c r="BV286" s="3"/>
      <c r="BW286" s="3"/>
      <c r="BX286" s="3"/>
      <c r="BY286" s="3"/>
      <c r="BZ286" s="3"/>
      <c r="CA286" s="12" t="s">
        <v>2823</v>
      </c>
      <c r="CB286">
        <v>90</v>
      </c>
      <c r="CE286">
        <v>30</v>
      </c>
    </row>
    <row r="287" spans="1:95" x14ac:dyDescent="0.15">
      <c r="A287" s="12" t="s">
        <v>2824</v>
      </c>
      <c r="C287" t="s">
        <v>326</v>
      </c>
      <c r="D287" t="s">
        <v>339</v>
      </c>
      <c r="E287" s="12" t="s">
        <v>2825</v>
      </c>
      <c r="G287">
        <v>3</v>
      </c>
      <c r="H287" s="12" t="s">
        <v>779</v>
      </c>
      <c r="I287" s="3" t="s">
        <v>500</v>
      </c>
      <c r="S287" s="3">
        <v>1</v>
      </c>
      <c r="X287">
        <v>1</v>
      </c>
      <c r="Y287">
        <v>2</v>
      </c>
      <c r="AJ287" s="12" t="s">
        <v>1150</v>
      </c>
      <c r="AL287" t="s">
        <v>328</v>
      </c>
      <c r="AP287" s="12" t="s">
        <v>608</v>
      </c>
      <c r="AR287">
        <v>0.6</v>
      </c>
      <c r="AV287">
        <v>1</v>
      </c>
      <c r="AW287">
        <v>8</v>
      </c>
      <c r="AX287">
        <v>0.05</v>
      </c>
      <c r="AY287">
        <v>1</v>
      </c>
      <c r="BE287" s="12" t="s">
        <v>2832</v>
      </c>
      <c r="BJ287">
        <v>25</v>
      </c>
      <c r="BK287" s="4">
        <v>0</v>
      </c>
      <c r="BL287" s="4">
        <v>100</v>
      </c>
      <c r="BM287" s="4">
        <v>1</v>
      </c>
      <c r="BN287" s="4" t="s">
        <v>500</v>
      </c>
      <c r="BP287" s="12" t="s">
        <v>1286</v>
      </c>
      <c r="BQ287" s="12"/>
      <c r="BS287" s="12" t="s">
        <v>1286</v>
      </c>
      <c r="BU287" s="5" t="s">
        <v>330</v>
      </c>
      <c r="BV287" s="12" t="s">
        <v>2840</v>
      </c>
      <c r="BW287" s="12"/>
      <c r="CK287" s="12"/>
      <c r="CL287" s="12" t="s">
        <v>2799</v>
      </c>
    </row>
    <row r="288" spans="1:95" x14ac:dyDescent="0.15">
      <c r="A288" s="12" t="s">
        <v>2831</v>
      </c>
      <c r="C288" t="s">
        <v>326</v>
      </c>
      <c r="H288" t="s">
        <v>333</v>
      </c>
      <c r="I288" s="3" t="s">
        <v>547</v>
      </c>
      <c r="J288" s="3" t="s">
        <v>353</v>
      </c>
      <c r="Y288">
        <v>1</v>
      </c>
      <c r="AC288" s="12" t="s">
        <v>770</v>
      </c>
      <c r="AE288" s="12"/>
      <c r="AQ288" s="3"/>
      <c r="AV288">
        <v>1</v>
      </c>
      <c r="BF288" s="12"/>
      <c r="BP288" s="3"/>
      <c r="BQ288" s="3"/>
      <c r="BR288" s="3"/>
      <c r="BS288" s="3"/>
      <c r="BT288" s="3"/>
      <c r="BV288" s="3"/>
      <c r="BW288" s="3"/>
      <c r="BX288" s="3"/>
      <c r="BY288" s="3"/>
      <c r="BZ288" s="3"/>
      <c r="CA288" s="12" t="s">
        <v>2833</v>
      </c>
      <c r="CB288" s="12"/>
      <c r="CE288">
        <v>25</v>
      </c>
      <c r="CQ288">
        <v>1</v>
      </c>
    </row>
    <row r="289" spans="1:95" x14ac:dyDescent="0.15">
      <c r="A289" s="12" t="s">
        <v>2827</v>
      </c>
      <c r="C289" t="s">
        <v>326</v>
      </c>
      <c r="H289" t="s">
        <v>333</v>
      </c>
      <c r="I289" s="3" t="s">
        <v>547</v>
      </c>
      <c r="J289" s="3" t="s">
        <v>1975</v>
      </c>
      <c r="Y289">
        <v>1</v>
      </c>
      <c r="AC289" s="12" t="s">
        <v>770</v>
      </c>
      <c r="AE289" s="12"/>
      <c r="AQ289" s="3"/>
      <c r="AV289">
        <v>1</v>
      </c>
      <c r="BF289" s="12"/>
      <c r="BP289" s="3"/>
      <c r="BQ289" s="3"/>
      <c r="BR289" s="3"/>
      <c r="BS289" s="3"/>
      <c r="BT289" s="3"/>
      <c r="BV289" s="3"/>
      <c r="BW289" s="3"/>
      <c r="BX289" s="3"/>
      <c r="BY289" s="3"/>
      <c r="BZ289" s="3"/>
      <c r="CA289" s="12" t="s">
        <v>806</v>
      </c>
      <c r="CB289" s="12"/>
      <c r="CE289">
        <v>10</v>
      </c>
      <c r="CQ289">
        <v>1</v>
      </c>
    </row>
    <row r="290" spans="1:95" x14ac:dyDescent="0.15">
      <c r="A290" s="12" t="s">
        <v>2828</v>
      </c>
      <c r="C290" t="s">
        <v>326</v>
      </c>
      <c r="D290" t="s">
        <v>2829</v>
      </c>
      <c r="E290" s="12" t="s">
        <v>2830</v>
      </c>
      <c r="G290">
        <v>3</v>
      </c>
      <c r="H290" s="12" t="s">
        <v>779</v>
      </c>
      <c r="I290" s="3" t="s">
        <v>730</v>
      </c>
      <c r="X290">
        <v>1</v>
      </c>
      <c r="Y290">
        <v>2</v>
      </c>
      <c r="AJ290" t="s">
        <v>327</v>
      </c>
      <c r="AL290" s="12" t="s">
        <v>2455</v>
      </c>
      <c r="AM290" s="12"/>
      <c r="AP290" s="12" t="s">
        <v>501</v>
      </c>
      <c r="AR290">
        <v>1</v>
      </c>
      <c r="AV290">
        <v>1</v>
      </c>
      <c r="BE290" s="12" t="s">
        <v>2839</v>
      </c>
      <c r="BJ290">
        <v>30</v>
      </c>
      <c r="BK290" s="4">
        <v>0</v>
      </c>
      <c r="BL290" s="4">
        <v>120</v>
      </c>
      <c r="BM290" s="4">
        <v>1</v>
      </c>
      <c r="BN290" s="4" t="s">
        <v>500</v>
      </c>
      <c r="BP290" s="12" t="s">
        <v>2826</v>
      </c>
      <c r="BQ290" s="12"/>
      <c r="BS290" s="12" t="s">
        <v>2826</v>
      </c>
      <c r="BU290" s="5" t="s">
        <v>330</v>
      </c>
      <c r="BV290" s="12" t="s">
        <v>2841</v>
      </c>
      <c r="BW290" s="12" t="s">
        <v>1454</v>
      </c>
      <c r="CJ290" s="12" t="s">
        <v>2837</v>
      </c>
      <c r="CK290" s="12"/>
      <c r="CL290" s="12" t="s">
        <v>2805</v>
      </c>
      <c r="CO290" s="12" t="s">
        <v>2810</v>
      </c>
      <c r="CP290" s="12" t="s">
        <v>2809</v>
      </c>
    </row>
    <row r="291" spans="1:95" x14ac:dyDescent="0.15">
      <c r="A291" s="12" t="s">
        <v>2835</v>
      </c>
      <c r="C291" t="s">
        <v>326</v>
      </c>
      <c r="H291" t="s">
        <v>333</v>
      </c>
      <c r="I291" s="3" t="s">
        <v>547</v>
      </c>
      <c r="J291" s="3" t="s">
        <v>353</v>
      </c>
      <c r="Y291">
        <v>1</v>
      </c>
      <c r="AC291" s="12" t="s">
        <v>770</v>
      </c>
      <c r="AE291" s="12"/>
      <c r="AQ291" s="3"/>
      <c r="AV291">
        <v>1</v>
      </c>
      <c r="BF291" s="12"/>
      <c r="BP291" s="3"/>
      <c r="BQ291" s="3"/>
      <c r="BR291" s="3"/>
      <c r="BS291" s="3"/>
      <c r="BT291" s="3"/>
      <c r="BV291" s="3"/>
      <c r="BW291" s="3"/>
      <c r="BX291" s="3"/>
      <c r="BY291" s="3"/>
      <c r="BZ291" s="3"/>
      <c r="CA291" s="12" t="s">
        <v>2834</v>
      </c>
      <c r="CB291" s="12" t="s">
        <v>2836</v>
      </c>
      <c r="CE291">
        <v>30</v>
      </c>
      <c r="CQ291">
        <v>1</v>
      </c>
    </row>
    <row r="292" spans="1:95" x14ac:dyDescent="0.15">
      <c r="A292" s="12" t="s">
        <v>2838</v>
      </c>
      <c r="C292" t="s">
        <v>326</v>
      </c>
      <c r="H292" t="s">
        <v>333</v>
      </c>
      <c r="I292" s="3" t="s">
        <v>547</v>
      </c>
      <c r="J292" s="3" t="s">
        <v>1975</v>
      </c>
      <c r="Y292">
        <v>1</v>
      </c>
      <c r="AC292" s="12" t="s">
        <v>770</v>
      </c>
      <c r="AE292" s="12"/>
      <c r="AP292" s="12" t="s">
        <v>501</v>
      </c>
      <c r="AQ292" s="3"/>
      <c r="AR292">
        <v>99999</v>
      </c>
      <c r="AT292">
        <v>2</v>
      </c>
      <c r="AV292">
        <v>1</v>
      </c>
      <c r="BF292" s="12"/>
      <c r="BP292" s="3"/>
      <c r="BQ292" s="3"/>
      <c r="BR292" s="3"/>
      <c r="BS292" s="3"/>
      <c r="BT292" s="3"/>
      <c r="BV292" s="3"/>
      <c r="BW292" s="3"/>
      <c r="BX292" s="3"/>
      <c r="BY292" s="3"/>
      <c r="BZ292" s="3"/>
      <c r="CA292" s="12"/>
      <c r="CB292" s="12"/>
      <c r="CQ292">
        <v>1</v>
      </c>
    </row>
    <row r="293" spans="1:95" x14ac:dyDescent="0.15">
      <c r="A293" s="12"/>
      <c r="E293" s="12"/>
      <c r="G293" s="12"/>
      <c r="BF293" s="12"/>
      <c r="BG293" s="12"/>
      <c r="BH293" s="12"/>
      <c r="BV293" s="12"/>
      <c r="CB293" s="12"/>
      <c r="CC293" s="12"/>
      <c r="CD293" s="12"/>
    </row>
    <row r="294" spans="1:95" x14ac:dyDescent="0.15">
      <c r="A294" s="12" t="s">
        <v>2848</v>
      </c>
      <c r="C294" t="s">
        <v>326</v>
      </c>
      <c r="Y294">
        <v>2</v>
      </c>
      <c r="Z294">
        <v>1</v>
      </c>
      <c r="AJ294" t="s">
        <v>327</v>
      </c>
      <c r="AL294" t="s">
        <v>394</v>
      </c>
      <c r="AP294" t="s">
        <v>329</v>
      </c>
      <c r="AR294">
        <v>1</v>
      </c>
      <c r="AV294">
        <v>1</v>
      </c>
      <c r="AZ294">
        <v>1.1000000000000001</v>
      </c>
      <c r="BB294">
        <v>1</v>
      </c>
      <c r="BP294" t="s">
        <v>37</v>
      </c>
      <c r="BU294" s="5" t="s">
        <v>330</v>
      </c>
      <c r="BV294" s="12"/>
      <c r="CL294" s="12" t="s">
        <v>2854</v>
      </c>
    </row>
    <row r="295" spans="1:95" x14ac:dyDescent="0.15">
      <c r="A295" s="17" t="s">
        <v>2849</v>
      </c>
      <c r="C295" t="s">
        <v>326</v>
      </c>
      <c r="I295" s="3" t="s">
        <v>352</v>
      </c>
      <c r="J295" s="3" t="s">
        <v>754</v>
      </c>
      <c r="Y295">
        <v>2</v>
      </c>
      <c r="AC295" s="12"/>
      <c r="AD295" s="12"/>
      <c r="AE295" s="12"/>
      <c r="AQ295" s="3"/>
      <c r="AV295">
        <v>99</v>
      </c>
      <c r="BE295" s="17" t="s">
        <v>2850</v>
      </c>
      <c r="BF295" s="12"/>
      <c r="BG295" s="12"/>
      <c r="BK295"/>
      <c r="BL295"/>
      <c r="BM295"/>
      <c r="BN295" s="12"/>
      <c r="BO295" s="12"/>
      <c r="BP295" s="3"/>
      <c r="BQ295" s="3"/>
      <c r="BR295" s="3"/>
      <c r="BS295" s="3"/>
      <c r="BT295" s="3"/>
      <c r="BV295" s="3"/>
      <c r="BW295" s="3"/>
      <c r="BX295" s="3"/>
      <c r="BY295" s="3"/>
      <c r="BZ295" s="3"/>
      <c r="CA295" s="12" t="s">
        <v>1320</v>
      </c>
      <c r="CB295" s="12">
        <v>0.18</v>
      </c>
      <c r="CC295" s="12"/>
      <c r="CD295" s="12"/>
      <c r="CE295">
        <v>99999</v>
      </c>
      <c r="CG295">
        <v>1</v>
      </c>
    </row>
    <row r="296" spans="1:95" x14ac:dyDescent="0.15">
      <c r="A296" s="17" t="s">
        <v>2850</v>
      </c>
      <c r="C296" t="s">
        <v>326</v>
      </c>
      <c r="I296" s="3" t="s">
        <v>352</v>
      </c>
      <c r="J296" s="3" t="s">
        <v>754</v>
      </c>
      <c r="Y296">
        <v>2</v>
      </c>
      <c r="AB296">
        <v>1</v>
      </c>
      <c r="AC296" s="12"/>
      <c r="AD296" s="12"/>
      <c r="AE296" s="12"/>
      <c r="AQ296" s="3"/>
      <c r="AV296">
        <v>1</v>
      </c>
      <c r="BE296" s="12"/>
      <c r="BF296" s="12"/>
      <c r="BG296" s="12"/>
      <c r="BK296"/>
      <c r="BL296"/>
      <c r="BM296"/>
      <c r="BN296" s="12"/>
      <c r="BO296" s="12"/>
      <c r="BP296" s="3"/>
      <c r="BQ296" s="3"/>
      <c r="BR296" s="3"/>
      <c r="BS296" s="3"/>
      <c r="BT296" s="3"/>
      <c r="BV296" s="3"/>
      <c r="BW296" s="3"/>
      <c r="BX296" s="3"/>
      <c r="BY296" s="3"/>
      <c r="BZ296" s="3"/>
      <c r="CA296" s="12" t="s">
        <v>1320</v>
      </c>
      <c r="CB296" s="12">
        <v>0.18</v>
      </c>
      <c r="CC296" s="12"/>
      <c r="CD296" s="12"/>
      <c r="CE296">
        <v>99999</v>
      </c>
      <c r="CG296">
        <v>1</v>
      </c>
    </row>
    <row r="297" spans="1:95" x14ac:dyDescent="0.15">
      <c r="A297" s="12" t="s">
        <v>2851</v>
      </c>
      <c r="C297" t="s">
        <v>326</v>
      </c>
      <c r="D297" t="s">
        <v>2852</v>
      </c>
      <c r="E297" s="12" t="s">
        <v>2853</v>
      </c>
      <c r="G297">
        <v>3</v>
      </c>
      <c r="H297" s="12" t="s">
        <v>779</v>
      </c>
      <c r="I297" s="3" t="s">
        <v>730</v>
      </c>
      <c r="X297">
        <v>1</v>
      </c>
      <c r="Y297">
        <v>2</v>
      </c>
      <c r="AJ297" t="s">
        <v>327</v>
      </c>
      <c r="AL297" t="s">
        <v>394</v>
      </c>
      <c r="AP297" s="12" t="s">
        <v>608</v>
      </c>
      <c r="AR297">
        <v>2.4</v>
      </c>
      <c r="AV297">
        <v>1</v>
      </c>
      <c r="AZ297">
        <v>1.7</v>
      </c>
      <c r="BB297">
        <v>1</v>
      </c>
      <c r="BE297" s="12" t="s">
        <v>2866</v>
      </c>
      <c r="BJ297">
        <v>25</v>
      </c>
      <c r="BK297" s="4">
        <v>0</v>
      </c>
      <c r="BL297" s="4">
        <v>100</v>
      </c>
      <c r="BM297" s="4">
        <v>1</v>
      </c>
      <c r="BN297" s="4" t="s">
        <v>500</v>
      </c>
      <c r="BP297" s="12" t="s">
        <v>800</v>
      </c>
      <c r="BQ297" s="12"/>
      <c r="BS297" s="12"/>
      <c r="BU297" s="5" t="s">
        <v>330</v>
      </c>
      <c r="BV297" s="12" t="s">
        <v>2867</v>
      </c>
      <c r="BW297" s="12" t="s">
        <v>1454</v>
      </c>
      <c r="CA297" s="12" t="s">
        <v>806</v>
      </c>
      <c r="CE297">
        <v>0.6</v>
      </c>
      <c r="CJ297" s="12" t="s">
        <v>2870</v>
      </c>
      <c r="CL297" s="12" t="s">
        <v>2858</v>
      </c>
      <c r="CN297" s="12" t="s">
        <v>2871</v>
      </c>
    </row>
    <row r="298" spans="1:95" x14ac:dyDescent="0.15">
      <c r="A298" s="12" t="s">
        <v>2866</v>
      </c>
      <c r="C298" t="s">
        <v>326</v>
      </c>
      <c r="H298" t="s">
        <v>333</v>
      </c>
      <c r="I298" s="3" t="s">
        <v>547</v>
      </c>
      <c r="J298" s="3" t="s">
        <v>353</v>
      </c>
      <c r="Y298">
        <v>1</v>
      </c>
      <c r="AC298" s="12" t="s">
        <v>770</v>
      </c>
      <c r="AE298" s="12"/>
      <c r="AQ298" s="3"/>
      <c r="AV298">
        <v>1</v>
      </c>
      <c r="BF298" s="12"/>
      <c r="BP298" s="3"/>
      <c r="BQ298" s="3"/>
      <c r="BR298" s="3"/>
      <c r="BS298" s="3"/>
      <c r="BT298" s="3"/>
      <c r="BV298" s="3"/>
      <c r="BW298" s="3"/>
      <c r="BX298" s="3"/>
      <c r="BY298" s="3"/>
      <c r="BZ298" s="3"/>
      <c r="CA298" s="12" t="s">
        <v>2865</v>
      </c>
      <c r="CB298">
        <v>0.7</v>
      </c>
      <c r="CE298">
        <v>40</v>
      </c>
      <c r="CQ298">
        <v>1</v>
      </c>
    </row>
    <row r="299" spans="1:95" x14ac:dyDescent="0.15">
      <c r="A299" s="12"/>
      <c r="E299" s="12"/>
      <c r="G299" s="12"/>
      <c r="BF299" s="12"/>
      <c r="BG299" s="12"/>
      <c r="BH299" s="12"/>
      <c r="BV299" s="12"/>
      <c r="CB299" s="12"/>
      <c r="CC299" s="12"/>
      <c r="CD299" s="12"/>
    </row>
    <row r="300" spans="1:95" x14ac:dyDescent="0.15">
      <c r="A300" s="12" t="s">
        <v>2879</v>
      </c>
      <c r="C300" t="s">
        <v>326</v>
      </c>
      <c r="Y300">
        <v>2</v>
      </c>
      <c r="Z300">
        <v>1</v>
      </c>
      <c r="AJ300" t="s">
        <v>327</v>
      </c>
      <c r="AL300" t="s">
        <v>328</v>
      </c>
      <c r="AP300" t="s">
        <v>329</v>
      </c>
      <c r="AR300">
        <v>1</v>
      </c>
      <c r="AV300">
        <v>1</v>
      </c>
      <c r="BP300" t="s">
        <v>37</v>
      </c>
      <c r="BU300" s="5" t="s">
        <v>330</v>
      </c>
      <c r="BV300" s="12" t="s">
        <v>2890</v>
      </c>
      <c r="BW300" s="12" t="s">
        <v>1454</v>
      </c>
      <c r="CJ300" s="12" t="s">
        <v>2888</v>
      </c>
      <c r="CK300" s="12"/>
      <c r="CL300" s="12" t="s">
        <v>2889</v>
      </c>
    </row>
    <row r="301" spans="1:95" x14ac:dyDescent="0.15">
      <c r="A301" s="12" t="s">
        <v>2891</v>
      </c>
      <c r="C301" s="12" t="s">
        <v>753</v>
      </c>
      <c r="I301" s="14" t="s">
        <v>547</v>
      </c>
      <c r="J301" s="14" t="s">
        <v>754</v>
      </c>
      <c r="Y301">
        <v>1</v>
      </c>
      <c r="AB301">
        <v>1</v>
      </c>
      <c r="AC301" s="12" t="s">
        <v>770</v>
      </c>
      <c r="AD301" s="12"/>
      <c r="AL301" s="12"/>
      <c r="AM301" s="12"/>
      <c r="AV301">
        <v>1</v>
      </c>
      <c r="CH301" s="12" t="s">
        <v>2892</v>
      </c>
    </row>
    <row r="302" spans="1:95" x14ac:dyDescent="0.15">
      <c r="A302" s="12" t="s">
        <v>2894</v>
      </c>
      <c r="C302" t="s">
        <v>326</v>
      </c>
      <c r="D302" t="s">
        <v>2904</v>
      </c>
      <c r="E302" s="12" t="s">
        <v>2908</v>
      </c>
      <c r="G302">
        <v>3</v>
      </c>
      <c r="H302" s="12"/>
      <c r="I302" s="3" t="s">
        <v>547</v>
      </c>
      <c r="J302" s="3" t="s">
        <v>754</v>
      </c>
      <c r="Y302">
        <v>1</v>
      </c>
      <c r="AB302">
        <v>1</v>
      </c>
      <c r="AC302" s="12" t="s">
        <v>792</v>
      </c>
      <c r="AD302" s="12"/>
      <c r="AP302" s="12"/>
      <c r="AV302">
        <v>1</v>
      </c>
      <c r="CA302" s="12" t="s">
        <v>2874</v>
      </c>
      <c r="CE302">
        <v>1</v>
      </c>
      <c r="CH302" s="12"/>
      <c r="CJ302" s="12"/>
    </row>
    <row r="303" spans="1:95" x14ac:dyDescent="0.15">
      <c r="A303" s="12" t="s">
        <v>2895</v>
      </c>
      <c r="C303" s="12" t="s">
        <v>2896</v>
      </c>
      <c r="D303" t="s">
        <v>2897</v>
      </c>
      <c r="E303" s="12" t="s">
        <v>2898</v>
      </c>
      <c r="G303">
        <v>3</v>
      </c>
      <c r="H303" s="12" t="s">
        <v>499</v>
      </c>
      <c r="I303" s="3" t="s">
        <v>730</v>
      </c>
      <c r="J303" s="3" t="s">
        <v>353</v>
      </c>
      <c r="T303" s="3">
        <v>1</v>
      </c>
      <c r="Y303">
        <v>2</v>
      </c>
      <c r="AC303" s="12"/>
      <c r="AD303" s="12"/>
      <c r="AL303" t="s">
        <v>347</v>
      </c>
      <c r="AP303" s="12" t="s">
        <v>608</v>
      </c>
      <c r="AR303">
        <v>6</v>
      </c>
      <c r="AV303">
        <v>99</v>
      </c>
      <c r="BJ303">
        <v>0.2</v>
      </c>
      <c r="BK303" s="4">
        <v>30</v>
      </c>
      <c r="BL303" s="4">
        <v>30</v>
      </c>
      <c r="BM303" s="4">
        <v>1</v>
      </c>
      <c r="BN303" s="4" t="s">
        <v>500</v>
      </c>
      <c r="BU303" s="5" t="s">
        <v>330</v>
      </c>
      <c r="CA303" s="12" t="s">
        <v>806</v>
      </c>
      <c r="CE303">
        <v>1</v>
      </c>
      <c r="CH303" s="12"/>
      <c r="CJ303" s="12" t="s">
        <v>2899</v>
      </c>
    </row>
    <row r="304" spans="1:95" x14ac:dyDescent="0.15">
      <c r="A304" s="12" t="s">
        <v>2893</v>
      </c>
      <c r="C304" t="s">
        <v>142</v>
      </c>
      <c r="Y304">
        <v>2</v>
      </c>
      <c r="AJ304" t="s">
        <v>327</v>
      </c>
      <c r="AL304" t="s">
        <v>343</v>
      </c>
      <c r="AP304" t="s">
        <v>344</v>
      </c>
      <c r="AR304">
        <v>1</v>
      </c>
      <c r="AV304">
        <v>1</v>
      </c>
      <c r="BP304" t="s">
        <v>37</v>
      </c>
      <c r="BU304" s="5" t="s">
        <v>330</v>
      </c>
      <c r="CA304" t="s">
        <v>337</v>
      </c>
      <c r="CB304">
        <v>-25</v>
      </c>
      <c r="CE304">
        <v>1</v>
      </c>
    </row>
    <row r="305" spans="1:90" x14ac:dyDescent="0.15">
      <c r="A305" s="12" t="s">
        <v>2902</v>
      </c>
      <c r="C305" s="12" t="s">
        <v>584</v>
      </c>
      <c r="E305" s="12"/>
      <c r="G305" s="12"/>
      <c r="I305" s="3" t="s">
        <v>500</v>
      </c>
      <c r="L305" s="12" t="s">
        <v>2874</v>
      </c>
      <c r="Y305">
        <v>1</v>
      </c>
      <c r="AL305" s="12" t="s">
        <v>2903</v>
      </c>
      <c r="AM305" s="12"/>
      <c r="AV305">
        <v>99</v>
      </c>
      <c r="BF305" s="12"/>
      <c r="BG305" s="12"/>
      <c r="BH305" s="12"/>
      <c r="BI305">
        <v>0.1</v>
      </c>
      <c r="BV305" s="12"/>
      <c r="CA305" s="12" t="s">
        <v>2874</v>
      </c>
      <c r="CB305" s="12"/>
      <c r="CC305" s="12"/>
      <c r="CD305" s="12"/>
      <c r="CE305">
        <v>0.1</v>
      </c>
    </row>
    <row r="306" spans="1:90" x14ac:dyDescent="0.15">
      <c r="A306" s="12"/>
      <c r="E306" s="12"/>
      <c r="G306" s="12"/>
      <c r="BF306" s="12"/>
      <c r="BG306" s="12"/>
      <c r="BH306" s="12"/>
      <c r="BV306" s="12"/>
      <c r="CB306" s="12"/>
      <c r="CC306" s="12"/>
      <c r="CD306" s="12"/>
    </row>
    <row r="307" spans="1:90" x14ac:dyDescent="0.15">
      <c r="A307" s="12" t="s">
        <v>2911</v>
      </c>
      <c r="C307" t="s">
        <v>142</v>
      </c>
      <c r="Y307">
        <v>2</v>
      </c>
      <c r="AJ307" t="s">
        <v>327</v>
      </c>
      <c r="AL307" s="12" t="s">
        <v>1246</v>
      </c>
      <c r="AM307" s="12"/>
      <c r="AP307" t="s">
        <v>344</v>
      </c>
      <c r="AR307">
        <v>1</v>
      </c>
      <c r="AV307">
        <v>1</v>
      </c>
      <c r="BP307" s="12" t="s">
        <v>575</v>
      </c>
      <c r="BQ307" s="12"/>
      <c r="BR307" s="12"/>
      <c r="BU307" s="5" t="s">
        <v>330</v>
      </c>
      <c r="CL307" s="12" t="s">
        <v>2975</v>
      </c>
    </row>
    <row r="308" spans="1:90" x14ac:dyDescent="0.15">
      <c r="A308" s="17" t="s">
        <v>2913</v>
      </c>
      <c r="C308" t="s">
        <v>326</v>
      </c>
      <c r="I308" s="3" t="s">
        <v>352</v>
      </c>
      <c r="J308" s="3" t="s">
        <v>754</v>
      </c>
      <c r="Y308">
        <v>1</v>
      </c>
      <c r="AC308" s="12"/>
      <c r="AD308" s="12"/>
      <c r="AE308" s="12"/>
      <c r="AQ308" s="3"/>
      <c r="AV308">
        <v>99</v>
      </c>
      <c r="BE308" s="17" t="s">
        <v>2914</v>
      </c>
      <c r="BF308" s="12"/>
      <c r="BG308" s="12"/>
      <c r="BK308"/>
      <c r="BL308"/>
      <c r="BM308"/>
      <c r="BN308" s="12"/>
      <c r="BO308" s="12"/>
      <c r="BP308" s="3"/>
      <c r="BQ308" s="3"/>
      <c r="BR308" s="3"/>
      <c r="BS308" s="3"/>
      <c r="BT308" s="3"/>
      <c r="BV308" s="3"/>
      <c r="BW308" s="3"/>
      <c r="BX308" s="3"/>
      <c r="BY308" s="3"/>
      <c r="BZ308" s="3"/>
      <c r="CA308" s="12" t="s">
        <v>2909</v>
      </c>
      <c r="CB308" s="12">
        <v>0.12</v>
      </c>
      <c r="CC308" s="12"/>
      <c r="CD308" s="12"/>
      <c r="CE308">
        <v>99999</v>
      </c>
      <c r="CG308">
        <v>1</v>
      </c>
    </row>
    <row r="309" spans="1:90" x14ac:dyDescent="0.15">
      <c r="A309" s="17" t="s">
        <v>2914</v>
      </c>
      <c r="C309" t="s">
        <v>326</v>
      </c>
      <c r="I309" s="3" t="s">
        <v>352</v>
      </c>
      <c r="J309" s="3" t="s">
        <v>754</v>
      </c>
      <c r="Y309">
        <v>1</v>
      </c>
      <c r="AB309">
        <v>1</v>
      </c>
      <c r="AC309" s="12" t="s">
        <v>1049</v>
      </c>
      <c r="AD309" s="12"/>
      <c r="AE309" s="12"/>
      <c r="AQ309" s="3"/>
      <c r="AV309">
        <v>1</v>
      </c>
      <c r="BE309" s="12"/>
      <c r="BF309" s="12"/>
      <c r="BG309" s="12"/>
      <c r="BK309"/>
      <c r="BL309"/>
      <c r="BM309"/>
      <c r="BN309" s="12"/>
      <c r="BO309" s="12"/>
      <c r="BP309" s="3"/>
      <c r="BQ309" s="3"/>
      <c r="BR309" s="3"/>
      <c r="BS309" s="3"/>
      <c r="BT309" s="3"/>
      <c r="BV309" s="3"/>
      <c r="BW309" s="3"/>
      <c r="BX309" s="3"/>
      <c r="BY309" s="3"/>
      <c r="BZ309" s="3"/>
      <c r="CA309" s="12" t="s">
        <v>2909</v>
      </c>
      <c r="CB309" s="12">
        <v>0.12</v>
      </c>
      <c r="CC309" s="12"/>
      <c r="CD309" s="12"/>
      <c r="CE309">
        <v>99999</v>
      </c>
      <c r="CG309">
        <v>1</v>
      </c>
    </row>
    <row r="310" spans="1:90" x14ac:dyDescent="0.15">
      <c r="A310" s="12" t="s">
        <v>2912</v>
      </c>
      <c r="C310" t="s">
        <v>326</v>
      </c>
      <c r="D310" s="12" t="s">
        <v>1329</v>
      </c>
      <c r="E310" s="12" t="s">
        <v>1325</v>
      </c>
      <c r="G310">
        <v>3</v>
      </c>
      <c r="H310" s="17" t="s">
        <v>499</v>
      </c>
      <c r="I310" s="3" t="s">
        <v>500</v>
      </c>
      <c r="Q310" s="3">
        <v>0.5</v>
      </c>
      <c r="Y310">
        <v>1</v>
      </c>
      <c r="AC310" s="12"/>
      <c r="AJ310" t="s">
        <v>346</v>
      </c>
      <c r="AL310" t="s">
        <v>347</v>
      </c>
      <c r="AQ310" s="3">
        <v>1</v>
      </c>
      <c r="AR310">
        <v>1.8</v>
      </c>
      <c r="AV310">
        <v>1</v>
      </c>
      <c r="BH310" s="12"/>
      <c r="BJ310">
        <v>0.2</v>
      </c>
      <c r="BK310" s="4">
        <v>0</v>
      </c>
      <c r="BL310" s="4">
        <v>4</v>
      </c>
      <c r="BM310" s="4">
        <v>3</v>
      </c>
      <c r="BN310" s="4" t="s">
        <v>500</v>
      </c>
      <c r="BP310" s="3" t="s">
        <v>575</v>
      </c>
      <c r="BQ310" s="3"/>
      <c r="BR310" s="3"/>
      <c r="BS310" s="3"/>
      <c r="BT310" s="3"/>
      <c r="BU310" s="5" t="s">
        <v>330</v>
      </c>
      <c r="BV310" s="12"/>
      <c r="BW310" s="12"/>
      <c r="BX310" s="3"/>
      <c r="BY310" s="3"/>
      <c r="BZ310" s="3"/>
      <c r="CA310" s="12"/>
      <c r="CB310" s="12"/>
      <c r="CC310" s="12"/>
      <c r="CD310" s="12"/>
      <c r="CH310" s="12"/>
      <c r="CK310" s="12" t="s">
        <v>2976</v>
      </c>
      <c r="CL310" s="12" t="s">
        <v>2977</v>
      </c>
    </row>
    <row r="311" spans="1:90" x14ac:dyDescent="0.15">
      <c r="A311" s="12" t="s">
        <v>2915</v>
      </c>
      <c r="C311" t="s">
        <v>326</v>
      </c>
      <c r="E311" s="12" t="s">
        <v>2918</v>
      </c>
      <c r="F311" t="s">
        <v>338</v>
      </c>
      <c r="G311">
        <v>3</v>
      </c>
      <c r="H311" t="s">
        <v>333</v>
      </c>
      <c r="I311" s="3" t="s">
        <v>334</v>
      </c>
      <c r="X311">
        <v>1</v>
      </c>
      <c r="Y311">
        <v>1</v>
      </c>
      <c r="AJ311" t="s">
        <v>346</v>
      </c>
      <c r="AL311" t="s">
        <v>347</v>
      </c>
      <c r="AQ311">
        <v>1</v>
      </c>
      <c r="AR311">
        <v>1</v>
      </c>
      <c r="AV311">
        <v>1</v>
      </c>
      <c r="BE311" s="12" t="s">
        <v>2919</v>
      </c>
      <c r="BJ311">
        <v>40</v>
      </c>
      <c r="BK311" s="4">
        <v>30</v>
      </c>
      <c r="BL311" s="4">
        <v>40</v>
      </c>
      <c r="BM311" s="4">
        <v>1</v>
      </c>
      <c r="BN311" s="4" t="s">
        <v>336</v>
      </c>
      <c r="BP311" t="s">
        <v>349</v>
      </c>
      <c r="BU311" s="5" t="s">
        <v>330</v>
      </c>
      <c r="BV311" s="5"/>
      <c r="BW311" s="12"/>
      <c r="CL311" s="12" t="s">
        <v>2977</v>
      </c>
    </row>
    <row r="312" spans="1:90" x14ac:dyDescent="0.15">
      <c r="A312" s="12" t="s">
        <v>2916</v>
      </c>
      <c r="C312" t="s">
        <v>326</v>
      </c>
      <c r="E312" s="12"/>
      <c r="I312" s="3" t="s">
        <v>352</v>
      </c>
      <c r="J312" s="3" t="s">
        <v>353</v>
      </c>
      <c r="Y312">
        <v>1</v>
      </c>
      <c r="AQ312" s="3"/>
      <c r="AV312">
        <v>1</v>
      </c>
      <c r="BK312"/>
      <c r="BL312"/>
      <c r="BM312"/>
      <c r="BN312"/>
      <c r="BO312"/>
      <c r="BP312" s="3"/>
      <c r="BQ312" s="3"/>
      <c r="BR312" s="3"/>
      <c r="BS312" s="3"/>
      <c r="BT312" s="3"/>
      <c r="BV312" s="3"/>
      <c r="BW312" s="3"/>
      <c r="BX312" s="3"/>
      <c r="BY312" s="3"/>
      <c r="BZ312" s="3"/>
      <c r="CA312" s="12" t="s">
        <v>2920</v>
      </c>
      <c r="CB312" s="12" t="s">
        <v>2374</v>
      </c>
      <c r="CE312">
        <v>40</v>
      </c>
    </row>
    <row r="313" spans="1:90" x14ac:dyDescent="0.15">
      <c r="A313" s="12" t="s">
        <v>2917</v>
      </c>
      <c r="C313" t="s">
        <v>326</v>
      </c>
      <c r="I313" s="3" t="s">
        <v>352</v>
      </c>
      <c r="J313" s="3" t="s">
        <v>353</v>
      </c>
      <c r="Y313">
        <v>1</v>
      </c>
      <c r="AQ313" s="3"/>
      <c r="AV313">
        <v>1</v>
      </c>
      <c r="BK313"/>
      <c r="BL313"/>
      <c r="BM313"/>
      <c r="BN313"/>
      <c r="BO313"/>
      <c r="BP313" s="3"/>
      <c r="BQ313" s="3"/>
      <c r="BR313" s="3"/>
      <c r="BS313" s="3"/>
      <c r="BT313" s="3"/>
      <c r="BV313" s="3"/>
      <c r="BW313" s="3"/>
      <c r="BX313" s="3"/>
      <c r="BY313" s="3"/>
      <c r="BZ313" s="3"/>
      <c r="CA313" t="s">
        <v>356</v>
      </c>
      <c r="CE313">
        <v>40</v>
      </c>
    </row>
    <row r="314" spans="1:90" x14ac:dyDescent="0.15">
      <c r="A314" s="12"/>
      <c r="E314" s="12"/>
      <c r="G314" s="12"/>
      <c r="BF314" s="12"/>
      <c r="BG314" s="12"/>
      <c r="BH314" s="12"/>
      <c r="BV314" s="12"/>
      <c r="CB314" s="12"/>
      <c r="CC314" s="12"/>
      <c r="CD314" s="12"/>
    </row>
    <row r="315" spans="1:90" x14ac:dyDescent="0.15">
      <c r="A315" s="12" t="s">
        <v>2921</v>
      </c>
      <c r="C315" t="s">
        <v>326</v>
      </c>
      <c r="I315" s="3" t="s">
        <v>336</v>
      </c>
      <c r="Y315">
        <v>1</v>
      </c>
      <c r="AJ315" t="s">
        <v>346</v>
      </c>
      <c r="AL315" t="s">
        <v>341</v>
      </c>
      <c r="AQ315">
        <v>1</v>
      </c>
      <c r="AR315">
        <v>1</v>
      </c>
      <c r="AV315">
        <v>1</v>
      </c>
      <c r="BP315" t="s">
        <v>37</v>
      </c>
      <c r="BU315" s="5" t="s">
        <v>330</v>
      </c>
      <c r="BV315" s="12" t="s">
        <v>2985</v>
      </c>
      <c r="BW315" s="12" t="s">
        <v>1454</v>
      </c>
      <c r="CL315" s="12" t="s">
        <v>1523</v>
      </c>
    </row>
    <row r="316" spans="1:90" x14ac:dyDescent="0.15">
      <c r="A316" s="17" t="s">
        <v>2922</v>
      </c>
      <c r="C316" t="s">
        <v>326</v>
      </c>
      <c r="I316" s="3" t="s">
        <v>352</v>
      </c>
      <c r="J316" s="3" t="s">
        <v>754</v>
      </c>
      <c r="Y316">
        <v>1</v>
      </c>
      <c r="AC316" s="12"/>
      <c r="AD316" s="12"/>
      <c r="AE316" s="12" t="s">
        <v>2310</v>
      </c>
      <c r="AQ316" s="3"/>
      <c r="AV316">
        <v>99</v>
      </c>
      <c r="BE316" s="17" t="s">
        <v>2923</v>
      </c>
      <c r="BF316" s="12"/>
      <c r="BG316" s="12"/>
      <c r="BK316"/>
      <c r="BL316"/>
      <c r="BM316"/>
      <c r="BN316" s="12"/>
      <c r="BO316" s="12"/>
      <c r="BP316" s="3"/>
      <c r="BQ316" s="3"/>
      <c r="BR316" s="3"/>
      <c r="BS316" s="3"/>
      <c r="BT316" s="3"/>
      <c r="BV316" s="3"/>
      <c r="BW316" s="3"/>
      <c r="BX316" s="3"/>
      <c r="BY316" s="3"/>
      <c r="BZ316" s="3"/>
      <c r="CA316" s="12" t="s">
        <v>1134</v>
      </c>
      <c r="CB316" s="12">
        <v>0.14000000000000001</v>
      </c>
      <c r="CC316" s="12"/>
      <c r="CD316" s="12"/>
      <c r="CE316">
        <v>99999</v>
      </c>
      <c r="CG316">
        <v>1</v>
      </c>
    </row>
    <row r="317" spans="1:90" x14ac:dyDescent="0.15">
      <c r="A317" s="17" t="s">
        <v>2923</v>
      </c>
      <c r="C317" t="s">
        <v>326</v>
      </c>
      <c r="I317" s="3" t="s">
        <v>352</v>
      </c>
      <c r="J317" s="3" t="s">
        <v>754</v>
      </c>
      <c r="Y317">
        <v>1</v>
      </c>
      <c r="AB317">
        <v>1</v>
      </c>
      <c r="AC317" s="12" t="s">
        <v>1049</v>
      </c>
      <c r="AD317" s="12"/>
      <c r="AE317" s="12" t="s">
        <v>2310</v>
      </c>
      <c r="AQ317" s="3"/>
      <c r="AV317">
        <v>1</v>
      </c>
      <c r="BE317" s="12"/>
      <c r="BF317" s="12"/>
      <c r="BG317" s="12"/>
      <c r="BK317"/>
      <c r="BL317"/>
      <c r="BM317"/>
      <c r="BN317" s="12"/>
      <c r="BO317" s="12"/>
      <c r="BP317" s="3"/>
      <c r="BQ317" s="3"/>
      <c r="BR317" s="3"/>
      <c r="BS317" s="3"/>
      <c r="BT317" s="3"/>
      <c r="BV317" s="3"/>
      <c r="BW317" s="3"/>
      <c r="BX317" s="3"/>
      <c r="BY317" s="3"/>
      <c r="BZ317" s="3"/>
      <c r="CA317" s="12" t="s">
        <v>1134</v>
      </c>
      <c r="CB317" s="12">
        <v>0.14000000000000001</v>
      </c>
      <c r="CC317" s="12"/>
      <c r="CD317" s="12"/>
      <c r="CE317">
        <v>99999</v>
      </c>
      <c r="CG317">
        <v>1</v>
      </c>
    </row>
    <row r="318" spans="1:90" x14ac:dyDescent="0.15">
      <c r="A318" s="12" t="s">
        <v>2924</v>
      </c>
      <c r="C318" s="12" t="s">
        <v>753</v>
      </c>
      <c r="D318" t="s">
        <v>3015</v>
      </c>
      <c r="E318" s="12" t="s">
        <v>2987</v>
      </c>
      <c r="G318">
        <v>3</v>
      </c>
      <c r="H318" s="12" t="s">
        <v>499</v>
      </c>
      <c r="I318" s="14" t="s">
        <v>547</v>
      </c>
      <c r="J318" s="14"/>
      <c r="S318" s="3">
        <v>1</v>
      </c>
      <c r="Y318">
        <v>1</v>
      </c>
      <c r="AC318" s="12" t="s">
        <v>770</v>
      </c>
      <c r="AD318" s="12"/>
      <c r="AL318" s="12"/>
      <c r="AM318" s="12"/>
      <c r="AV318">
        <v>1</v>
      </c>
      <c r="BJ318">
        <v>0.2</v>
      </c>
      <c r="BK318" s="4">
        <v>0</v>
      </c>
      <c r="BL318" s="4">
        <v>18</v>
      </c>
      <c r="BM318" s="4">
        <v>1</v>
      </c>
      <c r="BN318" s="4" t="s">
        <v>500</v>
      </c>
      <c r="CH318" s="12" t="s">
        <v>2986</v>
      </c>
    </row>
    <row r="319" spans="1:90" x14ac:dyDescent="0.15">
      <c r="A319" s="12" t="s">
        <v>2925</v>
      </c>
      <c r="C319" t="s">
        <v>326</v>
      </c>
      <c r="I319" s="3" t="s">
        <v>336</v>
      </c>
      <c r="Y319">
        <v>1</v>
      </c>
      <c r="AJ319" t="s">
        <v>346</v>
      </c>
      <c r="AL319" s="12" t="s">
        <v>494</v>
      </c>
      <c r="AM319" s="12"/>
      <c r="AQ319">
        <v>1</v>
      </c>
      <c r="AR319">
        <v>1</v>
      </c>
      <c r="AS319">
        <v>1</v>
      </c>
      <c r="AV319">
        <v>99</v>
      </c>
      <c r="BI319">
        <v>0.5</v>
      </c>
      <c r="BW319" s="12"/>
      <c r="CJ319" s="12"/>
      <c r="CL319" s="12" t="s">
        <v>1523</v>
      </c>
    </row>
    <row r="320" spans="1:90" x14ac:dyDescent="0.15">
      <c r="A320" s="12" t="s">
        <v>2926</v>
      </c>
      <c r="C320" t="s">
        <v>326</v>
      </c>
      <c r="I320" s="3" t="s">
        <v>352</v>
      </c>
      <c r="J320" s="3" t="s">
        <v>361</v>
      </c>
      <c r="Y320">
        <v>1</v>
      </c>
      <c r="AC320" s="12" t="s">
        <v>770</v>
      </c>
      <c r="AD320" s="12">
        <v>1</v>
      </c>
      <c r="AQ320" s="3"/>
      <c r="AV320">
        <v>1</v>
      </c>
      <c r="BK320"/>
      <c r="BL320"/>
      <c r="BM320"/>
      <c r="BN320"/>
      <c r="BO320"/>
      <c r="BP320" s="3"/>
      <c r="BQ320" s="3"/>
      <c r="BR320" s="3"/>
      <c r="BS320" s="3"/>
      <c r="BT320" s="3"/>
      <c r="BV320" s="3"/>
      <c r="BW320" s="3"/>
      <c r="BX320" s="3"/>
      <c r="BY320" s="3"/>
      <c r="BZ320" s="3"/>
      <c r="CA320" s="12" t="s">
        <v>452</v>
      </c>
      <c r="CE320">
        <v>99999</v>
      </c>
    </row>
    <row r="321" spans="1:95" x14ac:dyDescent="0.15">
      <c r="A321" s="12"/>
      <c r="E321" s="12"/>
      <c r="G321" s="12"/>
      <c r="BF321" s="12"/>
      <c r="BG321" s="12"/>
      <c r="BH321" s="12"/>
      <c r="BV321" s="12"/>
      <c r="CB321" s="12"/>
      <c r="CC321" s="12"/>
      <c r="CD321" s="12"/>
    </row>
    <row r="322" spans="1:95" x14ac:dyDescent="0.15">
      <c r="A322" s="12" t="s">
        <v>2930</v>
      </c>
      <c r="C322" t="s">
        <v>326</v>
      </c>
      <c r="I322" s="3" t="s">
        <v>336</v>
      </c>
      <c r="Y322">
        <v>1</v>
      </c>
      <c r="AJ322" t="s">
        <v>346</v>
      </c>
      <c r="AL322" t="s">
        <v>341</v>
      </c>
      <c r="AQ322">
        <v>1</v>
      </c>
      <c r="AR322">
        <v>1</v>
      </c>
      <c r="AV322">
        <v>1</v>
      </c>
      <c r="BP322" t="s">
        <v>37</v>
      </c>
      <c r="BU322" s="5" t="s">
        <v>330</v>
      </c>
      <c r="CK322" s="12" t="s">
        <v>2990</v>
      </c>
      <c r="CL322" s="12" t="s">
        <v>2989</v>
      </c>
    </row>
    <row r="323" spans="1:95" x14ac:dyDescent="0.15">
      <c r="A323" s="12" t="s">
        <v>2931</v>
      </c>
      <c r="C323" t="s">
        <v>1062</v>
      </c>
      <c r="I323" s="3" t="s">
        <v>547</v>
      </c>
      <c r="J323" s="3" t="s">
        <v>1063</v>
      </c>
      <c r="Y323">
        <v>2</v>
      </c>
      <c r="AD323">
        <v>1</v>
      </c>
      <c r="AL323" t="s">
        <v>341</v>
      </c>
      <c r="AQ323" s="3"/>
      <c r="BF323" s="12" t="s">
        <v>2932</v>
      </c>
      <c r="BN323" s="13"/>
      <c r="BO323" s="13"/>
      <c r="BP323" s="3"/>
      <c r="BQ323" s="3"/>
      <c r="BR323" s="3"/>
      <c r="BS323" s="3"/>
      <c r="BT323" s="3"/>
      <c r="BV323" s="3"/>
      <c r="BW323" s="3"/>
      <c r="BX323" s="3"/>
      <c r="BY323" s="3"/>
      <c r="BZ323" s="3"/>
      <c r="CA323" s="12"/>
      <c r="CH323" s="12" t="s">
        <v>1125</v>
      </c>
    </row>
    <row r="324" spans="1:95" x14ac:dyDescent="0.15">
      <c r="A324" s="12" t="s">
        <v>2932</v>
      </c>
      <c r="C324" t="s">
        <v>397</v>
      </c>
      <c r="E324" s="12"/>
      <c r="G324" s="12"/>
      <c r="I324" s="3" t="s">
        <v>547</v>
      </c>
      <c r="Y324">
        <v>1</v>
      </c>
      <c r="AC324" s="12" t="s">
        <v>1049</v>
      </c>
      <c r="AJ324" s="12" t="s">
        <v>1150</v>
      </c>
      <c r="AL324" t="s">
        <v>341</v>
      </c>
      <c r="AV324">
        <v>1</v>
      </c>
      <c r="BF324" s="12"/>
      <c r="BG324" s="12"/>
      <c r="BH324" s="12"/>
      <c r="BV324" s="12"/>
      <c r="CB324" s="12"/>
      <c r="CC324" s="12"/>
      <c r="CD324" s="12"/>
      <c r="CH324" s="12" t="s">
        <v>1310</v>
      </c>
    </row>
    <row r="325" spans="1:95" x14ac:dyDescent="0.15">
      <c r="A325" s="12" t="s">
        <v>2933</v>
      </c>
      <c r="C325" t="s">
        <v>326</v>
      </c>
      <c r="D325" t="s">
        <v>2934</v>
      </c>
      <c r="E325" s="12" t="s">
        <v>2935</v>
      </c>
      <c r="G325">
        <v>3</v>
      </c>
      <c r="H325" s="12" t="s">
        <v>499</v>
      </c>
      <c r="I325" s="3" t="s">
        <v>336</v>
      </c>
      <c r="Q325" s="3">
        <v>0.5</v>
      </c>
      <c r="Y325">
        <v>1</v>
      </c>
      <c r="AJ325" t="s">
        <v>346</v>
      </c>
      <c r="AL325" t="s">
        <v>341</v>
      </c>
      <c r="AQ325">
        <v>1</v>
      </c>
      <c r="AR325">
        <v>1</v>
      </c>
      <c r="AV325">
        <v>1</v>
      </c>
      <c r="BJ325">
        <v>0.2</v>
      </c>
      <c r="BK325" s="4">
        <v>0</v>
      </c>
      <c r="BL325" s="4">
        <v>4</v>
      </c>
      <c r="BM325" s="4">
        <v>4</v>
      </c>
      <c r="BN325" s="4" t="s">
        <v>500</v>
      </c>
      <c r="BP325" t="s">
        <v>37</v>
      </c>
      <c r="BU325" s="5" t="s">
        <v>330</v>
      </c>
      <c r="BX325" s="12" t="s">
        <v>2939</v>
      </c>
      <c r="CK325" s="12" t="s">
        <v>2992</v>
      </c>
      <c r="CL325" s="12" t="s">
        <v>2991</v>
      </c>
    </row>
    <row r="326" spans="1:95" x14ac:dyDescent="0.15">
      <c r="A326" s="12" t="s">
        <v>2941</v>
      </c>
      <c r="C326" t="s">
        <v>326</v>
      </c>
      <c r="D326" t="s">
        <v>2942</v>
      </c>
      <c r="E326" s="12" t="s">
        <v>2943</v>
      </c>
      <c r="F326" t="s">
        <v>338</v>
      </c>
      <c r="G326">
        <v>3</v>
      </c>
      <c r="H326" s="12" t="s">
        <v>499</v>
      </c>
      <c r="I326" s="3" t="s">
        <v>730</v>
      </c>
      <c r="J326" s="3" t="s">
        <v>353</v>
      </c>
      <c r="X326">
        <v>1</v>
      </c>
      <c r="Y326">
        <v>1</v>
      </c>
      <c r="AQ326" s="3"/>
      <c r="AV326">
        <v>1</v>
      </c>
      <c r="BF326" s="12" t="s">
        <v>2945</v>
      </c>
      <c r="BJ326">
        <v>0.2</v>
      </c>
      <c r="BK326" s="4">
        <v>50</v>
      </c>
      <c r="BL326" s="4">
        <v>60</v>
      </c>
      <c r="BM326" s="4">
        <v>1</v>
      </c>
      <c r="BN326" s="4" t="s">
        <v>336</v>
      </c>
      <c r="BP326" t="s">
        <v>37</v>
      </c>
      <c r="BQ326" s="3"/>
      <c r="BR326" s="3"/>
      <c r="BS326" s="3"/>
      <c r="BT326" s="3"/>
      <c r="BU326" s="5" t="s">
        <v>330</v>
      </c>
      <c r="BV326" s="3"/>
      <c r="BW326" s="3"/>
      <c r="BX326" s="3"/>
      <c r="BZ326" s="3"/>
      <c r="CA326" s="12" t="s">
        <v>2944</v>
      </c>
      <c r="CB326">
        <v>0.9</v>
      </c>
      <c r="CC326">
        <v>0.03</v>
      </c>
      <c r="CE326">
        <v>15</v>
      </c>
    </row>
    <row r="327" spans="1:95" x14ac:dyDescent="0.15">
      <c r="A327" s="12" t="s">
        <v>2945</v>
      </c>
      <c r="C327" t="s">
        <v>326</v>
      </c>
      <c r="E327" s="12"/>
      <c r="H327" s="12"/>
      <c r="I327" s="3" t="s">
        <v>547</v>
      </c>
      <c r="Y327">
        <v>1</v>
      </c>
      <c r="AC327" s="12" t="s">
        <v>1049</v>
      </c>
      <c r="AJ327" s="12" t="s">
        <v>1150</v>
      </c>
      <c r="AL327" t="s">
        <v>341</v>
      </c>
      <c r="AQ327" s="3"/>
      <c r="AV327">
        <v>1</v>
      </c>
      <c r="BQ327" s="3"/>
      <c r="BR327" s="3"/>
      <c r="BS327" s="3"/>
      <c r="BT327" s="3"/>
      <c r="BV327" s="3"/>
      <c r="BW327" s="3"/>
      <c r="BX327" s="3"/>
      <c r="BY327" s="3"/>
      <c r="BZ327" s="3"/>
      <c r="CA327" s="12" t="s">
        <v>2944</v>
      </c>
      <c r="CB327">
        <v>0.9</v>
      </c>
      <c r="CC327">
        <v>0.03</v>
      </c>
      <c r="CE327">
        <v>15</v>
      </c>
    </row>
    <row r="328" spans="1:95" x14ac:dyDescent="0.15">
      <c r="A328" s="12"/>
      <c r="E328" s="12"/>
      <c r="G328" s="12"/>
      <c r="BF328" s="12"/>
      <c r="BG328" s="12"/>
      <c r="BH328" s="12"/>
      <c r="BV328" s="12"/>
      <c r="CB328" s="12"/>
      <c r="CC328" s="12"/>
      <c r="CD328" s="12"/>
    </row>
    <row r="329" spans="1:95" x14ac:dyDescent="0.15">
      <c r="A329" s="12" t="s">
        <v>2947</v>
      </c>
      <c r="C329" t="s">
        <v>142</v>
      </c>
      <c r="I329" s="3" t="s">
        <v>500</v>
      </c>
      <c r="Y329">
        <v>2</v>
      </c>
      <c r="AJ329" t="s">
        <v>327</v>
      </c>
      <c r="AL329" s="12" t="s">
        <v>1348</v>
      </c>
      <c r="AM329" s="12"/>
      <c r="AP329" t="s">
        <v>344</v>
      </c>
      <c r="AR329">
        <v>1</v>
      </c>
      <c r="AV329">
        <v>1</v>
      </c>
      <c r="BP329" s="12" t="s">
        <v>575</v>
      </c>
      <c r="BQ329" s="12"/>
      <c r="BU329" s="5" t="s">
        <v>330</v>
      </c>
      <c r="CK329" s="12" t="s">
        <v>3000</v>
      </c>
      <c r="CL329" s="12" t="s">
        <v>2999</v>
      </c>
    </row>
    <row r="330" spans="1:95" x14ac:dyDescent="0.15">
      <c r="A330" s="17" t="s">
        <v>2950</v>
      </c>
      <c r="C330" t="s">
        <v>326</v>
      </c>
      <c r="D330" t="s">
        <v>2952</v>
      </c>
      <c r="E330" t="s">
        <v>2951</v>
      </c>
      <c r="G330">
        <v>3</v>
      </c>
      <c r="I330" s="3" t="s">
        <v>352</v>
      </c>
      <c r="J330" s="3" t="s">
        <v>1140</v>
      </c>
      <c r="Y330">
        <v>1</v>
      </c>
      <c r="AC330" s="12"/>
      <c r="AD330" s="12"/>
      <c r="AE330" s="12"/>
      <c r="AQ330" s="3"/>
      <c r="AV330">
        <v>1</v>
      </c>
      <c r="BE330" s="17"/>
      <c r="BF330" s="12"/>
      <c r="BG330" s="12"/>
      <c r="BK330"/>
      <c r="BL330"/>
      <c r="BM330"/>
      <c r="BN330" s="12"/>
      <c r="BO330" s="12"/>
      <c r="BP330" s="3"/>
      <c r="BQ330" s="3"/>
      <c r="BR330" s="3"/>
      <c r="BS330" s="3"/>
      <c r="BT330" s="3"/>
      <c r="BV330" s="3"/>
      <c r="BW330" s="3"/>
      <c r="BX330" s="3"/>
      <c r="BY330" s="3"/>
      <c r="BZ330" s="3"/>
      <c r="CA330" s="12" t="s">
        <v>2955</v>
      </c>
      <c r="CB330" s="12">
        <v>0.8</v>
      </c>
      <c r="CC330" s="12"/>
      <c r="CD330" s="12"/>
      <c r="CE330">
        <v>10</v>
      </c>
      <c r="CQ330">
        <v>1</v>
      </c>
    </row>
    <row r="331" spans="1:95" ht="15" customHeight="1" x14ac:dyDescent="0.15">
      <c r="A331" s="17" t="s">
        <v>2956</v>
      </c>
      <c r="C331" s="12" t="s">
        <v>584</v>
      </c>
      <c r="D331" s="12" t="s">
        <v>2958</v>
      </c>
      <c r="E331" t="s">
        <v>2957</v>
      </c>
      <c r="G331">
        <v>3</v>
      </c>
      <c r="I331" s="3" t="s">
        <v>547</v>
      </c>
      <c r="J331" s="3" t="s">
        <v>3008</v>
      </c>
      <c r="T331" s="3">
        <v>1</v>
      </c>
      <c r="Y331">
        <v>2</v>
      </c>
      <c r="AJ331" t="s">
        <v>327</v>
      </c>
      <c r="AL331" s="12" t="s">
        <v>2903</v>
      </c>
      <c r="AM331" s="12"/>
      <c r="AP331" t="s">
        <v>344</v>
      </c>
      <c r="AR331">
        <v>2.5</v>
      </c>
      <c r="AV331">
        <v>99</v>
      </c>
      <c r="BU331" s="12" t="s">
        <v>1381</v>
      </c>
      <c r="CA331" s="12" t="s">
        <v>806</v>
      </c>
      <c r="CE331">
        <v>3</v>
      </c>
      <c r="CK331" s="12" t="s">
        <v>3002</v>
      </c>
    </row>
    <row r="332" spans="1:95" x14ac:dyDescent="0.15">
      <c r="A332" s="12"/>
      <c r="E332" s="12"/>
      <c r="G332" s="12"/>
      <c r="BF332" s="12"/>
      <c r="BG332" s="12"/>
      <c r="BH332" s="12"/>
      <c r="BV332" s="12"/>
      <c r="CB332" s="12"/>
      <c r="CC332" s="12"/>
      <c r="CD332" s="12"/>
    </row>
    <row r="333" spans="1:95" x14ac:dyDescent="0.15">
      <c r="A333" s="12" t="s">
        <v>3011</v>
      </c>
      <c r="C333" t="s">
        <v>142</v>
      </c>
      <c r="Y333">
        <v>2</v>
      </c>
      <c r="AJ333" t="s">
        <v>327</v>
      </c>
      <c r="AL333" s="12" t="s">
        <v>707</v>
      </c>
      <c r="AM333" s="12"/>
      <c r="AP333" t="s">
        <v>344</v>
      </c>
      <c r="AR333">
        <v>1</v>
      </c>
      <c r="AV333">
        <v>1</v>
      </c>
      <c r="BP333" s="12" t="s">
        <v>1355</v>
      </c>
      <c r="BQ333" s="12"/>
      <c r="BR333" s="12"/>
      <c r="BU333" s="5" t="s">
        <v>330</v>
      </c>
      <c r="CK333" s="12" t="s">
        <v>3067</v>
      </c>
      <c r="CL333" s="12" t="s">
        <v>1416</v>
      </c>
    </row>
    <row r="334" spans="1:95" x14ac:dyDescent="0.15">
      <c r="A334" s="12" t="s">
        <v>3013</v>
      </c>
      <c r="C334" t="s">
        <v>397</v>
      </c>
      <c r="E334" s="12"/>
      <c r="G334" s="12"/>
      <c r="I334" s="3" t="s">
        <v>547</v>
      </c>
      <c r="J334" s="3" t="s">
        <v>1019</v>
      </c>
      <c r="Y334">
        <v>1</v>
      </c>
      <c r="AC334" s="12" t="s">
        <v>770</v>
      </c>
      <c r="AJ334" s="12"/>
      <c r="AL334" s="12" t="s">
        <v>1246</v>
      </c>
      <c r="AM334" s="12"/>
      <c r="AV334">
        <v>1</v>
      </c>
      <c r="BF334" s="12" t="s">
        <v>3012</v>
      </c>
      <c r="BG334" s="12"/>
      <c r="BH334" s="12"/>
      <c r="BV334" s="12"/>
      <c r="CB334" s="12"/>
      <c r="CC334" s="12"/>
      <c r="CD334" s="12"/>
      <c r="CH334" s="12" t="s">
        <v>2817</v>
      </c>
    </row>
    <row r="335" spans="1:95" x14ac:dyDescent="0.15">
      <c r="A335" s="12" t="s">
        <v>3012</v>
      </c>
      <c r="C335" t="s">
        <v>397</v>
      </c>
      <c r="E335" s="12"/>
      <c r="G335" s="12"/>
      <c r="I335" s="3" t="s">
        <v>547</v>
      </c>
      <c r="Y335">
        <v>1</v>
      </c>
      <c r="AC335" s="12" t="s">
        <v>1049</v>
      </c>
      <c r="AJ335" s="12" t="s">
        <v>1150</v>
      </c>
      <c r="AL335" s="12" t="s">
        <v>2903</v>
      </c>
      <c r="AM335" s="12"/>
      <c r="AV335">
        <v>1</v>
      </c>
      <c r="BF335" s="12"/>
      <c r="BG335" s="12"/>
      <c r="BH335" s="12"/>
      <c r="BV335" s="12"/>
      <c r="CB335" s="12"/>
      <c r="CC335" s="12"/>
      <c r="CD335" s="12"/>
      <c r="CH335" s="12" t="s">
        <v>2817</v>
      </c>
    </row>
    <row r="336" spans="1:95" x14ac:dyDescent="0.15">
      <c r="A336" s="12" t="s">
        <v>3014</v>
      </c>
      <c r="C336" s="12" t="s">
        <v>584</v>
      </c>
      <c r="D336" t="s">
        <v>3018</v>
      </c>
      <c r="E336" s="12" t="s">
        <v>3017</v>
      </c>
      <c r="G336">
        <v>3</v>
      </c>
      <c r="H336" s="12" t="s">
        <v>499</v>
      </c>
      <c r="I336" s="3" t="s">
        <v>500</v>
      </c>
      <c r="J336" s="14"/>
      <c r="S336" s="3">
        <v>1</v>
      </c>
      <c r="Y336">
        <v>1</v>
      </c>
      <c r="AC336" s="12" t="s">
        <v>770</v>
      </c>
      <c r="AD336" s="12"/>
      <c r="AL336" s="12"/>
      <c r="AM336" s="12"/>
      <c r="AV336">
        <v>1</v>
      </c>
      <c r="BJ336">
        <v>0.2</v>
      </c>
      <c r="BK336" s="4">
        <v>0</v>
      </c>
      <c r="BL336" s="4">
        <v>18</v>
      </c>
      <c r="BM336" s="4">
        <v>1</v>
      </c>
      <c r="BN336" s="4" t="s">
        <v>2193</v>
      </c>
      <c r="CA336" s="12" t="s">
        <v>3053</v>
      </c>
      <c r="CC336">
        <v>1</v>
      </c>
      <c r="CE336">
        <v>8</v>
      </c>
      <c r="CH336" s="12"/>
    </row>
    <row r="337" spans="1:95" x14ac:dyDescent="0.15">
      <c r="A337" s="12" t="s">
        <v>3016</v>
      </c>
      <c r="C337" t="s">
        <v>326</v>
      </c>
      <c r="D337" t="s">
        <v>3019</v>
      </c>
      <c r="E337" s="12" t="s">
        <v>3020</v>
      </c>
      <c r="F337" t="s">
        <v>338</v>
      </c>
      <c r="G337">
        <v>3</v>
      </c>
      <c r="H337" t="s">
        <v>333</v>
      </c>
      <c r="I337" s="3" t="s">
        <v>334</v>
      </c>
      <c r="X337">
        <v>1</v>
      </c>
      <c r="Y337">
        <v>2</v>
      </c>
      <c r="AJ337" t="s">
        <v>327</v>
      </c>
      <c r="AL337" s="12" t="s">
        <v>2903</v>
      </c>
      <c r="AM337" s="12"/>
      <c r="AP337" s="12" t="s">
        <v>608</v>
      </c>
      <c r="AR337">
        <v>1</v>
      </c>
      <c r="AV337">
        <v>4</v>
      </c>
      <c r="BE337" s="12" t="s">
        <v>3025</v>
      </c>
      <c r="BJ337">
        <v>20</v>
      </c>
      <c r="BK337" s="4">
        <v>0</v>
      </c>
      <c r="BL337" s="4">
        <v>34</v>
      </c>
      <c r="BM337" s="4">
        <v>1</v>
      </c>
      <c r="BN337" s="4" t="s">
        <v>2193</v>
      </c>
      <c r="BP337" t="s">
        <v>349</v>
      </c>
      <c r="BR337" s="12" t="s">
        <v>2575</v>
      </c>
      <c r="BU337" s="5" t="s">
        <v>330</v>
      </c>
      <c r="BV337" s="5"/>
      <c r="BW337" s="12"/>
      <c r="CA337" s="12" t="s">
        <v>806</v>
      </c>
      <c r="CE337">
        <v>1</v>
      </c>
      <c r="CF337">
        <v>0.25</v>
      </c>
      <c r="CK337" s="12" t="s">
        <v>3077</v>
      </c>
      <c r="CL337" s="12" t="s">
        <v>3069</v>
      </c>
    </row>
    <row r="338" spans="1:95" x14ac:dyDescent="0.15">
      <c r="A338" s="12" t="s">
        <v>3021</v>
      </c>
      <c r="C338" t="s">
        <v>326</v>
      </c>
      <c r="E338" s="12"/>
      <c r="I338" s="3" t="s">
        <v>352</v>
      </c>
      <c r="J338" s="3" t="s">
        <v>353</v>
      </c>
      <c r="Y338">
        <v>1</v>
      </c>
      <c r="AQ338" s="3"/>
      <c r="AV338">
        <v>1</v>
      </c>
      <c r="BK338"/>
      <c r="BL338"/>
      <c r="BM338"/>
      <c r="BN338"/>
      <c r="BO338"/>
      <c r="BP338" s="3"/>
      <c r="BQ338" s="3"/>
      <c r="BR338" s="3"/>
      <c r="BS338" s="3"/>
      <c r="BT338" s="3"/>
      <c r="BV338" s="3"/>
      <c r="BW338" s="3"/>
      <c r="BX338" s="3"/>
      <c r="BY338" s="3"/>
      <c r="BZ338" s="3"/>
      <c r="CA338" s="12" t="s">
        <v>3022</v>
      </c>
      <c r="CB338" s="12" t="s">
        <v>3023</v>
      </c>
      <c r="CE338">
        <v>40</v>
      </c>
    </row>
    <row r="339" spans="1:95" x14ac:dyDescent="0.15">
      <c r="A339" s="12" t="s">
        <v>3024</v>
      </c>
      <c r="C339" t="s">
        <v>326</v>
      </c>
      <c r="H339" t="s">
        <v>333</v>
      </c>
      <c r="I339" s="3" t="s">
        <v>547</v>
      </c>
      <c r="J339" s="3" t="s">
        <v>1975</v>
      </c>
      <c r="Y339">
        <v>1</v>
      </c>
      <c r="AC339" s="12" t="s">
        <v>770</v>
      </c>
      <c r="AE339" s="12"/>
      <c r="AQ339" s="3"/>
      <c r="AV339">
        <v>1</v>
      </c>
      <c r="BF339" s="12"/>
      <c r="BP339" s="3"/>
      <c r="BQ339" s="3"/>
      <c r="BR339" s="3"/>
      <c r="BS339" s="3"/>
      <c r="BT339" s="3"/>
      <c r="BV339" s="3"/>
      <c r="BW339" s="3"/>
      <c r="BX339" s="3"/>
      <c r="BY339" s="3"/>
      <c r="BZ339" s="3"/>
      <c r="CA339" s="12" t="s">
        <v>806</v>
      </c>
      <c r="CB339" s="12"/>
      <c r="CE339">
        <v>5</v>
      </c>
      <c r="CQ339">
        <v>1</v>
      </c>
    </row>
    <row r="340" spans="1:95" x14ac:dyDescent="0.15">
      <c r="A340" s="12"/>
      <c r="E340" s="12"/>
      <c r="G340" s="12"/>
      <c r="BF340" s="12"/>
      <c r="BG340" s="12"/>
      <c r="BH340" s="12"/>
      <c r="BV340" s="12"/>
      <c r="CB340" s="12"/>
      <c r="CC340" s="12"/>
      <c r="CD340" s="12"/>
    </row>
    <row r="341" spans="1:95" x14ac:dyDescent="0.15">
      <c r="A341" s="12" t="s">
        <v>3031</v>
      </c>
      <c r="C341" t="s">
        <v>142</v>
      </c>
      <c r="Y341">
        <v>2</v>
      </c>
      <c r="AJ341" t="s">
        <v>327</v>
      </c>
      <c r="AL341" s="12" t="s">
        <v>1246</v>
      </c>
      <c r="AM341" s="12"/>
      <c r="AP341" t="s">
        <v>344</v>
      </c>
      <c r="AR341">
        <v>1</v>
      </c>
      <c r="AV341">
        <v>1</v>
      </c>
      <c r="BP341" s="12" t="s">
        <v>575</v>
      </c>
      <c r="BQ341" s="12"/>
      <c r="BR341" s="12"/>
      <c r="BU341" s="5" t="s">
        <v>330</v>
      </c>
      <c r="CJ341" s="12" t="s">
        <v>3088</v>
      </c>
      <c r="CL341" s="12" t="s">
        <v>3079</v>
      </c>
    </row>
    <row r="342" spans="1:95" x14ac:dyDescent="0.15">
      <c r="A342" s="12" t="s">
        <v>3032</v>
      </c>
      <c r="C342" t="s">
        <v>326</v>
      </c>
      <c r="I342" s="3" t="s">
        <v>352</v>
      </c>
      <c r="J342" s="3" t="s">
        <v>361</v>
      </c>
      <c r="Y342">
        <v>1</v>
      </c>
      <c r="AC342" s="12" t="s">
        <v>770</v>
      </c>
      <c r="AD342" s="12">
        <v>1</v>
      </c>
      <c r="AQ342" s="3"/>
      <c r="AV342">
        <v>1</v>
      </c>
      <c r="BE342" t="s">
        <v>3034</v>
      </c>
      <c r="BK342"/>
      <c r="BL342"/>
      <c r="BM342"/>
      <c r="BN342"/>
      <c r="BO342"/>
      <c r="BP342" s="3"/>
      <c r="BQ342" s="3"/>
      <c r="BR342" s="3"/>
      <c r="BS342" s="3"/>
      <c r="BT342" s="3"/>
      <c r="BV342" s="3"/>
      <c r="BW342" s="3"/>
      <c r="BX342" s="3"/>
      <c r="BY342" s="3"/>
      <c r="BZ342" s="3"/>
      <c r="CA342" s="12" t="s">
        <v>3033</v>
      </c>
      <c r="CE342">
        <v>99999</v>
      </c>
    </row>
    <row r="343" spans="1:95" x14ac:dyDescent="0.15">
      <c r="A343" s="12" t="s">
        <v>3035</v>
      </c>
      <c r="C343" t="s">
        <v>326</v>
      </c>
      <c r="I343" s="3" t="s">
        <v>500</v>
      </c>
      <c r="Y343">
        <v>1</v>
      </c>
      <c r="AC343" s="12" t="s">
        <v>1049</v>
      </c>
      <c r="AD343" s="12"/>
      <c r="AL343" s="12" t="s">
        <v>2903</v>
      </c>
      <c r="AM343" s="12"/>
      <c r="AQ343" s="3"/>
      <c r="AV343">
        <v>99</v>
      </c>
      <c r="BI343">
        <v>0.1</v>
      </c>
      <c r="BK343"/>
      <c r="BL343"/>
      <c r="BM343"/>
      <c r="BN343"/>
      <c r="BO343"/>
      <c r="BP343" s="3"/>
      <c r="BQ343" s="3"/>
      <c r="BR343" s="3"/>
      <c r="BS343" s="3"/>
      <c r="BT343" s="3"/>
      <c r="BV343" s="3"/>
      <c r="BW343" s="3"/>
      <c r="BX343" s="3"/>
      <c r="BY343" s="3"/>
      <c r="BZ343" s="3"/>
      <c r="CA343" s="12" t="s">
        <v>3036</v>
      </c>
      <c r="CE343">
        <v>0.1</v>
      </c>
    </row>
    <row r="344" spans="1:95" x14ac:dyDescent="0.15">
      <c r="A344" s="12" t="s">
        <v>3038</v>
      </c>
      <c r="C344" s="12" t="s">
        <v>584</v>
      </c>
      <c r="D344" t="s">
        <v>3039</v>
      </c>
      <c r="E344" s="12" t="s">
        <v>3040</v>
      </c>
      <c r="G344">
        <v>3</v>
      </c>
      <c r="H344" s="12" t="s">
        <v>499</v>
      </c>
      <c r="I344" s="3" t="s">
        <v>500</v>
      </c>
      <c r="J344" s="14"/>
      <c r="S344" s="3">
        <v>1</v>
      </c>
      <c r="Y344">
        <v>1</v>
      </c>
      <c r="AC344" s="12" t="s">
        <v>770</v>
      </c>
      <c r="AD344" s="12"/>
      <c r="AL344" s="12"/>
      <c r="AM344" s="12"/>
      <c r="AV344">
        <v>1</v>
      </c>
      <c r="BJ344">
        <v>30</v>
      </c>
      <c r="BK344" s="4">
        <v>12</v>
      </c>
      <c r="BL344" s="4">
        <v>20</v>
      </c>
      <c r="BM344" s="4">
        <v>1</v>
      </c>
      <c r="BN344" s="4" t="s">
        <v>500</v>
      </c>
      <c r="CA344" s="12" t="s">
        <v>3087</v>
      </c>
      <c r="CB344">
        <v>0.7</v>
      </c>
      <c r="CE344">
        <v>30</v>
      </c>
      <c r="CH344" s="12"/>
    </row>
    <row r="345" spans="1:95" x14ac:dyDescent="0.15">
      <c r="A345" s="12" t="s">
        <v>3043</v>
      </c>
      <c r="C345" s="12" t="s">
        <v>1351</v>
      </c>
      <c r="D345" s="12" t="s">
        <v>3045</v>
      </c>
      <c r="E345" t="s">
        <v>3044</v>
      </c>
      <c r="G345">
        <v>3</v>
      </c>
      <c r="H345" s="12" t="s">
        <v>499</v>
      </c>
      <c r="I345" s="3" t="s">
        <v>730</v>
      </c>
      <c r="J345" s="3" t="s">
        <v>353</v>
      </c>
      <c r="X345">
        <v>1</v>
      </c>
      <c r="Y345">
        <v>2</v>
      </c>
      <c r="AJ345" t="s">
        <v>327</v>
      </c>
      <c r="AL345" s="12" t="s">
        <v>2903</v>
      </c>
      <c r="AM345" s="12"/>
      <c r="AP345" t="s">
        <v>344</v>
      </c>
      <c r="AR345">
        <v>4.8</v>
      </c>
      <c r="AV345">
        <v>99</v>
      </c>
      <c r="BC345">
        <v>3</v>
      </c>
      <c r="BJ345">
        <v>0.2</v>
      </c>
      <c r="BK345" s="4">
        <v>17</v>
      </c>
      <c r="BL345" s="4">
        <v>17</v>
      </c>
      <c r="BM345" s="4">
        <v>1</v>
      </c>
      <c r="BN345" s="4" t="s">
        <v>2193</v>
      </c>
      <c r="BP345" s="12" t="s">
        <v>800</v>
      </c>
      <c r="BQ345" s="12"/>
      <c r="BR345" s="12"/>
      <c r="BS345" s="12"/>
      <c r="BT345" s="12"/>
      <c r="BU345" s="5" t="s">
        <v>330</v>
      </c>
      <c r="CJ345" s="12" t="s">
        <v>3082</v>
      </c>
    </row>
    <row r="346" spans="1:95" x14ac:dyDescent="0.15">
      <c r="A346" s="12"/>
      <c r="E346" s="12"/>
      <c r="G346" s="12"/>
      <c r="BF346" s="12"/>
      <c r="BG346" s="12"/>
      <c r="BH346" s="12"/>
      <c r="BV346" s="12"/>
      <c r="CB346" s="12"/>
      <c r="CC346" s="12"/>
      <c r="CD346" s="12"/>
    </row>
    <row r="347" spans="1:95" x14ac:dyDescent="0.15">
      <c r="A347" s="12" t="s">
        <v>3049</v>
      </c>
      <c r="C347" t="s">
        <v>142</v>
      </c>
      <c r="Y347">
        <v>2</v>
      </c>
      <c r="AJ347" t="s">
        <v>327</v>
      </c>
      <c r="AL347" s="12" t="s">
        <v>1246</v>
      </c>
      <c r="AM347" s="12"/>
      <c r="AP347" t="s">
        <v>344</v>
      </c>
      <c r="AR347">
        <v>1</v>
      </c>
      <c r="AV347">
        <v>1</v>
      </c>
      <c r="BP347" s="12" t="s">
        <v>575</v>
      </c>
      <c r="BQ347" s="12"/>
      <c r="BR347" s="12"/>
      <c r="BU347" s="5" t="s">
        <v>330</v>
      </c>
      <c r="CL347" s="12" t="s">
        <v>3095</v>
      </c>
    </row>
    <row r="348" spans="1:95" x14ac:dyDescent="0.15">
      <c r="A348" s="12" t="s">
        <v>3050</v>
      </c>
      <c r="C348" s="12" t="s">
        <v>584</v>
      </c>
      <c r="D348" t="s">
        <v>3055</v>
      </c>
      <c r="E348" s="12" t="s">
        <v>3054</v>
      </c>
      <c r="G348">
        <v>3</v>
      </c>
      <c r="H348" s="12" t="s">
        <v>499</v>
      </c>
      <c r="I348" s="3" t="s">
        <v>730</v>
      </c>
      <c r="J348" s="14"/>
      <c r="Y348">
        <v>1</v>
      </c>
      <c r="AC348" s="12" t="s">
        <v>770</v>
      </c>
      <c r="AD348" s="12"/>
      <c r="AL348" s="12"/>
      <c r="AM348" s="12"/>
      <c r="AV348">
        <v>1</v>
      </c>
      <c r="BJ348">
        <v>30</v>
      </c>
      <c r="BK348" s="4">
        <v>40</v>
      </c>
      <c r="BL348" s="4">
        <v>50</v>
      </c>
      <c r="BM348" s="4">
        <v>1</v>
      </c>
      <c r="BN348" s="4" t="s">
        <v>500</v>
      </c>
      <c r="CA348" s="12" t="s">
        <v>3057</v>
      </c>
      <c r="CB348">
        <v>1</v>
      </c>
      <c r="CC348">
        <v>1.2</v>
      </c>
      <c r="CD348">
        <v>0.1</v>
      </c>
      <c r="CE348">
        <v>30</v>
      </c>
      <c r="CH348" s="12"/>
    </row>
    <row r="349" spans="1:95" x14ac:dyDescent="0.15">
      <c r="A349" s="12" t="s">
        <v>3058</v>
      </c>
      <c r="C349" s="12" t="s">
        <v>786</v>
      </c>
      <c r="D349" t="s">
        <v>3059</v>
      </c>
      <c r="E349" s="12" t="s">
        <v>3060</v>
      </c>
      <c r="F349" t="s">
        <v>338</v>
      </c>
      <c r="G349">
        <v>3</v>
      </c>
      <c r="H349" t="s">
        <v>333</v>
      </c>
      <c r="I349" s="3" t="s">
        <v>334</v>
      </c>
      <c r="X349">
        <v>1</v>
      </c>
      <c r="Y349">
        <v>2</v>
      </c>
      <c r="AJ349" t="s">
        <v>327</v>
      </c>
      <c r="AL349" s="12" t="s">
        <v>2903</v>
      </c>
      <c r="AM349" s="12"/>
      <c r="AP349" t="s">
        <v>344</v>
      </c>
      <c r="AR349">
        <v>1</v>
      </c>
      <c r="AV349">
        <v>1</v>
      </c>
      <c r="BE349" s="12" t="s">
        <v>3061</v>
      </c>
      <c r="BF349" t="s">
        <v>3064</v>
      </c>
      <c r="BJ349">
        <v>30</v>
      </c>
      <c r="BK349" s="4">
        <v>40</v>
      </c>
      <c r="BL349" s="4">
        <v>50</v>
      </c>
      <c r="BM349" s="4">
        <v>1</v>
      </c>
      <c r="BN349" s="4" t="s">
        <v>2193</v>
      </c>
      <c r="BP349" t="s">
        <v>349</v>
      </c>
      <c r="BU349" s="5" t="s">
        <v>330</v>
      </c>
      <c r="BV349" s="5"/>
      <c r="BW349" s="12"/>
      <c r="CA349" s="12"/>
      <c r="CJ349" s="12" t="s">
        <v>3101</v>
      </c>
      <c r="CL349" s="12" t="s">
        <v>3095</v>
      </c>
    </row>
    <row r="350" spans="1:95" x14ac:dyDescent="0.15">
      <c r="A350" s="12" t="s">
        <v>3061</v>
      </c>
      <c r="C350" t="s">
        <v>326</v>
      </c>
      <c r="E350" s="12"/>
      <c r="I350" s="3" t="s">
        <v>352</v>
      </c>
      <c r="J350" s="3" t="s">
        <v>353</v>
      </c>
      <c r="Y350">
        <v>1</v>
      </c>
      <c r="AQ350" s="3"/>
      <c r="AV350">
        <v>1</v>
      </c>
      <c r="BK350"/>
      <c r="BL350"/>
      <c r="BM350"/>
      <c r="BN350"/>
      <c r="BO350"/>
      <c r="BP350" s="3"/>
      <c r="BQ350" s="3"/>
      <c r="BR350" s="3"/>
      <c r="BS350" s="3"/>
      <c r="BT350" s="3"/>
      <c r="BV350" s="3"/>
      <c r="BW350" s="3"/>
      <c r="BX350" s="3"/>
      <c r="BY350" s="3"/>
      <c r="BZ350" s="3"/>
      <c r="CA350" s="12" t="s">
        <v>3066</v>
      </c>
      <c r="CB350">
        <v>-1</v>
      </c>
      <c r="CC350" s="12" t="s">
        <v>3063</v>
      </c>
      <c r="CD350">
        <v>0.05</v>
      </c>
      <c r="CE350">
        <v>30</v>
      </c>
    </row>
    <row r="351" spans="1:95" x14ac:dyDescent="0.15">
      <c r="A351" s="12" t="s">
        <v>3065</v>
      </c>
      <c r="C351" t="s">
        <v>326</v>
      </c>
      <c r="E351" s="12"/>
      <c r="I351" s="3" t="s">
        <v>352</v>
      </c>
      <c r="Y351">
        <v>1</v>
      </c>
      <c r="AC351" s="12" t="s">
        <v>770</v>
      </c>
      <c r="AQ351" s="3">
        <v>1</v>
      </c>
      <c r="AR351">
        <v>0.1</v>
      </c>
      <c r="AT351">
        <v>1</v>
      </c>
      <c r="AV351">
        <v>1</v>
      </c>
      <c r="BK351"/>
      <c r="BL351"/>
      <c r="BM351"/>
      <c r="BN351"/>
      <c r="BO351"/>
      <c r="BP351" s="3"/>
      <c r="BQ351" s="3"/>
      <c r="BR351" s="3"/>
      <c r="BS351" s="3"/>
      <c r="BT351" s="3"/>
      <c r="BV351" s="3"/>
      <c r="BW351" s="3"/>
      <c r="BX351" s="3"/>
      <c r="BY351" s="3"/>
      <c r="BZ351" s="3"/>
      <c r="CA351" s="12"/>
      <c r="CC351" s="12"/>
    </row>
    <row r="352" spans="1:95" x14ac:dyDescent="0.15">
      <c r="A352" s="12"/>
      <c r="E352" s="12"/>
      <c r="AQ352" s="3"/>
      <c r="BK352"/>
      <c r="BL352"/>
      <c r="BM352"/>
      <c r="BN352"/>
      <c r="BO352"/>
      <c r="BP352" s="3"/>
      <c r="BQ352" s="3"/>
      <c r="BR352" s="3"/>
      <c r="BS352" s="3"/>
      <c r="BT352" s="3"/>
      <c r="BV352" s="3"/>
      <c r="BW352" s="3"/>
      <c r="BX352" s="3"/>
      <c r="BY352" s="3"/>
      <c r="BZ352" s="3"/>
      <c r="CA352" s="12"/>
      <c r="CB352" s="12"/>
    </row>
    <row r="353" spans="1:97" x14ac:dyDescent="0.15">
      <c r="A353" s="12" t="s">
        <v>3105</v>
      </c>
      <c r="C353" t="s">
        <v>326</v>
      </c>
      <c r="M353" s="12" t="s">
        <v>3154</v>
      </c>
      <c r="Y353">
        <v>2</v>
      </c>
      <c r="Z353">
        <v>1</v>
      </c>
      <c r="AJ353" t="s">
        <v>327</v>
      </c>
      <c r="AL353" t="s">
        <v>394</v>
      </c>
      <c r="AP353" s="12" t="s">
        <v>782</v>
      </c>
      <c r="AR353">
        <v>1</v>
      </c>
      <c r="AV353">
        <v>1</v>
      </c>
      <c r="BE353" s="12" t="s">
        <v>3106</v>
      </c>
      <c r="BP353" t="s">
        <v>37</v>
      </c>
      <c r="BU353" s="5" t="s">
        <v>330</v>
      </c>
      <c r="BX353" s="12" t="s">
        <v>3108</v>
      </c>
      <c r="CK353" s="12" t="s">
        <v>3146</v>
      </c>
      <c r="CL353" s="12" t="s">
        <v>3144</v>
      </c>
    </row>
    <row r="354" spans="1:97" x14ac:dyDescent="0.15">
      <c r="A354" s="12" t="s">
        <v>3106</v>
      </c>
      <c r="C354" t="s">
        <v>326</v>
      </c>
      <c r="M354" s="12" t="s">
        <v>3154</v>
      </c>
      <c r="Y354">
        <v>2</v>
      </c>
      <c r="Z354">
        <v>1</v>
      </c>
      <c r="AJ354" t="s">
        <v>327</v>
      </c>
      <c r="AL354" s="12" t="s">
        <v>1348</v>
      </c>
      <c r="AM354" s="12"/>
      <c r="AP354" s="12" t="s">
        <v>782</v>
      </c>
      <c r="AR354">
        <v>1</v>
      </c>
      <c r="AV354">
        <v>1</v>
      </c>
      <c r="BP354" t="s">
        <v>37</v>
      </c>
      <c r="BU354" s="5" t="s">
        <v>330</v>
      </c>
      <c r="BX354" s="12" t="s">
        <v>3109</v>
      </c>
      <c r="CK354" s="12" t="s">
        <v>3146</v>
      </c>
      <c r="CL354" s="12" t="s">
        <v>3144</v>
      </c>
      <c r="CS354">
        <v>1</v>
      </c>
    </row>
    <row r="355" spans="1:97" x14ac:dyDescent="0.15">
      <c r="A355" s="12" t="s">
        <v>3112</v>
      </c>
      <c r="C355" s="12" t="s">
        <v>916</v>
      </c>
      <c r="D355" t="s">
        <v>3113</v>
      </c>
      <c r="E355" s="12" t="s">
        <v>3156</v>
      </c>
      <c r="G355">
        <v>3</v>
      </c>
      <c r="H355" s="12"/>
      <c r="I355" s="3" t="s">
        <v>547</v>
      </c>
      <c r="J355" s="3" t="s">
        <v>549</v>
      </c>
      <c r="Y355">
        <v>1</v>
      </c>
      <c r="AB355">
        <v>1</v>
      </c>
      <c r="AC355" s="12" t="s">
        <v>770</v>
      </c>
      <c r="AD355" s="12">
        <v>1</v>
      </c>
      <c r="AL355" s="12"/>
      <c r="AM355" s="12"/>
      <c r="AV355">
        <v>1</v>
      </c>
      <c r="BY355" t="s">
        <v>3142</v>
      </c>
      <c r="CA355" s="12"/>
      <c r="CH355" s="12" t="s">
        <v>3155</v>
      </c>
      <c r="CQ355">
        <v>1</v>
      </c>
    </row>
    <row r="356" spans="1:97" x14ac:dyDescent="0.15">
      <c r="A356" s="12" t="s">
        <v>3114</v>
      </c>
      <c r="C356" t="s">
        <v>326</v>
      </c>
      <c r="D356" t="s">
        <v>3134</v>
      </c>
      <c r="E356" t="s">
        <v>3133</v>
      </c>
      <c r="G356">
        <v>3</v>
      </c>
      <c r="H356" s="12" t="s">
        <v>779</v>
      </c>
      <c r="I356" s="3" t="s">
        <v>730</v>
      </c>
      <c r="R356" s="3">
        <v>0.8</v>
      </c>
      <c r="X356">
        <v>1</v>
      </c>
      <c r="Y356">
        <v>2</v>
      </c>
      <c r="Z356">
        <v>1</v>
      </c>
      <c r="AJ356" t="s">
        <v>327</v>
      </c>
      <c r="AL356" t="s">
        <v>394</v>
      </c>
      <c r="AP356" s="12" t="s">
        <v>782</v>
      </c>
      <c r="AR356">
        <v>1</v>
      </c>
      <c r="AV356">
        <v>1</v>
      </c>
      <c r="BE356" s="12" t="s">
        <v>3117</v>
      </c>
      <c r="BJ356">
        <v>35</v>
      </c>
      <c r="BK356" s="4">
        <v>0</v>
      </c>
      <c r="BL356" s="4">
        <v>30</v>
      </c>
      <c r="BM356" s="4">
        <v>1</v>
      </c>
      <c r="BN356" s="4" t="s">
        <v>500</v>
      </c>
      <c r="BP356" t="s">
        <v>37</v>
      </c>
      <c r="BU356" s="5" t="s">
        <v>330</v>
      </c>
      <c r="BX356" s="12" t="s">
        <v>3108</v>
      </c>
      <c r="CK356" s="12" t="s">
        <v>3145</v>
      </c>
      <c r="CL356" s="12" t="s">
        <v>3144</v>
      </c>
    </row>
    <row r="357" spans="1:97" x14ac:dyDescent="0.15">
      <c r="A357" s="12" t="s">
        <v>3115</v>
      </c>
      <c r="C357" t="s">
        <v>326</v>
      </c>
      <c r="H357" s="12" t="s">
        <v>779</v>
      </c>
      <c r="I357" s="3" t="s">
        <v>500</v>
      </c>
      <c r="R357" s="3">
        <v>0.8</v>
      </c>
      <c r="Y357">
        <v>2</v>
      </c>
      <c r="Z357">
        <v>1</v>
      </c>
      <c r="AJ357" t="s">
        <v>327</v>
      </c>
      <c r="AL357" s="12" t="s">
        <v>1348</v>
      </c>
      <c r="AM357" s="12"/>
      <c r="AP357" s="12" t="s">
        <v>782</v>
      </c>
      <c r="AR357">
        <v>1</v>
      </c>
      <c r="AV357">
        <v>1</v>
      </c>
      <c r="BP357" t="s">
        <v>37</v>
      </c>
      <c r="BU357" s="5" t="s">
        <v>330</v>
      </c>
      <c r="BX357" s="12" t="s">
        <v>3109</v>
      </c>
      <c r="CK357" s="12" t="s">
        <v>3145</v>
      </c>
      <c r="CL357" s="12" t="s">
        <v>3144</v>
      </c>
      <c r="CS357">
        <v>1</v>
      </c>
    </row>
    <row r="358" spans="1:97" x14ac:dyDescent="0.15">
      <c r="A358" s="12" t="s">
        <v>3116</v>
      </c>
      <c r="C358" t="s">
        <v>326</v>
      </c>
      <c r="E358" s="12"/>
      <c r="I358" s="3" t="s">
        <v>352</v>
      </c>
      <c r="J358" s="3" t="s">
        <v>353</v>
      </c>
      <c r="Y358">
        <v>1</v>
      </c>
      <c r="AQ358" s="3"/>
      <c r="AV358">
        <v>1</v>
      </c>
      <c r="BK358"/>
      <c r="BL358"/>
      <c r="BM358"/>
      <c r="BN358"/>
      <c r="BO358"/>
      <c r="BP358" s="3"/>
      <c r="BQ358" s="3"/>
      <c r="BR358" s="3"/>
      <c r="BS358" s="3"/>
      <c r="BT358" s="3"/>
      <c r="BV358" s="3"/>
      <c r="BW358" s="3"/>
      <c r="BX358" s="3"/>
      <c r="BZ358" s="3"/>
      <c r="CA358" s="12" t="s">
        <v>3154</v>
      </c>
      <c r="CB358">
        <v>2.2000000000000002</v>
      </c>
      <c r="CC358" s="12"/>
      <c r="CE358">
        <v>35</v>
      </c>
    </row>
    <row r="359" spans="1:97" x14ac:dyDescent="0.15">
      <c r="A359" s="12"/>
      <c r="E359" s="12"/>
      <c r="AQ359" s="3"/>
      <c r="BK359"/>
      <c r="BL359"/>
      <c r="BM359"/>
      <c r="BN359"/>
      <c r="BO359"/>
      <c r="BP359" s="3"/>
      <c r="BQ359" s="3"/>
      <c r="BR359" s="3"/>
      <c r="BS359" s="3"/>
      <c r="BT359" s="3"/>
      <c r="BV359" s="3"/>
      <c r="BW359" s="3"/>
      <c r="BX359" s="3"/>
      <c r="BZ359" s="3"/>
      <c r="CA359" s="12"/>
      <c r="CC359" s="12"/>
    </row>
    <row r="360" spans="1:97" x14ac:dyDescent="0.15">
      <c r="A360" s="12" t="s">
        <v>3123</v>
      </c>
      <c r="C360" t="s">
        <v>326</v>
      </c>
      <c r="Y360">
        <v>2</v>
      </c>
      <c r="Z360">
        <v>1</v>
      </c>
      <c r="AJ360" t="s">
        <v>3124</v>
      </c>
      <c r="AL360" s="12" t="s">
        <v>3125</v>
      </c>
      <c r="AM360" s="12"/>
      <c r="AP360" s="12" t="s">
        <v>782</v>
      </c>
      <c r="AR360">
        <v>1</v>
      </c>
      <c r="AV360">
        <v>1</v>
      </c>
      <c r="BP360" t="s">
        <v>37</v>
      </c>
      <c r="BU360" s="5" t="s">
        <v>330</v>
      </c>
      <c r="BV360" s="12" t="s">
        <v>3175</v>
      </c>
      <c r="BW360" s="12" t="s">
        <v>1454</v>
      </c>
      <c r="BX360" s="12" t="s">
        <v>3126</v>
      </c>
      <c r="CJ360" s="12" t="s">
        <v>3173</v>
      </c>
      <c r="CL360" s="12" t="s">
        <v>3165</v>
      </c>
    </row>
    <row r="361" spans="1:97" x14ac:dyDescent="0.15">
      <c r="A361" s="12" t="s">
        <v>3129</v>
      </c>
      <c r="C361" s="12" t="s">
        <v>584</v>
      </c>
      <c r="D361" t="s">
        <v>3131</v>
      </c>
      <c r="E361" s="12" t="s">
        <v>3132</v>
      </c>
      <c r="G361">
        <v>3</v>
      </c>
      <c r="H361" s="12" t="s">
        <v>499</v>
      </c>
      <c r="I361" s="3" t="s">
        <v>730</v>
      </c>
      <c r="J361" s="14"/>
      <c r="Y361">
        <v>1</v>
      </c>
      <c r="AC361" s="12" t="s">
        <v>770</v>
      </c>
      <c r="AD361" s="12"/>
      <c r="AL361" s="12"/>
      <c r="AM361" s="12"/>
      <c r="AV361">
        <v>1</v>
      </c>
      <c r="BJ361">
        <v>50</v>
      </c>
      <c r="BK361" s="4">
        <v>0</v>
      </c>
      <c r="BL361" s="4">
        <v>20</v>
      </c>
      <c r="BM361" s="4">
        <v>1</v>
      </c>
      <c r="BN361" s="4" t="s">
        <v>500</v>
      </c>
      <c r="CA361" s="12" t="s">
        <v>3130</v>
      </c>
      <c r="CC361">
        <v>0.7</v>
      </c>
      <c r="CE361">
        <v>50</v>
      </c>
      <c r="CH361" s="12"/>
    </row>
    <row r="362" spans="1:97" x14ac:dyDescent="0.15">
      <c r="A362" s="12" t="s">
        <v>3135</v>
      </c>
      <c r="C362" s="12" t="s">
        <v>584</v>
      </c>
      <c r="D362" s="12" t="s">
        <v>3137</v>
      </c>
      <c r="E362" t="s">
        <v>3136</v>
      </c>
      <c r="G362">
        <v>3</v>
      </c>
      <c r="H362" s="12" t="s">
        <v>499</v>
      </c>
      <c r="I362" s="3" t="s">
        <v>730</v>
      </c>
      <c r="J362" s="3" t="s">
        <v>353</v>
      </c>
      <c r="X362">
        <v>1</v>
      </c>
      <c r="Y362">
        <v>2</v>
      </c>
      <c r="AJ362" t="s">
        <v>327</v>
      </c>
      <c r="AL362" s="12" t="s">
        <v>3125</v>
      </c>
      <c r="AM362" s="12">
        <v>1</v>
      </c>
      <c r="AP362" t="s">
        <v>344</v>
      </c>
      <c r="AR362">
        <v>3</v>
      </c>
      <c r="AV362">
        <v>99</v>
      </c>
      <c r="AZ362">
        <v>1.2</v>
      </c>
      <c r="BB362">
        <v>1</v>
      </c>
      <c r="BJ362">
        <v>0.2</v>
      </c>
      <c r="BK362" s="4">
        <v>30</v>
      </c>
      <c r="BL362" s="4">
        <v>50</v>
      </c>
      <c r="BM362" s="4">
        <v>1</v>
      </c>
      <c r="BN362" s="4" t="s">
        <v>500</v>
      </c>
      <c r="BP362" s="12" t="s">
        <v>800</v>
      </c>
      <c r="BQ362" s="12"/>
      <c r="BR362" s="12"/>
      <c r="BS362" s="12"/>
      <c r="BT362" s="12"/>
      <c r="BU362" s="5" t="s">
        <v>330</v>
      </c>
      <c r="BV362" s="12" t="s">
        <v>3176</v>
      </c>
      <c r="BW362" s="12" t="s">
        <v>1454</v>
      </c>
      <c r="CH362" s="12" t="s">
        <v>3138</v>
      </c>
      <c r="CJ362" s="12"/>
      <c r="CL362" s="12" t="s">
        <v>3167</v>
      </c>
      <c r="CN362" s="12" t="s">
        <v>3174</v>
      </c>
    </row>
    <row r="363" spans="1:97" x14ac:dyDescent="0.15">
      <c r="A363" s="12"/>
      <c r="E363" s="12"/>
      <c r="AQ363" s="3"/>
      <c r="BK363"/>
      <c r="BL363"/>
      <c r="BM363"/>
      <c r="BN363"/>
      <c r="BO363"/>
      <c r="BP363" s="3"/>
      <c r="BQ363" s="3"/>
      <c r="BR363" s="3"/>
      <c r="BS363" s="3"/>
      <c r="BT363" s="3"/>
      <c r="BV363" s="3"/>
      <c r="BW363" s="3"/>
      <c r="BX363" s="3"/>
      <c r="BY363" s="3"/>
      <c r="BZ363" s="3"/>
      <c r="CA363" s="12"/>
      <c r="CC363" s="12"/>
    </row>
    <row r="364" spans="1:97" x14ac:dyDescent="0.15">
      <c r="A364" s="12" t="s">
        <v>3177</v>
      </c>
      <c r="C364" t="s">
        <v>142</v>
      </c>
      <c r="Y364">
        <v>2</v>
      </c>
      <c r="Z364">
        <v>1</v>
      </c>
      <c r="AJ364" t="s">
        <v>327</v>
      </c>
      <c r="AL364" s="12" t="s">
        <v>718</v>
      </c>
      <c r="AM364" s="12"/>
      <c r="AP364" t="s">
        <v>344</v>
      </c>
      <c r="AR364">
        <v>1</v>
      </c>
      <c r="AV364">
        <v>1</v>
      </c>
      <c r="BP364" t="s">
        <v>37</v>
      </c>
      <c r="BU364" s="5" t="s">
        <v>330</v>
      </c>
      <c r="BV364" s="12" t="s">
        <v>3213</v>
      </c>
      <c r="BW364" s="12" t="s">
        <v>1454</v>
      </c>
      <c r="BX364" s="12"/>
      <c r="BY364" s="12"/>
      <c r="BZ364" s="12"/>
      <c r="CL364" s="12" t="s">
        <v>3203</v>
      </c>
    </row>
    <row r="365" spans="1:97" x14ac:dyDescent="0.15">
      <c r="A365" s="12" t="s">
        <v>3183</v>
      </c>
      <c r="C365" t="s">
        <v>326</v>
      </c>
      <c r="I365" s="3" t="s">
        <v>352</v>
      </c>
      <c r="J365" s="3" t="s">
        <v>361</v>
      </c>
      <c r="Y365">
        <v>1</v>
      </c>
      <c r="AC365" s="12" t="s">
        <v>770</v>
      </c>
      <c r="AD365" s="12">
        <v>1</v>
      </c>
      <c r="AQ365" s="3"/>
      <c r="AV365">
        <v>1</v>
      </c>
      <c r="BK365"/>
      <c r="BL365"/>
      <c r="BM365"/>
      <c r="BN365"/>
      <c r="BO365"/>
      <c r="BP365" s="3"/>
      <c r="BQ365" s="3"/>
      <c r="BR365" s="3"/>
      <c r="BS365" s="3"/>
      <c r="BT365" s="3"/>
      <c r="BV365" s="3"/>
      <c r="BW365" s="3"/>
      <c r="BX365" s="3"/>
      <c r="BY365" s="3"/>
      <c r="BZ365" s="3"/>
      <c r="CA365" s="12" t="s">
        <v>3183</v>
      </c>
      <c r="CB365" s="12" t="s">
        <v>3184</v>
      </c>
      <c r="CE365">
        <v>99999</v>
      </c>
    </row>
    <row r="366" spans="1:97" x14ac:dyDescent="0.15">
      <c r="A366" s="12" t="s">
        <v>3178</v>
      </c>
      <c r="C366" t="s">
        <v>441</v>
      </c>
      <c r="D366" t="s">
        <v>3185</v>
      </c>
      <c r="E366" t="s">
        <v>3186</v>
      </c>
      <c r="G366">
        <v>3</v>
      </c>
      <c r="H366" s="12" t="s">
        <v>499</v>
      </c>
      <c r="I366" s="3" t="s">
        <v>500</v>
      </c>
      <c r="Y366">
        <v>2</v>
      </c>
      <c r="Z366">
        <v>1</v>
      </c>
      <c r="AJ366" s="12" t="s">
        <v>1338</v>
      </c>
      <c r="AL366" s="12" t="s">
        <v>718</v>
      </c>
      <c r="AM366" s="12"/>
      <c r="AP366" s="12" t="s">
        <v>608</v>
      </c>
      <c r="AR366">
        <v>1.8</v>
      </c>
      <c r="AV366">
        <v>1</v>
      </c>
      <c r="BC366">
        <v>2</v>
      </c>
      <c r="BJ366">
        <v>0.2</v>
      </c>
      <c r="BK366" s="4">
        <v>0</v>
      </c>
      <c r="BL366" s="4">
        <v>5</v>
      </c>
      <c r="BM366" s="4">
        <v>1</v>
      </c>
      <c r="BN366" s="4" t="s">
        <v>336</v>
      </c>
      <c r="BP366" s="12" t="s">
        <v>1155</v>
      </c>
      <c r="BQ366" s="12"/>
      <c r="BR366" s="12"/>
      <c r="BS366" s="12"/>
      <c r="BT366" s="12"/>
      <c r="BU366" s="5" t="s">
        <v>330</v>
      </c>
      <c r="BV366" s="12" t="s">
        <v>3214</v>
      </c>
      <c r="BW366" s="12" t="s">
        <v>1454</v>
      </c>
      <c r="CH366" s="12" t="s">
        <v>3216</v>
      </c>
      <c r="CJ366" s="12" t="s">
        <v>3209</v>
      </c>
      <c r="CL366" s="12" t="s">
        <v>3204</v>
      </c>
    </row>
    <row r="367" spans="1:97" x14ac:dyDescent="0.15">
      <c r="A367" s="12" t="s">
        <v>3179</v>
      </c>
      <c r="C367" t="s">
        <v>441</v>
      </c>
      <c r="D367" t="s">
        <v>3188</v>
      </c>
      <c r="E367" t="s">
        <v>3187</v>
      </c>
      <c r="G367">
        <v>3</v>
      </c>
      <c r="H367" s="12" t="s">
        <v>499</v>
      </c>
      <c r="I367" s="3" t="s">
        <v>730</v>
      </c>
      <c r="J367" s="3" t="s">
        <v>353</v>
      </c>
      <c r="X367">
        <v>1</v>
      </c>
      <c r="Y367">
        <v>2</v>
      </c>
      <c r="Z367">
        <v>1</v>
      </c>
      <c r="AJ367" s="12" t="s">
        <v>1338</v>
      </c>
      <c r="AL367" s="12" t="s">
        <v>3189</v>
      </c>
      <c r="AM367" s="12"/>
      <c r="AP367" s="12" t="s">
        <v>501</v>
      </c>
      <c r="AR367">
        <v>2</v>
      </c>
      <c r="AV367">
        <v>3</v>
      </c>
      <c r="BC367">
        <v>2</v>
      </c>
      <c r="BJ367">
        <v>0.2</v>
      </c>
      <c r="BK367" s="4">
        <v>10</v>
      </c>
      <c r="BL367" s="4">
        <v>15</v>
      </c>
      <c r="BM367" s="4">
        <v>1</v>
      </c>
      <c r="BN367" s="4" t="s">
        <v>336</v>
      </c>
      <c r="BP367" s="12" t="s">
        <v>1155</v>
      </c>
      <c r="BQ367" s="12"/>
      <c r="BR367" s="12"/>
      <c r="BS367" s="12"/>
      <c r="BT367" s="12"/>
      <c r="BU367" s="5" t="s">
        <v>330</v>
      </c>
      <c r="BV367" s="12" t="s">
        <v>3215</v>
      </c>
      <c r="BW367" s="12" t="s">
        <v>1454</v>
      </c>
      <c r="CA367" s="12" t="s">
        <v>806</v>
      </c>
      <c r="CE367">
        <v>3</v>
      </c>
      <c r="CH367" s="12" t="s">
        <v>3216</v>
      </c>
      <c r="CJ367" s="12" t="s">
        <v>3209</v>
      </c>
      <c r="CL367" s="12" t="s">
        <v>3211</v>
      </c>
    </row>
    <row r="368" spans="1:97" x14ac:dyDescent="0.15">
      <c r="A368" s="12"/>
      <c r="H368" s="12"/>
      <c r="AJ368" s="12"/>
      <c r="AL368" s="12"/>
      <c r="AM368" s="12"/>
      <c r="AP368" s="12"/>
      <c r="BP368" s="12"/>
      <c r="BQ368" s="12"/>
      <c r="BR368" s="12"/>
      <c r="BS368" s="12"/>
      <c r="BT368" s="12"/>
      <c r="BV368" s="12"/>
      <c r="BW368" s="12"/>
      <c r="CA368" s="12"/>
      <c r="CH368" s="12"/>
      <c r="CJ368" s="12"/>
      <c r="CL368" s="12"/>
    </row>
    <row r="369" spans="1:98" x14ac:dyDescent="0.15">
      <c r="A369" s="12" t="s">
        <v>3218</v>
      </c>
      <c r="C369" t="s">
        <v>326</v>
      </c>
      <c r="I369" s="3" t="s">
        <v>336</v>
      </c>
      <c r="Y369">
        <v>2</v>
      </c>
      <c r="Z369">
        <v>1</v>
      </c>
      <c r="AJ369" t="s">
        <v>327</v>
      </c>
      <c r="AL369" s="12" t="s">
        <v>3219</v>
      </c>
      <c r="AP369" t="s">
        <v>329</v>
      </c>
      <c r="AR369">
        <v>1</v>
      </c>
      <c r="AV369">
        <v>2</v>
      </c>
      <c r="BP369" t="s">
        <v>37</v>
      </c>
      <c r="BU369" s="5" t="s">
        <v>330</v>
      </c>
      <c r="BV369" s="12" t="s">
        <v>3259</v>
      </c>
      <c r="BW369" s="12" t="s">
        <v>1454</v>
      </c>
      <c r="CL369" s="12" t="s">
        <v>3260</v>
      </c>
    </row>
    <row r="370" spans="1:98" x14ac:dyDescent="0.15">
      <c r="A370" s="12" t="s">
        <v>3220</v>
      </c>
      <c r="C370" t="s">
        <v>326</v>
      </c>
      <c r="I370" s="3" t="s">
        <v>336</v>
      </c>
      <c r="Q370" s="3">
        <v>0.4</v>
      </c>
      <c r="Y370">
        <v>2</v>
      </c>
      <c r="Z370">
        <v>1</v>
      </c>
      <c r="AJ370" t="s">
        <v>327</v>
      </c>
      <c r="AL370" s="12" t="s">
        <v>3219</v>
      </c>
      <c r="AP370" t="s">
        <v>329</v>
      </c>
      <c r="AR370">
        <v>0</v>
      </c>
      <c r="AV370">
        <v>99</v>
      </c>
      <c r="BI370">
        <v>0.1</v>
      </c>
      <c r="BV370" s="12"/>
      <c r="BW370" s="12"/>
      <c r="CA370" s="12" t="s">
        <v>3221</v>
      </c>
      <c r="CB370">
        <v>0.33</v>
      </c>
      <c r="CE370">
        <v>0.1</v>
      </c>
      <c r="CL370" s="12"/>
    </row>
    <row r="371" spans="1:98" x14ac:dyDescent="0.15">
      <c r="A371" s="12" t="s">
        <v>3222</v>
      </c>
      <c r="C371" t="s">
        <v>326</v>
      </c>
      <c r="D371" t="s">
        <v>3224</v>
      </c>
      <c r="E371" t="s">
        <v>3225</v>
      </c>
      <c r="G371">
        <v>3</v>
      </c>
      <c r="H371" s="12" t="s">
        <v>779</v>
      </c>
      <c r="I371" s="3" t="s">
        <v>730</v>
      </c>
      <c r="X371">
        <v>1</v>
      </c>
      <c r="Y371">
        <v>2</v>
      </c>
      <c r="Z371">
        <v>1</v>
      </c>
      <c r="AJ371" t="s">
        <v>327</v>
      </c>
      <c r="AL371" s="12" t="s">
        <v>3219</v>
      </c>
      <c r="AP371" t="s">
        <v>329</v>
      </c>
      <c r="AR371">
        <v>1</v>
      </c>
      <c r="AV371">
        <v>2</v>
      </c>
      <c r="BE371" s="12" t="s">
        <v>3223</v>
      </c>
      <c r="BJ371">
        <v>20</v>
      </c>
      <c r="BK371" s="4">
        <v>25</v>
      </c>
      <c r="BL371" s="4">
        <v>40</v>
      </c>
      <c r="BM371" s="4">
        <v>1</v>
      </c>
      <c r="BN371" s="4" t="s">
        <v>500</v>
      </c>
      <c r="BP371" s="12" t="s">
        <v>1155</v>
      </c>
      <c r="BU371" s="5" t="s">
        <v>330</v>
      </c>
      <c r="BV371" s="12" t="s">
        <v>3259</v>
      </c>
      <c r="BW371" s="12" t="s">
        <v>1454</v>
      </c>
      <c r="CK371" s="12" t="s">
        <v>3261</v>
      </c>
      <c r="CL371" s="12" t="s">
        <v>3260</v>
      </c>
      <c r="CP371" s="12" t="s">
        <v>3262</v>
      </c>
    </row>
    <row r="372" spans="1:98" x14ac:dyDescent="0.15">
      <c r="A372" s="12" t="s">
        <v>3223</v>
      </c>
      <c r="C372" t="s">
        <v>326</v>
      </c>
      <c r="H372" s="12" t="s">
        <v>779</v>
      </c>
      <c r="I372" s="3" t="s">
        <v>336</v>
      </c>
      <c r="Y372">
        <v>2</v>
      </c>
      <c r="Z372">
        <v>1</v>
      </c>
      <c r="AJ372" t="s">
        <v>327</v>
      </c>
      <c r="AL372" s="12" t="s">
        <v>3219</v>
      </c>
      <c r="AP372" t="s">
        <v>329</v>
      </c>
      <c r="AR372">
        <v>0</v>
      </c>
      <c r="AV372">
        <v>99</v>
      </c>
      <c r="BI372">
        <v>0.1</v>
      </c>
      <c r="BV372" s="12"/>
      <c r="BW372" s="12"/>
      <c r="CA372" t="s">
        <v>337</v>
      </c>
      <c r="CB372">
        <v>-60</v>
      </c>
      <c r="CE372">
        <v>0.1</v>
      </c>
      <c r="CL372" s="12"/>
    </row>
    <row r="373" spans="1:98" x14ac:dyDescent="0.15">
      <c r="A373" s="12" t="s">
        <v>3226</v>
      </c>
      <c r="C373" t="s">
        <v>326</v>
      </c>
      <c r="D373" t="s">
        <v>3236</v>
      </c>
      <c r="E373" t="s">
        <v>3235</v>
      </c>
      <c r="G373">
        <v>3</v>
      </c>
      <c r="H373" s="12" t="s">
        <v>779</v>
      </c>
      <c r="I373" s="3" t="s">
        <v>730</v>
      </c>
      <c r="Y373">
        <v>2</v>
      </c>
      <c r="Z373">
        <v>1</v>
      </c>
      <c r="AJ373" t="s">
        <v>327</v>
      </c>
      <c r="AL373" s="12" t="s">
        <v>3219</v>
      </c>
      <c r="AP373" t="s">
        <v>329</v>
      </c>
      <c r="AR373">
        <v>0</v>
      </c>
      <c r="AV373">
        <v>99</v>
      </c>
      <c r="BI373">
        <v>0.1</v>
      </c>
      <c r="BJ373">
        <v>25</v>
      </c>
      <c r="BK373" s="4">
        <v>20</v>
      </c>
      <c r="BL373" s="4">
        <v>40</v>
      </c>
      <c r="BM373" s="4">
        <v>1</v>
      </c>
      <c r="BN373" s="4" t="s">
        <v>500</v>
      </c>
      <c r="BV373" s="12"/>
      <c r="BW373" s="12"/>
      <c r="CA373" s="12" t="s">
        <v>3227</v>
      </c>
      <c r="CB373" s="15" t="s">
        <v>3264</v>
      </c>
      <c r="CE373">
        <v>0.1</v>
      </c>
      <c r="CL373" s="12"/>
      <c r="CP373" s="12" t="s">
        <v>3263</v>
      </c>
    </row>
    <row r="374" spans="1:98" x14ac:dyDescent="0.15">
      <c r="A374" s="12"/>
      <c r="H374" s="12"/>
      <c r="AJ374" s="12"/>
      <c r="AL374" s="12"/>
      <c r="AM374" s="12"/>
      <c r="AP374" s="12"/>
      <c r="BP374" s="12"/>
      <c r="BQ374" s="12"/>
      <c r="BR374" s="12"/>
      <c r="BS374" s="12"/>
      <c r="BT374" s="12"/>
      <c r="BV374" s="12"/>
      <c r="BW374" s="12"/>
      <c r="CA374" s="12"/>
      <c r="CH374" s="12"/>
      <c r="CJ374" s="12"/>
      <c r="CL374" s="12"/>
    </row>
    <row r="375" spans="1:98" x14ac:dyDescent="0.15">
      <c r="A375" s="12" t="s">
        <v>3229</v>
      </c>
      <c r="C375" t="s">
        <v>326</v>
      </c>
      <c r="I375" s="3" t="s">
        <v>336</v>
      </c>
      <c r="Y375">
        <v>2</v>
      </c>
      <c r="Z375">
        <v>1</v>
      </c>
      <c r="AJ375" t="s">
        <v>327</v>
      </c>
      <c r="AL375" t="s">
        <v>376</v>
      </c>
      <c r="AP375" t="s">
        <v>329</v>
      </c>
      <c r="AR375">
        <v>1</v>
      </c>
      <c r="AV375">
        <v>1</v>
      </c>
      <c r="BP375" t="s">
        <v>37</v>
      </c>
      <c r="BU375" s="5" t="s">
        <v>330</v>
      </c>
      <c r="BV375" s="12" t="s">
        <v>2469</v>
      </c>
      <c r="BW375" s="12" t="s">
        <v>1454</v>
      </c>
      <c r="CA375" t="s">
        <v>377</v>
      </c>
      <c r="CB375">
        <v>-0.8</v>
      </c>
      <c r="CE375">
        <v>0.2</v>
      </c>
      <c r="CJ375" s="12" t="s">
        <v>3276</v>
      </c>
      <c r="CL375" s="12" t="s">
        <v>3275</v>
      </c>
    </row>
    <row r="376" spans="1:98" x14ac:dyDescent="0.15">
      <c r="A376" s="12" t="s">
        <v>3230</v>
      </c>
      <c r="C376" t="s">
        <v>326</v>
      </c>
      <c r="I376" s="3" t="s">
        <v>352</v>
      </c>
      <c r="J376" s="3" t="s">
        <v>361</v>
      </c>
      <c r="X376">
        <v>1</v>
      </c>
      <c r="Y376">
        <v>1</v>
      </c>
      <c r="AC376" s="12" t="s">
        <v>770</v>
      </c>
      <c r="AD376" s="12">
        <v>1</v>
      </c>
      <c r="AQ376" s="3"/>
      <c r="AV376">
        <v>1</v>
      </c>
      <c r="BK376"/>
      <c r="BL376"/>
      <c r="BM376"/>
      <c r="BN376"/>
      <c r="BO376"/>
      <c r="BP376" s="3"/>
      <c r="BQ376" s="3"/>
      <c r="BR376" s="3"/>
      <c r="BS376" s="3"/>
      <c r="BT376" s="3"/>
      <c r="BV376" s="3"/>
      <c r="BW376" s="3"/>
      <c r="BX376" s="3"/>
      <c r="BY376" s="3"/>
      <c r="BZ376" s="3"/>
      <c r="CA376" s="12" t="s">
        <v>3231</v>
      </c>
      <c r="CB376" s="12" t="s">
        <v>3233</v>
      </c>
      <c r="CE376">
        <v>99999</v>
      </c>
    </row>
    <row r="377" spans="1:98" x14ac:dyDescent="0.15">
      <c r="A377" s="12" t="s">
        <v>3234</v>
      </c>
      <c r="C377" s="12" t="s">
        <v>584</v>
      </c>
      <c r="D377" t="s">
        <v>3238</v>
      </c>
      <c r="E377" s="12" t="s">
        <v>3237</v>
      </c>
      <c r="G377">
        <v>3</v>
      </c>
      <c r="H377" s="12" t="s">
        <v>499</v>
      </c>
      <c r="I377" s="3" t="s">
        <v>730</v>
      </c>
      <c r="J377" s="14"/>
      <c r="Y377">
        <v>1</v>
      </c>
      <c r="AC377" s="12" t="s">
        <v>770</v>
      </c>
      <c r="AD377" s="12"/>
      <c r="AL377" s="12"/>
      <c r="AM377" s="12"/>
      <c r="AV377">
        <v>1</v>
      </c>
      <c r="BJ377">
        <v>30</v>
      </c>
      <c r="BK377" s="4">
        <v>20</v>
      </c>
      <c r="BL377" s="4">
        <v>40</v>
      </c>
      <c r="BM377" s="4">
        <v>1</v>
      </c>
      <c r="BN377" s="4" t="s">
        <v>500</v>
      </c>
      <c r="CA377" s="12" t="s">
        <v>3239</v>
      </c>
      <c r="CB377">
        <v>-1.1000000000000001</v>
      </c>
      <c r="CE377">
        <v>30</v>
      </c>
      <c r="CH377" s="12"/>
    </row>
    <row r="378" spans="1:98" x14ac:dyDescent="0.15">
      <c r="A378" s="12" t="s">
        <v>3240</v>
      </c>
      <c r="C378" t="s">
        <v>326</v>
      </c>
      <c r="D378" t="s">
        <v>3241</v>
      </c>
      <c r="E378" t="s">
        <v>3242</v>
      </c>
      <c r="G378">
        <v>3</v>
      </c>
      <c r="H378" s="12" t="s">
        <v>779</v>
      </c>
      <c r="I378" s="3" t="s">
        <v>730</v>
      </c>
      <c r="X378">
        <v>1</v>
      </c>
      <c r="Y378">
        <v>2</v>
      </c>
      <c r="Z378">
        <v>1</v>
      </c>
      <c r="AJ378" t="s">
        <v>327</v>
      </c>
      <c r="AL378" s="12" t="s">
        <v>1312</v>
      </c>
      <c r="AP378" t="s">
        <v>329</v>
      </c>
      <c r="AR378">
        <v>1</v>
      </c>
      <c r="AV378">
        <v>3</v>
      </c>
      <c r="BE378" s="12" t="s">
        <v>3243</v>
      </c>
      <c r="BJ378">
        <v>25</v>
      </c>
      <c r="BK378" s="4">
        <v>30</v>
      </c>
      <c r="BL378" s="4">
        <v>50</v>
      </c>
      <c r="BM378" s="4">
        <v>1</v>
      </c>
      <c r="BN378" s="4" t="s">
        <v>500</v>
      </c>
      <c r="BP378" s="12" t="s">
        <v>1155</v>
      </c>
      <c r="BU378" s="5" t="s">
        <v>330</v>
      </c>
      <c r="BV378" s="12" t="s">
        <v>2469</v>
      </c>
      <c r="BW378" s="12" t="s">
        <v>1454</v>
      </c>
      <c r="CA378" t="s">
        <v>377</v>
      </c>
      <c r="CB378">
        <v>-0.8</v>
      </c>
      <c r="CE378">
        <v>0.2</v>
      </c>
      <c r="CL378" s="12" t="s">
        <v>3275</v>
      </c>
      <c r="CP378" s="12" t="s">
        <v>3277</v>
      </c>
    </row>
    <row r="379" spans="1:98" x14ac:dyDescent="0.15">
      <c r="A379" s="12" t="s">
        <v>3243</v>
      </c>
      <c r="C379" t="s">
        <v>326</v>
      </c>
      <c r="E379" s="12"/>
      <c r="I379" s="3" t="s">
        <v>352</v>
      </c>
      <c r="J379" s="3" t="s">
        <v>353</v>
      </c>
      <c r="Y379">
        <v>1</v>
      </c>
      <c r="AQ379" s="3"/>
      <c r="AV379">
        <v>1</v>
      </c>
      <c r="BK379"/>
      <c r="BL379"/>
      <c r="BM379"/>
      <c r="BN379"/>
      <c r="BO379"/>
      <c r="BP379" s="3"/>
      <c r="BQ379" s="3"/>
      <c r="BR379" s="3"/>
      <c r="BS379" s="3"/>
      <c r="BT379" s="3"/>
      <c r="BV379" s="3"/>
      <c r="BW379" s="3"/>
      <c r="BX379" s="3"/>
      <c r="BY379" s="3"/>
      <c r="BZ379" s="3"/>
      <c r="CA379" s="12" t="s">
        <v>3244</v>
      </c>
      <c r="CB379">
        <v>0.75</v>
      </c>
      <c r="CC379" s="12"/>
      <c r="CE379">
        <v>25</v>
      </c>
    </row>
    <row r="380" spans="1:98" x14ac:dyDescent="0.15">
      <c r="A380" s="12"/>
      <c r="E380" s="12"/>
      <c r="G380" s="12"/>
      <c r="BF380" s="12"/>
      <c r="BG380" s="12"/>
      <c r="BH380" s="12"/>
      <c r="BV380" s="12"/>
      <c r="CB380" s="12"/>
      <c r="CC380" s="12"/>
      <c r="CD380" s="12"/>
    </row>
    <row r="381" spans="1:98" x14ac:dyDescent="0.15">
      <c r="A381" s="12" t="s">
        <v>3278</v>
      </c>
      <c r="C381" t="s">
        <v>326</v>
      </c>
      <c r="H381" s="12" t="s">
        <v>779</v>
      </c>
      <c r="I381" s="3" t="s">
        <v>336</v>
      </c>
      <c r="S381" s="3">
        <v>1</v>
      </c>
      <c r="T381" s="3">
        <v>1</v>
      </c>
      <c r="Y381">
        <v>1</v>
      </c>
      <c r="Z381">
        <v>1</v>
      </c>
      <c r="AL381" s="12" t="s">
        <v>2516</v>
      </c>
      <c r="AQ381">
        <v>1</v>
      </c>
      <c r="AR381">
        <v>0.1</v>
      </c>
      <c r="AS381">
        <v>1</v>
      </c>
      <c r="AV381">
        <v>99</v>
      </c>
      <c r="BJ381">
        <v>9999</v>
      </c>
      <c r="BK381" s="4">
        <v>1</v>
      </c>
      <c r="BL381" s="4">
        <v>1</v>
      </c>
      <c r="BM381" s="4">
        <v>1</v>
      </c>
      <c r="BN381" s="4" t="s">
        <v>500</v>
      </c>
      <c r="BV381" s="12"/>
      <c r="BW381" s="12"/>
      <c r="CJ381" s="12"/>
      <c r="CL381" s="12"/>
      <c r="CP381" s="12" t="s">
        <v>3302</v>
      </c>
    </row>
    <row r="382" spans="1:98" x14ac:dyDescent="0.15">
      <c r="A382" s="12" t="s">
        <v>3285</v>
      </c>
      <c r="C382" s="12" t="s">
        <v>3287</v>
      </c>
      <c r="E382" s="12"/>
      <c r="G382" s="12"/>
      <c r="I382" s="3" t="s">
        <v>352</v>
      </c>
      <c r="J382" s="3" t="s">
        <v>1975</v>
      </c>
      <c r="W382">
        <v>1</v>
      </c>
      <c r="Y382">
        <v>1</v>
      </c>
      <c r="AP382" s="12"/>
      <c r="AV382">
        <v>1</v>
      </c>
      <c r="BV382" s="12"/>
      <c r="BX382" s="12"/>
      <c r="BY382" s="12"/>
      <c r="BZ382" s="12"/>
      <c r="CH382" s="12" t="s">
        <v>3286</v>
      </c>
    </row>
    <row r="383" spans="1:98" x14ac:dyDescent="0.15">
      <c r="A383" s="12" t="s">
        <v>3282</v>
      </c>
      <c r="C383" t="s">
        <v>326</v>
      </c>
      <c r="D383" t="s">
        <v>3297</v>
      </c>
      <c r="E383" t="s">
        <v>3296</v>
      </c>
      <c r="G383">
        <v>3</v>
      </c>
      <c r="H383" s="12" t="s">
        <v>779</v>
      </c>
      <c r="I383" s="3" t="s">
        <v>730</v>
      </c>
      <c r="Y383">
        <v>1</v>
      </c>
      <c r="Z383">
        <v>1</v>
      </c>
      <c r="AL383" s="12" t="s">
        <v>3219</v>
      </c>
      <c r="AQ383">
        <v>1</v>
      </c>
      <c r="AR383">
        <v>1</v>
      </c>
      <c r="AS383">
        <v>1</v>
      </c>
      <c r="AV383">
        <v>99</v>
      </c>
      <c r="BE383" s="12" t="s">
        <v>3283</v>
      </c>
      <c r="BJ383">
        <v>7</v>
      </c>
      <c r="BK383" s="4">
        <v>45</v>
      </c>
      <c r="BL383" s="4">
        <v>60</v>
      </c>
      <c r="BM383" s="4">
        <v>1</v>
      </c>
      <c r="BN383" s="4" t="s">
        <v>500</v>
      </c>
      <c r="BV383" s="12"/>
      <c r="BW383" s="12"/>
      <c r="CJ383" s="12"/>
      <c r="CL383" s="12"/>
    </row>
    <row r="384" spans="1:98" x14ac:dyDescent="0.15">
      <c r="A384" s="12" t="s">
        <v>3283</v>
      </c>
      <c r="C384" t="s">
        <v>326</v>
      </c>
      <c r="H384" s="12" t="s">
        <v>779</v>
      </c>
      <c r="I384" s="3" t="s">
        <v>336</v>
      </c>
      <c r="Y384">
        <v>2</v>
      </c>
      <c r="Z384">
        <v>1</v>
      </c>
      <c r="AL384" s="12" t="s">
        <v>3219</v>
      </c>
      <c r="AR384">
        <v>0</v>
      </c>
      <c r="AV384">
        <v>99</v>
      </c>
      <c r="BI384">
        <v>0.05</v>
      </c>
      <c r="BV384" s="12"/>
      <c r="BW384" s="12"/>
      <c r="CA384" s="12" t="s">
        <v>3284</v>
      </c>
      <c r="CE384">
        <v>0.1</v>
      </c>
      <c r="CJ384" s="12"/>
      <c r="CL384" s="12"/>
      <c r="CT384">
        <v>1</v>
      </c>
    </row>
    <row r="385" spans="1:90" x14ac:dyDescent="0.15">
      <c r="A385" s="12" t="s">
        <v>3293</v>
      </c>
      <c r="C385" t="s">
        <v>326</v>
      </c>
      <c r="D385" t="s">
        <v>3295</v>
      </c>
      <c r="E385" t="s">
        <v>3294</v>
      </c>
      <c r="G385">
        <v>3</v>
      </c>
      <c r="H385" s="12" t="s">
        <v>779</v>
      </c>
      <c r="I385" s="3" t="s">
        <v>730</v>
      </c>
      <c r="Y385">
        <v>1</v>
      </c>
      <c r="Z385">
        <v>1</v>
      </c>
      <c r="AC385" s="12" t="s">
        <v>1049</v>
      </c>
      <c r="AL385" s="12" t="s">
        <v>2516</v>
      </c>
      <c r="AR385">
        <v>0</v>
      </c>
      <c r="AV385">
        <v>99</v>
      </c>
      <c r="BJ385">
        <v>30</v>
      </c>
      <c r="BK385" s="4">
        <v>25</v>
      </c>
      <c r="BL385" s="4">
        <v>45</v>
      </c>
      <c r="BM385" s="4">
        <v>1</v>
      </c>
      <c r="BN385" s="4" t="s">
        <v>500</v>
      </c>
      <c r="BV385" s="12"/>
      <c r="BW385" s="12"/>
      <c r="CA385" s="12" t="s">
        <v>3291</v>
      </c>
      <c r="CB385">
        <v>1</v>
      </c>
      <c r="CE385">
        <v>0.1</v>
      </c>
      <c r="CJ385" s="12"/>
      <c r="CL385" s="12"/>
    </row>
    <row r="386" spans="1:90" x14ac:dyDescent="0.15">
      <c r="A386" s="12"/>
      <c r="H386" s="12"/>
      <c r="AL386" s="12"/>
      <c r="BE386" s="12"/>
      <c r="BV386" s="12"/>
      <c r="BW386" s="12"/>
      <c r="CL386" s="12"/>
    </row>
    <row r="387" spans="1:90" x14ac:dyDescent="0.15">
      <c r="A387" s="12" t="s">
        <v>3303</v>
      </c>
      <c r="C387" t="s">
        <v>326</v>
      </c>
      <c r="I387" s="3" t="s">
        <v>336</v>
      </c>
      <c r="Y387">
        <v>2</v>
      </c>
      <c r="AJ387" t="s">
        <v>327</v>
      </c>
      <c r="AL387" s="12" t="s">
        <v>3304</v>
      </c>
      <c r="AP387" s="12" t="s">
        <v>782</v>
      </c>
      <c r="AR387">
        <v>1</v>
      </c>
      <c r="AV387">
        <v>99</v>
      </c>
      <c r="BF387" s="12" t="s">
        <v>3309</v>
      </c>
      <c r="BP387" t="s">
        <v>37</v>
      </c>
      <c r="BU387" s="5" t="s">
        <v>330</v>
      </c>
      <c r="BV387" s="12"/>
      <c r="BW387" s="12"/>
      <c r="CK387" s="12" t="s">
        <v>3332</v>
      </c>
      <c r="CL387" s="12" t="s">
        <v>3331</v>
      </c>
    </row>
    <row r="388" spans="1:90" x14ac:dyDescent="0.15">
      <c r="A388" s="12" t="s">
        <v>3310</v>
      </c>
      <c r="C388" t="s">
        <v>326</v>
      </c>
      <c r="I388" s="3" t="s">
        <v>352</v>
      </c>
      <c r="J388" s="3" t="s">
        <v>361</v>
      </c>
      <c r="Y388">
        <v>1</v>
      </c>
      <c r="AC388" s="12" t="s">
        <v>770</v>
      </c>
      <c r="AD388" s="12">
        <v>1</v>
      </c>
      <c r="AQ388" s="3"/>
      <c r="AV388">
        <v>1</v>
      </c>
      <c r="BK388"/>
      <c r="BL388"/>
      <c r="BM388"/>
      <c r="BN388"/>
      <c r="BO388"/>
      <c r="BP388" s="3"/>
      <c r="BQ388" s="3"/>
      <c r="BR388" s="3"/>
      <c r="BS388" s="3"/>
      <c r="BT388" s="3"/>
      <c r="BV388" s="3"/>
      <c r="BW388" s="3"/>
      <c r="BX388" s="3"/>
      <c r="BY388" s="3"/>
      <c r="BZ388" s="3"/>
      <c r="CA388" s="12" t="s">
        <v>3312</v>
      </c>
      <c r="CB388" s="12"/>
      <c r="CE388">
        <v>99999</v>
      </c>
    </row>
    <row r="389" spans="1:90" x14ac:dyDescent="0.15">
      <c r="A389" s="12" t="s">
        <v>3309</v>
      </c>
      <c r="C389" t="s">
        <v>326</v>
      </c>
      <c r="I389" s="3" t="s">
        <v>547</v>
      </c>
      <c r="Y389">
        <v>1</v>
      </c>
      <c r="AL389" s="12"/>
      <c r="AP389" s="12"/>
      <c r="AV389">
        <v>1</v>
      </c>
      <c r="BV389" s="12"/>
      <c r="BW389" s="12"/>
      <c r="BZ389" s="12" t="s">
        <v>3307</v>
      </c>
      <c r="CA389" s="12" t="s">
        <v>3308</v>
      </c>
      <c r="CE389">
        <v>5</v>
      </c>
      <c r="CK389" s="12"/>
      <c r="CL389" s="12"/>
    </row>
    <row r="390" spans="1:90" x14ac:dyDescent="0.15">
      <c r="A390" s="12" t="s">
        <v>3305</v>
      </c>
      <c r="C390" t="s">
        <v>326</v>
      </c>
      <c r="I390" s="3" t="s">
        <v>336</v>
      </c>
      <c r="M390" s="12" t="s">
        <v>3308</v>
      </c>
      <c r="Y390">
        <v>1</v>
      </c>
      <c r="AL390" s="12"/>
      <c r="AP390" s="12"/>
      <c r="AV390">
        <v>1</v>
      </c>
      <c r="BV390" s="12"/>
      <c r="BW390" s="12"/>
      <c r="CA390" s="12" t="s">
        <v>3307</v>
      </c>
      <c r="CC390">
        <v>0.54</v>
      </c>
      <c r="CE390">
        <v>9999</v>
      </c>
      <c r="CK390" s="12"/>
      <c r="CL390" s="12"/>
    </row>
    <row r="391" spans="1:90" x14ac:dyDescent="0.15">
      <c r="A391" s="12" t="s">
        <v>3330</v>
      </c>
      <c r="C391" t="s">
        <v>326</v>
      </c>
      <c r="D391" t="s">
        <v>3337</v>
      </c>
      <c r="E391" t="s">
        <v>3336</v>
      </c>
      <c r="G391">
        <v>3</v>
      </c>
      <c r="I391" s="3" t="s">
        <v>336</v>
      </c>
      <c r="Y391">
        <v>2</v>
      </c>
      <c r="AJ391" t="s">
        <v>327</v>
      </c>
      <c r="AL391" s="12" t="s">
        <v>3304</v>
      </c>
      <c r="AP391" s="12" t="s">
        <v>782</v>
      </c>
      <c r="AR391">
        <v>1</v>
      </c>
      <c r="AV391">
        <v>99</v>
      </c>
      <c r="BF391" s="12" t="s">
        <v>3309</v>
      </c>
      <c r="BP391" t="s">
        <v>37</v>
      </c>
      <c r="BU391" s="5" t="s">
        <v>330</v>
      </c>
      <c r="BV391" s="12"/>
      <c r="BW391" s="12"/>
      <c r="CA391" t="s">
        <v>377</v>
      </c>
      <c r="CB391">
        <v>-0.5</v>
      </c>
      <c r="CE391">
        <v>5</v>
      </c>
      <c r="CK391" s="12" t="s">
        <v>3333</v>
      </c>
      <c r="CL391" s="12" t="s">
        <v>3334</v>
      </c>
    </row>
    <row r="392" spans="1:90" x14ac:dyDescent="0.15">
      <c r="A392" s="12" t="s">
        <v>3335</v>
      </c>
      <c r="C392" t="s">
        <v>326</v>
      </c>
      <c r="D392" t="s">
        <v>3338</v>
      </c>
      <c r="E392" t="s">
        <v>3339</v>
      </c>
      <c r="G392">
        <v>3</v>
      </c>
      <c r="H392" s="12" t="s">
        <v>779</v>
      </c>
      <c r="I392" s="3" t="s">
        <v>730</v>
      </c>
      <c r="X392">
        <v>1</v>
      </c>
      <c r="Y392">
        <v>2</v>
      </c>
      <c r="AJ392" t="s">
        <v>327</v>
      </c>
      <c r="AL392" s="12" t="s">
        <v>3304</v>
      </c>
      <c r="AP392" s="12" t="s">
        <v>782</v>
      </c>
      <c r="AR392">
        <v>1</v>
      </c>
      <c r="AV392">
        <v>99</v>
      </c>
      <c r="BE392" s="12" t="s">
        <v>3343</v>
      </c>
      <c r="BF392" s="12" t="s">
        <v>3309</v>
      </c>
      <c r="BJ392">
        <v>40</v>
      </c>
      <c r="BK392" s="4">
        <v>10</v>
      </c>
      <c r="BL392" s="4">
        <v>20</v>
      </c>
      <c r="BM392" s="4">
        <v>1</v>
      </c>
      <c r="BN392" s="4" t="s">
        <v>500</v>
      </c>
      <c r="BP392" s="12" t="s">
        <v>800</v>
      </c>
      <c r="BU392" s="5" t="s">
        <v>330</v>
      </c>
      <c r="BV392" s="12"/>
      <c r="BW392" s="12"/>
      <c r="CA392" s="12" t="s">
        <v>806</v>
      </c>
      <c r="CE392">
        <v>1</v>
      </c>
      <c r="CJ392" s="12" t="s">
        <v>3342</v>
      </c>
      <c r="CK392" s="12" t="s">
        <v>3340</v>
      </c>
      <c r="CL392" s="12" t="s">
        <v>3341</v>
      </c>
    </row>
    <row r="393" spans="1:90" x14ac:dyDescent="0.15">
      <c r="A393" s="12" t="s">
        <v>3343</v>
      </c>
      <c r="C393" t="s">
        <v>326</v>
      </c>
      <c r="E393" s="12"/>
      <c r="I393" s="3" t="s">
        <v>352</v>
      </c>
      <c r="J393" s="3" t="s">
        <v>353</v>
      </c>
      <c r="Y393">
        <v>1</v>
      </c>
      <c r="AQ393" s="3"/>
      <c r="AV393">
        <v>1</v>
      </c>
      <c r="BK393"/>
      <c r="BL393"/>
      <c r="BM393"/>
      <c r="BN393"/>
      <c r="BO393"/>
      <c r="BP393" s="3"/>
      <c r="BQ393" s="3"/>
      <c r="BR393" s="3"/>
      <c r="BS393" s="3"/>
      <c r="BT393" s="3"/>
      <c r="BV393" s="3"/>
      <c r="BW393" s="3"/>
      <c r="BX393" s="3"/>
      <c r="BY393" s="3"/>
      <c r="BZ393" s="3"/>
      <c r="CA393" s="12" t="s">
        <v>3344</v>
      </c>
      <c r="CB393" s="12" t="s">
        <v>3345</v>
      </c>
      <c r="CC393" s="12"/>
      <c r="CE393">
        <v>40</v>
      </c>
    </row>
    <row r="394" spans="1:90" x14ac:dyDescent="0.15">
      <c r="A394" s="12"/>
      <c r="H394" s="12"/>
      <c r="AL394" s="12"/>
      <c r="BE394" s="12"/>
      <c r="BV394" s="12"/>
      <c r="BW394" s="12"/>
      <c r="CL394" s="12"/>
    </row>
    <row r="395" spans="1:90" x14ac:dyDescent="0.15">
      <c r="A395" s="12" t="s">
        <v>3347</v>
      </c>
      <c r="C395" s="12" t="s">
        <v>786</v>
      </c>
      <c r="Y395">
        <v>2</v>
      </c>
      <c r="AJ395" t="s">
        <v>327</v>
      </c>
      <c r="AL395" s="12" t="s">
        <v>1348</v>
      </c>
      <c r="AM395" s="12"/>
      <c r="AP395" t="s">
        <v>344</v>
      </c>
      <c r="AR395">
        <v>1</v>
      </c>
      <c r="AV395">
        <v>1</v>
      </c>
      <c r="BP395" s="12" t="s">
        <v>575</v>
      </c>
      <c r="BQ395" s="12"/>
      <c r="BR395" s="12" t="s">
        <v>1695</v>
      </c>
      <c r="BU395" s="5" t="s">
        <v>330</v>
      </c>
      <c r="BX395" s="12"/>
      <c r="BY395" s="12"/>
      <c r="BZ395" s="12"/>
      <c r="CL395" s="12" t="s">
        <v>3371</v>
      </c>
    </row>
    <row r="396" spans="1:90" x14ac:dyDescent="0.15">
      <c r="A396" s="12" t="s">
        <v>3348</v>
      </c>
      <c r="C396" t="s">
        <v>326</v>
      </c>
      <c r="I396" s="3" t="s">
        <v>352</v>
      </c>
      <c r="J396" s="3" t="s">
        <v>361</v>
      </c>
      <c r="Y396">
        <v>1</v>
      </c>
      <c r="AC396" s="12" t="s">
        <v>770</v>
      </c>
      <c r="AD396" s="12">
        <v>1</v>
      </c>
      <c r="AQ396" s="3"/>
      <c r="AV396">
        <v>1</v>
      </c>
      <c r="BK396"/>
      <c r="BL396"/>
      <c r="BM396"/>
      <c r="BN396"/>
      <c r="BO396"/>
      <c r="BP396" s="3"/>
      <c r="BQ396" s="3"/>
      <c r="BR396" s="3"/>
      <c r="BS396" s="3"/>
      <c r="BT396" s="3"/>
      <c r="BV396" s="3"/>
      <c r="BW396" s="3"/>
      <c r="BX396" s="3"/>
      <c r="BY396" s="3"/>
      <c r="BZ396" s="3"/>
      <c r="CA396" s="12" t="s">
        <v>1095</v>
      </c>
      <c r="CB396">
        <v>15</v>
      </c>
      <c r="CE396">
        <v>99999</v>
      </c>
    </row>
    <row r="397" spans="1:90" x14ac:dyDescent="0.15">
      <c r="A397" s="12" t="s">
        <v>3349</v>
      </c>
      <c r="C397" s="12" t="s">
        <v>1351</v>
      </c>
      <c r="D397" t="s">
        <v>3355</v>
      </c>
      <c r="E397" t="s">
        <v>3354</v>
      </c>
      <c r="G397">
        <v>3</v>
      </c>
      <c r="H397" s="12" t="s">
        <v>499</v>
      </c>
      <c r="I397" s="3" t="s">
        <v>500</v>
      </c>
      <c r="Y397">
        <v>2</v>
      </c>
      <c r="AJ397" t="s">
        <v>327</v>
      </c>
      <c r="AL397" s="12" t="s">
        <v>1348</v>
      </c>
      <c r="AM397" s="12"/>
      <c r="AP397" t="s">
        <v>344</v>
      </c>
      <c r="AR397">
        <v>1</v>
      </c>
      <c r="AV397">
        <v>2</v>
      </c>
      <c r="BC397">
        <v>2</v>
      </c>
      <c r="BJ397">
        <v>0.2</v>
      </c>
      <c r="BK397" s="4">
        <v>0</v>
      </c>
      <c r="BL397" s="4">
        <v>5</v>
      </c>
      <c r="BM397" s="4">
        <v>1</v>
      </c>
      <c r="BN397" s="4" t="s">
        <v>336</v>
      </c>
      <c r="BP397" s="12" t="s">
        <v>575</v>
      </c>
      <c r="BQ397" s="12"/>
      <c r="BR397" s="12" t="s">
        <v>1695</v>
      </c>
      <c r="BS397" s="12"/>
      <c r="BT397" s="12"/>
      <c r="BU397" s="5" t="s">
        <v>330</v>
      </c>
      <c r="CA397" t="s">
        <v>377</v>
      </c>
      <c r="CB397">
        <v>-0.3</v>
      </c>
      <c r="CE397">
        <v>5</v>
      </c>
      <c r="CL397" s="12" t="s">
        <v>3372</v>
      </c>
    </row>
    <row r="398" spans="1:90" x14ac:dyDescent="0.15">
      <c r="A398" s="12" t="s">
        <v>3350</v>
      </c>
      <c r="C398" s="12" t="s">
        <v>1351</v>
      </c>
      <c r="D398" t="s">
        <v>3357</v>
      </c>
      <c r="E398" t="s">
        <v>3356</v>
      </c>
      <c r="G398">
        <v>3</v>
      </c>
      <c r="H398" s="12" t="s">
        <v>499</v>
      </c>
      <c r="I398" s="3" t="s">
        <v>730</v>
      </c>
      <c r="J398" s="3" t="s">
        <v>353</v>
      </c>
      <c r="X398">
        <v>1</v>
      </c>
      <c r="Y398">
        <v>2</v>
      </c>
      <c r="AJ398" t="s">
        <v>327</v>
      </c>
      <c r="AL398" s="12" t="s">
        <v>3362</v>
      </c>
      <c r="AM398" s="12"/>
      <c r="AP398" t="s">
        <v>344</v>
      </c>
      <c r="AR398">
        <v>2.5</v>
      </c>
      <c r="AV398">
        <v>1</v>
      </c>
      <c r="AZ398">
        <v>0.9</v>
      </c>
      <c r="BA398">
        <v>1</v>
      </c>
      <c r="BB398">
        <v>1</v>
      </c>
      <c r="BC398">
        <v>2</v>
      </c>
      <c r="BJ398">
        <v>0.2</v>
      </c>
      <c r="BK398" s="4">
        <v>15</v>
      </c>
      <c r="BL398" s="4">
        <v>15</v>
      </c>
      <c r="BM398" s="4">
        <v>1</v>
      </c>
      <c r="BN398" s="4" t="s">
        <v>336</v>
      </c>
      <c r="BP398" s="12" t="s">
        <v>3374</v>
      </c>
      <c r="BQ398" s="12"/>
      <c r="BR398" s="12"/>
      <c r="BS398" s="12"/>
      <c r="BT398" s="12"/>
      <c r="BU398" s="5" t="s">
        <v>330</v>
      </c>
      <c r="CA398" t="s">
        <v>377</v>
      </c>
      <c r="CB398">
        <v>-0.3</v>
      </c>
      <c r="CE398">
        <v>5</v>
      </c>
      <c r="CK398" s="12" t="s">
        <v>3366</v>
      </c>
      <c r="CL398" s="12" t="s">
        <v>3373</v>
      </c>
    </row>
    <row r="399" spans="1:90" x14ac:dyDescent="0.15">
      <c r="A399" s="12"/>
      <c r="E399" s="12"/>
      <c r="G399" s="12"/>
      <c r="BF399" s="12"/>
      <c r="BG399" s="12"/>
      <c r="BH399" s="12"/>
      <c r="BV399" s="12"/>
      <c r="CB399" s="12"/>
      <c r="CC399" s="12"/>
      <c r="CD399" s="12"/>
    </row>
    <row r="400" spans="1:90" x14ac:dyDescent="0.15">
      <c r="A400" s="12"/>
      <c r="H400" s="12"/>
      <c r="AL400" s="12"/>
      <c r="BE400" s="12"/>
      <c r="BV400" s="12"/>
      <c r="BW400" s="12"/>
      <c r="CL400" s="12"/>
    </row>
    <row r="401" spans="1:94" x14ac:dyDescent="0.15">
      <c r="A401" s="12"/>
      <c r="E401" s="12"/>
      <c r="G401" s="12"/>
      <c r="BF401" s="12"/>
      <c r="BG401" s="12"/>
      <c r="BH401" s="12"/>
      <c r="BV401" s="12"/>
      <c r="CB401" s="12"/>
      <c r="CC401" s="12"/>
      <c r="CD401" s="12"/>
    </row>
    <row r="402" spans="1:94" x14ac:dyDescent="0.15">
      <c r="A402" s="12"/>
      <c r="H402" s="12"/>
      <c r="AL402" s="12"/>
      <c r="BE402" s="12"/>
      <c r="BV402" s="12"/>
      <c r="BW402" s="12"/>
      <c r="CL402" s="12"/>
    </row>
    <row r="403" spans="1:94" x14ac:dyDescent="0.15">
      <c r="A403" s="12"/>
      <c r="E403" s="12"/>
      <c r="G403" s="12"/>
      <c r="BF403" s="12"/>
      <c r="BG403" s="12"/>
      <c r="BH403" s="12"/>
      <c r="BV403" s="12"/>
      <c r="CB403" s="12"/>
      <c r="CC403" s="12"/>
      <c r="CD403" s="12"/>
    </row>
    <row r="404" spans="1:94" x14ac:dyDescent="0.15">
      <c r="A404" t="s">
        <v>424</v>
      </c>
      <c r="C404" t="s">
        <v>142</v>
      </c>
      <c r="I404" s="3" t="s">
        <v>336</v>
      </c>
      <c r="Y404">
        <v>2</v>
      </c>
      <c r="AJ404" t="s">
        <v>327</v>
      </c>
      <c r="AP404" t="s">
        <v>344</v>
      </c>
      <c r="AR404">
        <v>1</v>
      </c>
      <c r="AV404">
        <v>1</v>
      </c>
      <c r="BP404" t="s">
        <v>364</v>
      </c>
      <c r="BR404" s="12" t="s">
        <v>1697</v>
      </c>
      <c r="BU404" s="5" t="s">
        <v>330</v>
      </c>
      <c r="CK404" s="12" t="s">
        <v>1548</v>
      </c>
    </row>
    <row r="405" spans="1:94" x14ac:dyDescent="0.15">
      <c r="A405" t="s">
        <v>425</v>
      </c>
      <c r="C405" t="s">
        <v>326</v>
      </c>
      <c r="I405" s="3" t="s">
        <v>336</v>
      </c>
      <c r="M405" s="12" t="s">
        <v>662</v>
      </c>
      <c r="N405" s="12"/>
      <c r="O405" s="12"/>
      <c r="P405" s="12"/>
      <c r="V405">
        <v>1</v>
      </c>
      <c r="Y405">
        <v>2</v>
      </c>
      <c r="Z405">
        <v>1</v>
      </c>
      <c r="AJ405" t="s">
        <v>327</v>
      </c>
      <c r="AL405" t="s">
        <v>367</v>
      </c>
      <c r="AP405" t="s">
        <v>344</v>
      </c>
      <c r="AR405">
        <v>0.8</v>
      </c>
      <c r="AV405">
        <v>1</v>
      </c>
      <c r="BP405" t="s">
        <v>37</v>
      </c>
      <c r="BU405" s="5" t="s">
        <v>330</v>
      </c>
      <c r="BV405" s="12" t="s">
        <v>1544</v>
      </c>
      <c r="BW405" s="12" t="s">
        <v>1454</v>
      </c>
      <c r="CK405" s="12"/>
      <c r="CL405" s="12" t="s">
        <v>1543</v>
      </c>
    </row>
    <row r="406" spans="1:94" x14ac:dyDescent="0.15">
      <c r="A406" s="12" t="s">
        <v>658</v>
      </c>
      <c r="C406" t="s">
        <v>326</v>
      </c>
      <c r="E406" s="12" t="s">
        <v>659</v>
      </c>
      <c r="F406" t="s">
        <v>342</v>
      </c>
      <c r="G406" s="12">
        <v>3</v>
      </c>
      <c r="H406" t="s">
        <v>383</v>
      </c>
      <c r="I406" s="3" t="s">
        <v>336</v>
      </c>
      <c r="Y406">
        <v>2</v>
      </c>
      <c r="AJ406" t="s">
        <v>327</v>
      </c>
      <c r="AL406" t="s">
        <v>367</v>
      </c>
      <c r="AP406" t="s">
        <v>344</v>
      </c>
      <c r="AR406">
        <v>2.9</v>
      </c>
      <c r="AV406">
        <v>1</v>
      </c>
      <c r="BJ406">
        <v>0.3</v>
      </c>
      <c r="BK406" s="4">
        <v>0</v>
      </c>
      <c r="BL406" s="4">
        <v>2</v>
      </c>
      <c r="BM406" s="4">
        <v>1</v>
      </c>
      <c r="BN406" s="4" t="s">
        <v>384</v>
      </c>
      <c r="BP406" t="s">
        <v>37</v>
      </c>
      <c r="BU406" s="5" t="s">
        <v>330</v>
      </c>
      <c r="BV406" s="12" t="s">
        <v>1544</v>
      </c>
      <c r="BW406" s="12" t="s">
        <v>1454</v>
      </c>
      <c r="CK406" s="12"/>
      <c r="CL406" s="12" t="s">
        <v>1552</v>
      </c>
    </row>
    <row r="407" spans="1:94" x14ac:dyDescent="0.15">
      <c r="A407" s="12" t="s">
        <v>824</v>
      </c>
      <c r="C407" t="s">
        <v>326</v>
      </c>
      <c r="E407" s="12" t="s">
        <v>659</v>
      </c>
      <c r="F407" t="s">
        <v>342</v>
      </c>
      <c r="G407" s="12">
        <v>3</v>
      </c>
      <c r="H407" t="s">
        <v>383</v>
      </c>
      <c r="I407" s="3" t="s">
        <v>336</v>
      </c>
      <c r="Y407">
        <v>2</v>
      </c>
      <c r="AJ407" t="s">
        <v>327</v>
      </c>
      <c r="AL407" t="s">
        <v>367</v>
      </c>
      <c r="AP407" t="s">
        <v>344</v>
      </c>
      <c r="AR407">
        <v>2.25</v>
      </c>
      <c r="AV407">
        <v>1</v>
      </c>
      <c r="BJ407">
        <v>0.3</v>
      </c>
      <c r="BK407" s="4">
        <v>0</v>
      </c>
      <c r="BL407" s="4">
        <v>3</v>
      </c>
      <c r="BM407" s="4">
        <v>1</v>
      </c>
      <c r="BN407" s="4" t="s">
        <v>384</v>
      </c>
      <c r="BP407" t="s">
        <v>37</v>
      </c>
      <c r="BU407" s="5" t="s">
        <v>330</v>
      </c>
      <c r="BV407" s="12" t="s">
        <v>1544</v>
      </c>
      <c r="BW407" s="12" t="s">
        <v>1454</v>
      </c>
      <c r="CL407" s="12" t="s">
        <v>1552</v>
      </c>
    </row>
    <row r="408" spans="1:94" x14ac:dyDescent="0.15">
      <c r="A408" s="12" t="s">
        <v>661</v>
      </c>
      <c r="C408" t="s">
        <v>326</v>
      </c>
      <c r="E408" s="12" t="s">
        <v>670</v>
      </c>
      <c r="F408" t="s">
        <v>342</v>
      </c>
      <c r="G408" s="12">
        <v>3</v>
      </c>
      <c r="H408" t="s">
        <v>383</v>
      </c>
      <c r="I408" s="3" t="s">
        <v>334</v>
      </c>
      <c r="X408">
        <v>1</v>
      </c>
      <c r="Y408">
        <v>1</v>
      </c>
      <c r="AV408">
        <v>1</v>
      </c>
      <c r="BF408" s="12" t="s">
        <v>660</v>
      </c>
      <c r="BG408" s="12"/>
      <c r="BH408" s="12"/>
      <c r="BI408">
        <v>0</v>
      </c>
      <c r="BJ408">
        <v>0.2</v>
      </c>
      <c r="BK408" s="4">
        <v>0</v>
      </c>
      <c r="BL408" s="4">
        <v>5</v>
      </c>
      <c r="BM408" s="4">
        <v>1</v>
      </c>
      <c r="BN408" s="4" t="s">
        <v>336</v>
      </c>
      <c r="BV408" s="12"/>
      <c r="CA408" s="12" t="s">
        <v>662</v>
      </c>
      <c r="CB408" s="12" t="s">
        <v>663</v>
      </c>
      <c r="CC408" s="12"/>
      <c r="CD408" s="12"/>
      <c r="CE408">
        <v>99999</v>
      </c>
    </row>
    <row r="409" spans="1:94" x14ac:dyDescent="0.15">
      <c r="A409" s="12" t="s">
        <v>834</v>
      </c>
      <c r="C409" t="s">
        <v>326</v>
      </c>
      <c r="E409" s="12" t="s">
        <v>670</v>
      </c>
      <c r="F409" t="s">
        <v>342</v>
      </c>
      <c r="G409" s="12">
        <v>3</v>
      </c>
      <c r="H409" t="s">
        <v>383</v>
      </c>
      <c r="I409" s="3" t="s">
        <v>334</v>
      </c>
      <c r="X409">
        <v>1</v>
      </c>
      <c r="Y409">
        <v>1</v>
      </c>
      <c r="AV409">
        <v>1</v>
      </c>
      <c r="BF409" s="12" t="s">
        <v>660</v>
      </c>
      <c r="BG409" s="12"/>
      <c r="BH409" s="12"/>
      <c r="BI409">
        <v>0</v>
      </c>
      <c r="BJ409">
        <v>0.2</v>
      </c>
      <c r="BK409" s="4">
        <v>0</v>
      </c>
      <c r="BL409" s="4">
        <v>5</v>
      </c>
      <c r="BM409" s="4">
        <v>1</v>
      </c>
      <c r="BN409" s="4" t="s">
        <v>336</v>
      </c>
      <c r="BV409" s="12"/>
      <c r="CA409" s="12" t="s">
        <v>662</v>
      </c>
      <c r="CB409" s="12" t="s">
        <v>825</v>
      </c>
      <c r="CC409" s="12"/>
      <c r="CD409" s="12"/>
      <c r="CE409">
        <v>99999</v>
      </c>
    </row>
    <row r="410" spans="1:94" x14ac:dyDescent="0.15">
      <c r="A410" s="12" t="s">
        <v>660</v>
      </c>
      <c r="C410" t="s">
        <v>326</v>
      </c>
      <c r="I410" s="3" t="s">
        <v>336</v>
      </c>
      <c r="L410" s="12" t="s">
        <v>662</v>
      </c>
      <c r="M410" s="12"/>
      <c r="N410" s="12"/>
      <c r="O410" s="12"/>
      <c r="P410" s="12"/>
      <c r="V410">
        <v>1</v>
      </c>
      <c r="Y410">
        <v>2</v>
      </c>
      <c r="Z410">
        <v>1</v>
      </c>
      <c r="AJ410" t="s">
        <v>327</v>
      </c>
      <c r="AL410" s="12" t="s">
        <v>668</v>
      </c>
      <c r="AM410" s="12"/>
      <c r="AP410" t="s">
        <v>344</v>
      </c>
      <c r="AR410">
        <v>0.8</v>
      </c>
      <c r="AV410">
        <v>1</v>
      </c>
      <c r="BP410" t="s">
        <v>37</v>
      </c>
      <c r="BU410" s="5" t="s">
        <v>330</v>
      </c>
      <c r="BV410" s="12" t="s">
        <v>1544</v>
      </c>
      <c r="BW410" s="12" t="s">
        <v>1454</v>
      </c>
      <c r="CL410" s="12" t="s">
        <v>1543</v>
      </c>
    </row>
    <row r="411" spans="1:94" x14ac:dyDescent="0.15">
      <c r="A411" t="s">
        <v>116</v>
      </c>
      <c r="C411" t="s">
        <v>326</v>
      </c>
      <c r="E411" t="s">
        <v>426</v>
      </c>
      <c r="F411" t="s">
        <v>116</v>
      </c>
      <c r="G411">
        <v>3</v>
      </c>
      <c r="H411" t="s">
        <v>333</v>
      </c>
      <c r="I411" s="3" t="s">
        <v>334</v>
      </c>
      <c r="X411">
        <v>1</v>
      </c>
      <c r="Y411">
        <v>2</v>
      </c>
      <c r="Z411">
        <v>1</v>
      </c>
      <c r="AJ411" t="s">
        <v>327</v>
      </c>
      <c r="AL411" t="s">
        <v>427</v>
      </c>
      <c r="AP411" t="s">
        <v>344</v>
      </c>
      <c r="AR411">
        <v>1</v>
      </c>
      <c r="AV411">
        <v>6</v>
      </c>
      <c r="BE411" s="12" t="s">
        <v>709</v>
      </c>
      <c r="BF411" s="12"/>
      <c r="BG411" s="12"/>
      <c r="BH411" s="12"/>
      <c r="BJ411">
        <v>30</v>
      </c>
      <c r="BK411" s="4">
        <v>75</v>
      </c>
      <c r="BL411" s="4">
        <v>90</v>
      </c>
      <c r="BM411" s="4">
        <v>1</v>
      </c>
      <c r="BN411" s="4" t="s">
        <v>336</v>
      </c>
      <c r="BP411" t="s">
        <v>349</v>
      </c>
      <c r="BU411" s="5" t="s">
        <v>330</v>
      </c>
      <c r="CJ411" s="12" t="s">
        <v>1556</v>
      </c>
      <c r="CK411" s="12"/>
      <c r="CL411" s="12" t="s">
        <v>1555</v>
      </c>
    </row>
    <row r="412" spans="1:94" x14ac:dyDescent="0.15">
      <c r="A412" s="12" t="s">
        <v>826</v>
      </c>
      <c r="C412" t="s">
        <v>326</v>
      </c>
      <c r="E412" t="s">
        <v>426</v>
      </c>
      <c r="F412" t="s">
        <v>116</v>
      </c>
      <c r="G412">
        <v>3</v>
      </c>
      <c r="H412" t="s">
        <v>333</v>
      </c>
      <c r="I412" s="3" t="s">
        <v>334</v>
      </c>
      <c r="X412">
        <v>1</v>
      </c>
      <c r="Y412">
        <v>2</v>
      </c>
      <c r="Z412">
        <v>1</v>
      </c>
      <c r="AJ412" t="s">
        <v>327</v>
      </c>
      <c r="AL412" t="s">
        <v>427</v>
      </c>
      <c r="AP412" t="s">
        <v>344</v>
      </c>
      <c r="AR412">
        <v>1</v>
      </c>
      <c r="AV412">
        <v>5</v>
      </c>
      <c r="BE412" s="12" t="s">
        <v>828</v>
      </c>
      <c r="BF412" s="12"/>
      <c r="BG412" s="12"/>
      <c r="BH412" s="12"/>
      <c r="BJ412">
        <v>26</v>
      </c>
      <c r="BK412" s="4">
        <v>60</v>
      </c>
      <c r="BL412" s="4">
        <v>90</v>
      </c>
      <c r="BM412" s="4">
        <v>1</v>
      </c>
      <c r="BN412" s="4" t="s">
        <v>336</v>
      </c>
      <c r="BP412" t="s">
        <v>349</v>
      </c>
      <c r="BU412" s="5" t="s">
        <v>330</v>
      </c>
      <c r="CJ412" s="12" t="s">
        <v>1556</v>
      </c>
      <c r="CK412" s="12"/>
      <c r="CL412" s="12" t="s">
        <v>1555</v>
      </c>
    </row>
    <row r="413" spans="1:94" x14ac:dyDescent="0.15">
      <c r="A413" s="12" t="s">
        <v>708</v>
      </c>
      <c r="C413" t="s">
        <v>326</v>
      </c>
      <c r="H413" t="s">
        <v>333</v>
      </c>
      <c r="I413" s="14" t="s">
        <v>547</v>
      </c>
      <c r="J413" s="3" t="s">
        <v>353</v>
      </c>
      <c r="Y413">
        <v>1</v>
      </c>
      <c r="AQ413" s="3"/>
      <c r="AV413">
        <v>1</v>
      </c>
      <c r="BK413"/>
      <c r="BL413"/>
      <c r="BM413"/>
      <c r="BN413"/>
      <c r="BO413"/>
      <c r="BP413" s="3"/>
      <c r="BQ413" s="3"/>
      <c r="BR413" s="3"/>
      <c r="BS413" s="3"/>
      <c r="BT413" s="3"/>
      <c r="BV413" s="3"/>
      <c r="BW413" s="3"/>
      <c r="BX413" s="3"/>
      <c r="BY413" s="3"/>
      <c r="BZ413" s="3"/>
      <c r="CA413" s="12" t="s">
        <v>1561</v>
      </c>
      <c r="CB413" s="3">
        <v>2</v>
      </c>
      <c r="CC413" s="3"/>
      <c r="CD413" s="3"/>
      <c r="CE413" s="3">
        <v>30</v>
      </c>
      <c r="CF413" s="3"/>
      <c r="CG413" s="3"/>
      <c r="CH413" s="3"/>
      <c r="CI413" s="3"/>
      <c r="CJ413" s="3"/>
      <c r="CK413" s="3"/>
      <c r="CL413" s="3"/>
      <c r="CM413" s="3"/>
      <c r="CN413" s="3"/>
      <c r="CO413" s="3"/>
      <c r="CP413" s="3"/>
    </row>
    <row r="414" spans="1:94" x14ac:dyDescent="0.15">
      <c r="A414" s="12" t="s">
        <v>827</v>
      </c>
      <c r="C414" t="s">
        <v>326</v>
      </c>
      <c r="H414" t="s">
        <v>333</v>
      </c>
      <c r="I414" s="14" t="s">
        <v>547</v>
      </c>
      <c r="J414" s="3" t="s">
        <v>353</v>
      </c>
      <c r="Y414">
        <v>1</v>
      </c>
      <c r="AQ414" s="3"/>
      <c r="AV414">
        <v>1</v>
      </c>
      <c r="BK414"/>
      <c r="BL414"/>
      <c r="BM414"/>
      <c r="BN414"/>
      <c r="BO414"/>
      <c r="BP414" s="3"/>
      <c r="BQ414" s="3"/>
      <c r="BR414" s="3"/>
      <c r="BS414" s="3"/>
      <c r="BT414" s="3"/>
      <c r="BV414" s="3"/>
      <c r="BW414" s="3"/>
      <c r="BX414" s="3"/>
      <c r="BY414" s="3"/>
      <c r="BZ414" s="3"/>
      <c r="CA414" s="12" t="s">
        <v>1561</v>
      </c>
      <c r="CB414" s="3">
        <v>1.4</v>
      </c>
      <c r="CC414" s="3"/>
      <c r="CD414" s="3"/>
      <c r="CE414" s="3">
        <v>30</v>
      </c>
      <c r="CF414" s="3"/>
      <c r="CG414" s="3"/>
      <c r="CH414" s="3"/>
      <c r="CI414" s="3"/>
      <c r="CJ414" s="3"/>
      <c r="CK414" s="3"/>
      <c r="CL414" s="3"/>
      <c r="CM414" s="3"/>
      <c r="CN414" s="3"/>
      <c r="CO414" s="3"/>
      <c r="CP414" s="3"/>
    </row>
    <row r="415" spans="1:94" x14ac:dyDescent="0.15">
      <c r="A415" t="s">
        <v>428</v>
      </c>
      <c r="C415" t="s">
        <v>326</v>
      </c>
      <c r="H415" t="s">
        <v>333</v>
      </c>
      <c r="I415" s="14" t="s">
        <v>547</v>
      </c>
      <c r="J415" s="3" t="s">
        <v>353</v>
      </c>
      <c r="Y415">
        <v>1</v>
      </c>
      <c r="AQ415" s="3"/>
      <c r="AV415">
        <v>1</v>
      </c>
      <c r="BK415"/>
      <c r="BL415"/>
      <c r="BM415"/>
      <c r="BN415"/>
      <c r="BO415"/>
      <c r="BP415" s="3"/>
      <c r="BQ415" s="3"/>
      <c r="BR415" s="3"/>
      <c r="BS415" s="3"/>
      <c r="BT415" s="3"/>
      <c r="BV415" s="3"/>
      <c r="BW415" s="3"/>
      <c r="BX415" s="3"/>
      <c r="BY415" s="3"/>
      <c r="BZ415" s="3"/>
      <c r="CA415" s="3" t="s">
        <v>405</v>
      </c>
      <c r="CB415" s="3">
        <v>-0.7</v>
      </c>
      <c r="CC415" s="3"/>
      <c r="CD415" s="3"/>
      <c r="CE415" s="3">
        <v>30</v>
      </c>
      <c r="CF415" s="3"/>
      <c r="CG415" s="3"/>
      <c r="CH415" s="3"/>
      <c r="CI415" s="3"/>
      <c r="CJ415" s="3"/>
      <c r="CK415" s="3"/>
      <c r="CL415" s="3"/>
      <c r="CM415" s="3"/>
      <c r="CN415" s="3"/>
      <c r="CO415" s="3"/>
      <c r="CP415" s="3"/>
    </row>
    <row r="416" spans="1:94" x14ac:dyDescent="0.15">
      <c r="A416" t="s">
        <v>591</v>
      </c>
      <c r="C416" t="s">
        <v>326</v>
      </c>
      <c r="I416" t="s">
        <v>547</v>
      </c>
      <c r="J416" t="s">
        <v>549</v>
      </c>
      <c r="K416"/>
      <c r="L416"/>
      <c r="M416"/>
      <c r="N416"/>
      <c r="O416"/>
      <c r="P416"/>
      <c r="Q416"/>
      <c r="R416"/>
      <c r="S416"/>
      <c r="T416"/>
      <c r="Y416">
        <v>1</v>
      </c>
      <c r="AB416">
        <v>1</v>
      </c>
      <c r="AD416">
        <v>1</v>
      </c>
      <c r="BE416" s="12" t="s">
        <v>657</v>
      </c>
      <c r="BK416"/>
      <c r="BL416"/>
      <c r="BM416"/>
      <c r="BN416"/>
      <c r="BO416"/>
      <c r="BU416"/>
      <c r="CA416" s="12" t="s">
        <v>698</v>
      </c>
      <c r="CB416">
        <v>-0.12</v>
      </c>
    </row>
    <row r="417" spans="1:95" x14ac:dyDescent="0.15">
      <c r="A417" s="12" t="s">
        <v>829</v>
      </c>
      <c r="C417" t="s">
        <v>326</v>
      </c>
      <c r="I417" t="s">
        <v>547</v>
      </c>
      <c r="J417" t="s">
        <v>549</v>
      </c>
      <c r="K417"/>
      <c r="L417"/>
      <c r="M417"/>
      <c r="N417"/>
      <c r="O417"/>
      <c r="P417"/>
      <c r="Q417"/>
      <c r="R417"/>
      <c r="S417"/>
      <c r="T417"/>
      <c r="Y417">
        <v>1</v>
      </c>
      <c r="AB417">
        <v>1</v>
      </c>
      <c r="AD417">
        <v>1</v>
      </c>
      <c r="BE417" s="12" t="s">
        <v>830</v>
      </c>
      <c r="BK417"/>
      <c r="BL417"/>
      <c r="BM417"/>
      <c r="BN417"/>
      <c r="BO417"/>
      <c r="BU417"/>
      <c r="CA417" s="12" t="s">
        <v>698</v>
      </c>
      <c r="CB417">
        <v>-7.0000000000000007E-2</v>
      </c>
    </row>
    <row r="418" spans="1:95" x14ac:dyDescent="0.15">
      <c r="A418" s="12" t="s">
        <v>649</v>
      </c>
      <c r="C418" t="s">
        <v>326</v>
      </c>
      <c r="I418" s="3" t="s">
        <v>336</v>
      </c>
      <c r="M418" s="12" t="s">
        <v>982</v>
      </c>
      <c r="N418" s="12"/>
      <c r="O418" s="12"/>
      <c r="P418" s="12"/>
      <c r="Y418">
        <v>2</v>
      </c>
      <c r="Z418">
        <v>1</v>
      </c>
      <c r="AJ418" t="s">
        <v>327</v>
      </c>
      <c r="AO418">
        <v>1</v>
      </c>
      <c r="AV418">
        <v>99</v>
      </c>
      <c r="BE418" s="12"/>
      <c r="BI418">
        <v>0.01</v>
      </c>
      <c r="CA418" s="12" t="s">
        <v>652</v>
      </c>
      <c r="CE418">
        <v>99999</v>
      </c>
      <c r="CG418">
        <v>1</v>
      </c>
      <c r="CQ418">
        <v>1</v>
      </c>
    </row>
    <row r="419" spans="1:95" x14ac:dyDescent="0.15">
      <c r="A419" s="12" t="s">
        <v>657</v>
      </c>
      <c r="C419" t="s">
        <v>326</v>
      </c>
      <c r="I419" s="3" t="s">
        <v>352</v>
      </c>
      <c r="J419" s="3" t="s">
        <v>361</v>
      </c>
      <c r="Y419">
        <v>1</v>
      </c>
      <c r="AC419" s="12" t="s">
        <v>770</v>
      </c>
      <c r="AD419" s="12">
        <v>1</v>
      </c>
      <c r="AQ419" s="3"/>
      <c r="AV419">
        <v>1</v>
      </c>
      <c r="BK419"/>
      <c r="BL419"/>
      <c r="BM419"/>
      <c r="BN419"/>
      <c r="BO419"/>
      <c r="BP419" s="3"/>
      <c r="BQ419" s="3"/>
      <c r="BR419" s="3"/>
      <c r="BS419" s="3"/>
      <c r="BT419" s="3"/>
      <c r="BV419" s="3"/>
      <c r="BW419" s="3"/>
      <c r="BX419" s="3"/>
      <c r="BY419" s="3"/>
      <c r="BZ419" s="3"/>
      <c r="CA419" s="12" t="s">
        <v>699</v>
      </c>
      <c r="CB419">
        <v>0.12</v>
      </c>
      <c r="CE419">
        <v>99999</v>
      </c>
    </row>
    <row r="420" spans="1:95" x14ac:dyDescent="0.15">
      <c r="A420" s="12" t="s">
        <v>830</v>
      </c>
      <c r="C420" t="s">
        <v>326</v>
      </c>
      <c r="I420" s="3" t="s">
        <v>352</v>
      </c>
      <c r="J420" s="3" t="s">
        <v>361</v>
      </c>
      <c r="Y420">
        <v>1</v>
      </c>
      <c r="AC420" s="12" t="s">
        <v>770</v>
      </c>
      <c r="AD420" s="12">
        <v>1</v>
      </c>
      <c r="AQ420" s="3"/>
      <c r="AV420">
        <v>1</v>
      </c>
      <c r="BK420"/>
      <c r="BL420"/>
      <c r="BM420"/>
      <c r="BN420"/>
      <c r="BO420"/>
      <c r="BP420" s="3"/>
      <c r="BQ420" s="3"/>
      <c r="BR420" s="3"/>
      <c r="BS420" s="3"/>
      <c r="BT420" s="3"/>
      <c r="BV420" s="3"/>
      <c r="BW420" s="3"/>
      <c r="BX420" s="3"/>
      <c r="BY420" s="3"/>
      <c r="BZ420" s="3"/>
      <c r="CA420" s="12" t="s">
        <v>699</v>
      </c>
      <c r="CB420">
        <v>7.0000000000000007E-2</v>
      </c>
      <c r="CE420">
        <v>99999</v>
      </c>
    </row>
    <row r="421" spans="1:95" x14ac:dyDescent="0.15">
      <c r="A421" s="12"/>
      <c r="AQ421" s="3"/>
      <c r="BK421"/>
      <c r="BL421"/>
      <c r="BM421"/>
      <c r="BN421"/>
      <c r="BO421"/>
      <c r="BP421" s="3"/>
      <c r="BQ421" s="3"/>
      <c r="BR421" s="3"/>
      <c r="BS421" s="3"/>
      <c r="BT421" s="3"/>
      <c r="BV421" s="3"/>
      <c r="BW421" s="3"/>
      <c r="BX421" s="3"/>
      <c r="BY421" s="3"/>
      <c r="BZ421" s="3"/>
    </row>
    <row r="422" spans="1:95" x14ac:dyDescent="0.15">
      <c r="A422" s="12" t="s">
        <v>680</v>
      </c>
      <c r="C422" t="s">
        <v>142</v>
      </c>
      <c r="Y422">
        <v>2</v>
      </c>
      <c r="AJ422" t="s">
        <v>327</v>
      </c>
      <c r="AL422" t="s">
        <v>358</v>
      </c>
      <c r="AP422" s="12" t="s">
        <v>608</v>
      </c>
      <c r="AR422">
        <v>1</v>
      </c>
      <c r="AV422">
        <v>1</v>
      </c>
      <c r="BP422" t="s">
        <v>37</v>
      </c>
      <c r="BU422" s="5" t="s">
        <v>330</v>
      </c>
      <c r="BX422" s="12" t="s">
        <v>678</v>
      </c>
      <c r="BY422" s="12"/>
      <c r="BZ422" s="12"/>
      <c r="CK422" s="12" t="s">
        <v>1569</v>
      </c>
      <c r="CL422" s="12" t="s">
        <v>1567</v>
      </c>
    </row>
    <row r="423" spans="1:95" x14ac:dyDescent="0.15">
      <c r="A423" s="12" t="s">
        <v>681</v>
      </c>
      <c r="C423" t="s">
        <v>326</v>
      </c>
      <c r="E423" s="12" t="s">
        <v>682</v>
      </c>
      <c r="F423" t="s">
        <v>342</v>
      </c>
      <c r="G423" s="12">
        <v>3</v>
      </c>
      <c r="H423" t="s">
        <v>383</v>
      </c>
      <c r="I423" s="3" t="s">
        <v>336</v>
      </c>
      <c r="Y423">
        <v>2</v>
      </c>
      <c r="AJ423" t="s">
        <v>327</v>
      </c>
      <c r="AL423" t="s">
        <v>358</v>
      </c>
      <c r="AP423" s="12" t="s">
        <v>608</v>
      </c>
      <c r="AR423">
        <v>3.1</v>
      </c>
      <c r="AV423">
        <v>1</v>
      </c>
      <c r="BE423" s="12" t="s">
        <v>683</v>
      </c>
      <c r="BF423" s="12"/>
      <c r="BG423" s="12"/>
      <c r="BH423" s="12"/>
      <c r="BJ423">
        <v>0.3</v>
      </c>
      <c r="BK423" s="4">
        <v>0</v>
      </c>
      <c r="BL423" s="4">
        <v>2</v>
      </c>
      <c r="BM423" s="4">
        <v>1</v>
      </c>
      <c r="BN423" s="4" t="s">
        <v>384</v>
      </c>
      <c r="BP423" t="s">
        <v>37</v>
      </c>
      <c r="BU423" s="5" t="s">
        <v>330</v>
      </c>
      <c r="BV423" s="12"/>
      <c r="BX423" s="12" t="s">
        <v>678</v>
      </c>
      <c r="BY423" s="12"/>
      <c r="BZ423" s="12"/>
      <c r="CK423" s="12" t="s">
        <v>1575</v>
      </c>
      <c r="CL423" s="12" t="s">
        <v>1574</v>
      </c>
    </row>
    <row r="424" spans="1:95" x14ac:dyDescent="0.15">
      <c r="A424" s="12" t="s">
        <v>683</v>
      </c>
      <c r="C424" t="s">
        <v>397</v>
      </c>
      <c r="E424" s="12"/>
      <c r="G424" s="12"/>
      <c r="I424" s="3" t="s">
        <v>352</v>
      </c>
      <c r="J424" s="3" t="s">
        <v>415</v>
      </c>
      <c r="Y424">
        <v>1</v>
      </c>
      <c r="AP424" s="12"/>
      <c r="AV424">
        <v>1</v>
      </c>
      <c r="BV424" s="12"/>
      <c r="BX424" s="12"/>
      <c r="BY424" s="12"/>
      <c r="BZ424" s="12"/>
      <c r="CH424" s="12" t="s">
        <v>684</v>
      </c>
    </row>
    <row r="425" spans="1:95" x14ac:dyDescent="0.15">
      <c r="A425" s="12" t="s">
        <v>706</v>
      </c>
      <c r="C425" t="s">
        <v>142</v>
      </c>
      <c r="E425" s="12" t="s">
        <v>715</v>
      </c>
      <c r="F425" t="s">
        <v>342</v>
      </c>
      <c r="G425" s="12">
        <v>3</v>
      </c>
      <c r="H425" t="s">
        <v>333</v>
      </c>
      <c r="I425" s="3" t="s">
        <v>334</v>
      </c>
      <c r="X425">
        <v>1</v>
      </c>
      <c r="Y425">
        <v>2</v>
      </c>
      <c r="AJ425" t="s">
        <v>327</v>
      </c>
      <c r="AL425" s="12" t="s">
        <v>707</v>
      </c>
      <c r="AM425" s="12"/>
      <c r="AP425" s="12" t="s">
        <v>608</v>
      </c>
      <c r="AR425">
        <v>1</v>
      </c>
      <c r="AV425">
        <v>2</v>
      </c>
      <c r="BE425" s="12" t="s">
        <v>710</v>
      </c>
      <c r="BJ425">
        <v>18</v>
      </c>
      <c r="BK425" s="4">
        <v>12</v>
      </c>
      <c r="BL425" s="4">
        <v>18</v>
      </c>
      <c r="BM425" s="4">
        <v>1</v>
      </c>
      <c r="BN425" s="13" t="s">
        <v>500</v>
      </c>
      <c r="BO425" s="13"/>
      <c r="BP425" s="12" t="s">
        <v>560</v>
      </c>
      <c r="BQ425" s="12"/>
      <c r="BR425" s="12" t="s">
        <v>1696</v>
      </c>
      <c r="BU425" s="5" t="s">
        <v>330</v>
      </c>
      <c r="BX425" s="12" t="s">
        <v>714</v>
      </c>
      <c r="BY425" s="12"/>
      <c r="BZ425" s="12"/>
      <c r="CJ425" s="12" t="s">
        <v>1580</v>
      </c>
      <c r="CK425" s="12" t="s">
        <v>1579</v>
      </c>
    </row>
    <row r="426" spans="1:95" x14ac:dyDescent="0.15">
      <c r="A426" s="12" t="s">
        <v>710</v>
      </c>
      <c r="C426" t="s">
        <v>326</v>
      </c>
      <c r="H426" t="s">
        <v>333</v>
      </c>
      <c r="I426" s="14" t="s">
        <v>547</v>
      </c>
      <c r="J426" s="3" t="s">
        <v>353</v>
      </c>
      <c r="Y426">
        <v>1</v>
      </c>
      <c r="AQ426" s="3"/>
      <c r="AV426">
        <v>1</v>
      </c>
      <c r="BK426"/>
      <c r="BL426"/>
      <c r="BM426"/>
      <c r="BN426"/>
      <c r="BO426"/>
      <c r="BP426" s="3"/>
      <c r="BQ426" s="3"/>
      <c r="BR426" s="3"/>
      <c r="BS426" s="3"/>
      <c r="BT426" s="3"/>
      <c r="BV426" s="3"/>
      <c r="BW426" s="3"/>
      <c r="BX426" s="3"/>
      <c r="BY426" s="3"/>
      <c r="BZ426" s="3"/>
      <c r="CA426" s="12" t="s">
        <v>1584</v>
      </c>
      <c r="CB426" s="3">
        <v>1.2</v>
      </c>
      <c r="CC426" s="3"/>
      <c r="CD426" s="3"/>
      <c r="CE426" s="3">
        <v>18</v>
      </c>
      <c r="CF426" s="3"/>
      <c r="CG426" s="3"/>
      <c r="CH426" s="3"/>
      <c r="CI426" s="3"/>
      <c r="CJ426" s="3"/>
      <c r="CK426" s="3"/>
      <c r="CL426" s="3"/>
      <c r="CM426" s="3"/>
      <c r="CN426" s="3"/>
      <c r="CO426" s="3"/>
      <c r="CP426" s="3"/>
    </row>
    <row r="427" spans="1:95" x14ac:dyDescent="0.15">
      <c r="A427" s="12" t="s">
        <v>729</v>
      </c>
      <c r="C427" t="s">
        <v>326</v>
      </c>
      <c r="E427" s="12" t="s">
        <v>717</v>
      </c>
      <c r="F427" t="s">
        <v>342</v>
      </c>
      <c r="G427" s="12">
        <v>3</v>
      </c>
      <c r="H427" t="s">
        <v>383</v>
      </c>
      <c r="I427" s="14" t="s">
        <v>730</v>
      </c>
      <c r="K427" s="3">
        <v>1</v>
      </c>
      <c r="T427" s="3">
        <v>1</v>
      </c>
      <c r="X427">
        <v>1</v>
      </c>
      <c r="Y427">
        <v>1</v>
      </c>
      <c r="AQ427" s="3"/>
      <c r="AV427">
        <v>1</v>
      </c>
      <c r="BE427" s="12" t="s">
        <v>731</v>
      </c>
      <c r="BI427">
        <v>0.6</v>
      </c>
      <c r="BJ427">
        <v>99999</v>
      </c>
      <c r="BK427" s="4">
        <v>0</v>
      </c>
      <c r="BL427" s="4">
        <v>5</v>
      </c>
      <c r="BM427" s="4">
        <v>1</v>
      </c>
      <c r="BN427" s="13" t="s">
        <v>500</v>
      </c>
      <c r="BO427" s="13"/>
      <c r="BP427" s="14" t="s">
        <v>732</v>
      </c>
      <c r="BQ427" s="14">
        <v>0</v>
      </c>
      <c r="BR427" s="14"/>
      <c r="BS427" s="3"/>
      <c r="BT427" s="3"/>
      <c r="BU427" s="5" t="s">
        <v>1287</v>
      </c>
      <c r="BV427" s="3"/>
      <c r="BW427" s="3"/>
      <c r="BX427" s="12"/>
      <c r="BY427" s="12"/>
      <c r="BZ427" s="12"/>
      <c r="CA427" s="12" t="s">
        <v>734</v>
      </c>
      <c r="CB427" s="3"/>
      <c r="CC427" s="3"/>
      <c r="CD427" s="3"/>
      <c r="CE427" s="3">
        <v>99999</v>
      </c>
      <c r="CF427" s="3"/>
      <c r="CG427" s="3"/>
      <c r="CH427" s="3"/>
      <c r="CI427" s="3"/>
      <c r="CJ427" s="3"/>
      <c r="CK427" s="3"/>
      <c r="CL427" s="3"/>
      <c r="CM427" s="3"/>
      <c r="CN427" s="3"/>
      <c r="CO427" s="3"/>
      <c r="CP427" s="3"/>
    </row>
    <row r="428" spans="1:95" x14ac:dyDescent="0.15">
      <c r="A428" s="12" t="s">
        <v>716</v>
      </c>
      <c r="C428" t="s">
        <v>142</v>
      </c>
      <c r="H428" t="s">
        <v>333</v>
      </c>
      <c r="I428" s="14" t="s">
        <v>500</v>
      </c>
      <c r="Y428">
        <v>2</v>
      </c>
      <c r="AJ428" t="s">
        <v>327</v>
      </c>
      <c r="AL428" s="12" t="s">
        <v>718</v>
      </c>
      <c r="AM428" s="12"/>
      <c r="AP428" s="12" t="s">
        <v>608</v>
      </c>
      <c r="AR428">
        <v>1</v>
      </c>
      <c r="AV428">
        <v>4</v>
      </c>
      <c r="BP428" s="12" t="s">
        <v>720</v>
      </c>
      <c r="BQ428" s="12"/>
      <c r="BR428" s="12"/>
      <c r="BU428" s="5" t="s">
        <v>330</v>
      </c>
      <c r="BX428" s="12" t="s">
        <v>678</v>
      </c>
      <c r="BY428" s="12"/>
      <c r="BZ428" s="12"/>
      <c r="CK428" s="12" t="s">
        <v>1597</v>
      </c>
      <c r="CL428" s="12" t="s">
        <v>1595</v>
      </c>
    </row>
    <row r="429" spans="1:95" x14ac:dyDescent="0.15">
      <c r="A429" s="12" t="s">
        <v>719</v>
      </c>
      <c r="C429" t="s">
        <v>326</v>
      </c>
      <c r="H429" t="s">
        <v>333</v>
      </c>
      <c r="I429" s="14" t="s">
        <v>547</v>
      </c>
      <c r="J429" s="3" t="s">
        <v>353</v>
      </c>
      <c r="Y429">
        <v>1</v>
      </c>
      <c r="AQ429" s="3"/>
      <c r="AV429">
        <v>1</v>
      </c>
      <c r="BK429"/>
      <c r="BL429"/>
      <c r="BM429"/>
      <c r="BN429"/>
      <c r="BO429"/>
      <c r="BP429" s="3"/>
      <c r="BQ429" s="3"/>
      <c r="BR429" s="3"/>
      <c r="BS429" s="3"/>
      <c r="BT429" s="3"/>
      <c r="BV429" s="3"/>
      <c r="BW429" s="3"/>
      <c r="BX429" s="3"/>
      <c r="BY429" s="3"/>
      <c r="BZ429" s="3"/>
      <c r="CA429" s="12" t="s">
        <v>1598</v>
      </c>
      <c r="CB429" s="3" t="s">
        <v>1678</v>
      </c>
      <c r="CC429" s="14"/>
      <c r="CD429" s="14"/>
      <c r="CE429" s="3">
        <v>99999</v>
      </c>
      <c r="CF429" s="3"/>
      <c r="CG429" s="3"/>
      <c r="CH429" s="3"/>
      <c r="CI429" s="3"/>
      <c r="CJ429" s="3"/>
      <c r="CK429" s="3"/>
      <c r="CL429" s="3"/>
      <c r="CM429" s="3"/>
      <c r="CN429" s="3"/>
      <c r="CO429" s="3"/>
      <c r="CP429" s="3"/>
    </row>
    <row r="430" spans="1:95" x14ac:dyDescent="0.15">
      <c r="A430" s="12" t="s">
        <v>721</v>
      </c>
      <c r="C430" t="s">
        <v>326</v>
      </c>
      <c r="H430" t="s">
        <v>333</v>
      </c>
      <c r="I430" s="14" t="s">
        <v>547</v>
      </c>
      <c r="J430" s="3" t="s">
        <v>353</v>
      </c>
      <c r="Y430">
        <v>1</v>
      </c>
      <c r="AQ430" s="3">
        <v>1</v>
      </c>
      <c r="AR430">
        <v>99999</v>
      </c>
      <c r="AT430">
        <v>2</v>
      </c>
      <c r="AV430">
        <v>1</v>
      </c>
      <c r="BK430"/>
      <c r="BL430"/>
      <c r="BM430"/>
      <c r="BN430"/>
      <c r="BO430"/>
      <c r="BP430" s="3"/>
      <c r="BQ430" s="3"/>
      <c r="BR430" s="3"/>
      <c r="BS430" s="3"/>
      <c r="BT430" s="3"/>
      <c r="BV430" s="3"/>
      <c r="BW430" s="3"/>
      <c r="BX430" s="3"/>
      <c r="BY430" s="3"/>
      <c r="BZ430" s="3"/>
      <c r="CA430" s="14"/>
      <c r="CB430" s="14"/>
      <c r="CC430" s="14"/>
      <c r="CD430" s="14"/>
      <c r="CE430" s="3"/>
      <c r="CF430" s="3"/>
      <c r="CG430" s="3"/>
      <c r="CH430" s="3"/>
      <c r="CI430" s="3"/>
      <c r="CJ430" s="3"/>
      <c r="CK430" s="3"/>
      <c r="CL430" s="3"/>
      <c r="CM430" s="3"/>
      <c r="CN430" s="3"/>
      <c r="CO430" s="3"/>
      <c r="CP430" s="3"/>
    </row>
    <row r="431" spans="1:95" x14ac:dyDescent="0.15">
      <c r="A431" s="12" t="s">
        <v>725</v>
      </c>
      <c r="C431" t="s">
        <v>326</v>
      </c>
      <c r="H431" t="s">
        <v>333</v>
      </c>
      <c r="I431" s="14" t="s">
        <v>547</v>
      </c>
      <c r="J431" s="3" t="s">
        <v>353</v>
      </c>
      <c r="Y431">
        <v>1</v>
      </c>
      <c r="AQ431" s="3"/>
      <c r="AV431">
        <v>1</v>
      </c>
      <c r="BK431"/>
      <c r="BL431"/>
      <c r="BM431"/>
      <c r="BN431"/>
      <c r="BO431"/>
      <c r="BP431" s="3"/>
      <c r="BQ431" s="3"/>
      <c r="BR431" s="3"/>
      <c r="BS431" s="3"/>
      <c r="BT431" s="3"/>
      <c r="BV431" s="3"/>
      <c r="BW431" s="3"/>
      <c r="BX431" s="3"/>
      <c r="BY431" s="3"/>
      <c r="BZ431" s="3"/>
      <c r="CA431" s="12" t="s">
        <v>722</v>
      </c>
      <c r="CB431" s="14"/>
      <c r="CC431" s="14"/>
      <c r="CD431" s="14"/>
      <c r="CE431" s="3">
        <v>99999</v>
      </c>
      <c r="CF431" s="3"/>
      <c r="CG431" s="3"/>
      <c r="CH431" s="3"/>
      <c r="CI431" s="3"/>
      <c r="CJ431" s="3"/>
      <c r="CK431" s="3"/>
      <c r="CL431" s="3"/>
      <c r="CM431" s="3"/>
      <c r="CN431" s="3"/>
      <c r="CO431" s="3"/>
      <c r="CP431" s="3"/>
    </row>
    <row r="432" spans="1:95" x14ac:dyDescent="0.15">
      <c r="A432" s="12" t="s">
        <v>685</v>
      </c>
      <c r="C432" s="12" t="s">
        <v>543</v>
      </c>
      <c r="I432" s="14" t="s">
        <v>547</v>
      </c>
      <c r="J432" s="14" t="s">
        <v>556</v>
      </c>
      <c r="Y432">
        <v>1</v>
      </c>
      <c r="AC432" s="12" t="s">
        <v>770</v>
      </c>
      <c r="AD432" s="12"/>
      <c r="AV432">
        <v>1</v>
      </c>
      <c r="BF432" s="12" t="s">
        <v>687</v>
      </c>
      <c r="BG432" s="12"/>
      <c r="BH432" s="12"/>
      <c r="BP432" s="12"/>
      <c r="BQ432" s="12"/>
      <c r="BR432" s="12"/>
      <c r="CA432" s="12" t="s">
        <v>1583</v>
      </c>
      <c r="CE432">
        <v>99999</v>
      </c>
      <c r="CH432" s="12" t="s">
        <v>686</v>
      </c>
      <c r="CI432" s="12"/>
    </row>
    <row r="433" spans="1:90" x14ac:dyDescent="0.15">
      <c r="A433" s="12" t="s">
        <v>687</v>
      </c>
      <c r="C433" s="12" t="s">
        <v>688</v>
      </c>
      <c r="I433" s="14" t="s">
        <v>547</v>
      </c>
      <c r="J433" s="14"/>
      <c r="Y433">
        <v>1</v>
      </c>
      <c r="AC433" s="12" t="s">
        <v>770</v>
      </c>
      <c r="AD433" s="12"/>
      <c r="AV433">
        <v>1</v>
      </c>
      <c r="BF433" s="12"/>
      <c r="BG433" s="12"/>
      <c r="BH433" s="12"/>
      <c r="BP433" s="12"/>
      <c r="BQ433" s="12"/>
      <c r="BR433" s="12"/>
      <c r="CH433" s="12" t="s">
        <v>689</v>
      </c>
      <c r="CI433" s="12"/>
    </row>
    <row r="434" spans="1:90" x14ac:dyDescent="0.15">
      <c r="A434" s="12"/>
      <c r="C434" s="12"/>
      <c r="I434" s="14"/>
      <c r="J434" s="14"/>
      <c r="BF434" s="12"/>
      <c r="BG434" s="12"/>
      <c r="BH434" s="12"/>
      <c r="BP434" s="12"/>
      <c r="BQ434" s="12"/>
      <c r="BR434" s="12"/>
      <c r="CH434" s="12"/>
      <c r="CI434" s="12"/>
    </row>
    <row r="435" spans="1:90" x14ac:dyDescent="0.15">
      <c r="A435" s="12" t="s">
        <v>748</v>
      </c>
      <c r="C435" t="s">
        <v>326</v>
      </c>
      <c r="I435" s="3" t="s">
        <v>336</v>
      </c>
      <c r="Y435">
        <v>1</v>
      </c>
      <c r="AJ435" t="s">
        <v>346</v>
      </c>
      <c r="AK435" s="12" t="s">
        <v>759</v>
      </c>
      <c r="AL435" s="12" t="s">
        <v>749</v>
      </c>
      <c r="AM435" s="12"/>
      <c r="AQ435">
        <v>1</v>
      </c>
      <c r="AR435">
        <v>1</v>
      </c>
      <c r="AV435">
        <v>1</v>
      </c>
      <c r="BP435" t="s">
        <v>37</v>
      </c>
      <c r="BU435" s="5" t="s">
        <v>330</v>
      </c>
      <c r="BV435" s="12" t="s">
        <v>1610</v>
      </c>
      <c r="BW435" s="12" t="s">
        <v>1454</v>
      </c>
      <c r="CK435" s="12" t="s">
        <v>1609</v>
      </c>
      <c r="CL435" s="12" t="s">
        <v>1606</v>
      </c>
    </row>
    <row r="436" spans="1:90" x14ac:dyDescent="0.15">
      <c r="A436" s="12" t="s">
        <v>750</v>
      </c>
      <c r="C436" s="12" t="s">
        <v>753</v>
      </c>
      <c r="I436" s="14" t="s">
        <v>547</v>
      </c>
      <c r="J436" s="14" t="s">
        <v>754</v>
      </c>
      <c r="Y436">
        <v>1</v>
      </c>
      <c r="AB436">
        <v>1</v>
      </c>
      <c r="AC436" s="12" t="s">
        <v>770</v>
      </c>
      <c r="AD436" s="12"/>
      <c r="AL436" s="12"/>
      <c r="AM436" s="12"/>
      <c r="AV436">
        <v>1</v>
      </c>
      <c r="CH436" s="12" t="s">
        <v>758</v>
      </c>
    </row>
    <row r="437" spans="1:90" x14ac:dyDescent="0.15">
      <c r="A437" s="12" t="s">
        <v>783</v>
      </c>
      <c r="C437" s="12" t="s">
        <v>584</v>
      </c>
      <c r="H437" s="12"/>
      <c r="I437" s="14" t="s">
        <v>547</v>
      </c>
      <c r="J437" s="14" t="s">
        <v>754</v>
      </c>
      <c r="Y437">
        <v>1</v>
      </c>
      <c r="AC437" s="12" t="s">
        <v>759</v>
      </c>
      <c r="AD437" s="12"/>
      <c r="AL437" s="12" t="s">
        <v>749</v>
      </c>
      <c r="AM437" s="12"/>
      <c r="AV437">
        <v>2</v>
      </c>
      <c r="CA437" s="12" t="s">
        <v>784</v>
      </c>
      <c r="CB437" s="12"/>
      <c r="CC437" s="12"/>
      <c r="CD437" s="12"/>
      <c r="CE437">
        <v>1</v>
      </c>
      <c r="CH437" s="12"/>
    </row>
    <row r="438" spans="1:90" x14ac:dyDescent="0.15">
      <c r="A438" s="12" t="s">
        <v>761</v>
      </c>
      <c r="C438" t="s">
        <v>326</v>
      </c>
      <c r="E438" s="12" t="s">
        <v>787</v>
      </c>
      <c r="G438" s="12">
        <v>3</v>
      </c>
      <c r="H438" s="12" t="s">
        <v>499</v>
      </c>
      <c r="I438" s="14" t="s">
        <v>730</v>
      </c>
      <c r="J438" s="14"/>
      <c r="Y438">
        <v>1</v>
      </c>
      <c r="AC438" s="12" t="s">
        <v>759</v>
      </c>
      <c r="AD438" s="12"/>
      <c r="AL438" s="12"/>
      <c r="AM438" s="12"/>
      <c r="AN438">
        <v>99</v>
      </c>
      <c r="AV438">
        <v>2</v>
      </c>
      <c r="BE438" s="12" t="s">
        <v>777</v>
      </c>
      <c r="BJ438">
        <v>40</v>
      </c>
      <c r="BK438" s="4">
        <v>10</v>
      </c>
      <c r="BL438" s="4">
        <v>20</v>
      </c>
      <c r="BM438" s="4">
        <v>1</v>
      </c>
      <c r="BN438" s="13" t="s">
        <v>500</v>
      </c>
      <c r="BO438" s="13"/>
      <c r="CA438" s="3" t="s">
        <v>1622</v>
      </c>
      <c r="CB438" s="12">
        <v>1.5</v>
      </c>
      <c r="CC438" s="12"/>
      <c r="CD438" s="12"/>
      <c r="CE438">
        <v>40</v>
      </c>
      <c r="CH438" s="12"/>
    </row>
    <row r="439" spans="1:90" x14ac:dyDescent="0.15">
      <c r="A439" s="12" t="s">
        <v>777</v>
      </c>
      <c r="C439" s="12" t="s">
        <v>584</v>
      </c>
      <c r="H439" s="12" t="s">
        <v>779</v>
      </c>
      <c r="I439" s="14"/>
      <c r="J439" s="14"/>
      <c r="Y439">
        <v>1</v>
      </c>
      <c r="AC439" s="12" t="s">
        <v>770</v>
      </c>
      <c r="AD439" s="12"/>
      <c r="AL439" s="12"/>
      <c r="AM439" s="12"/>
      <c r="AV439">
        <v>1</v>
      </c>
      <c r="CA439" s="14" t="s">
        <v>778</v>
      </c>
      <c r="CB439" s="12">
        <v>0.5</v>
      </c>
      <c r="CC439" s="12"/>
      <c r="CD439" s="12"/>
      <c r="CE439">
        <v>40</v>
      </c>
      <c r="CH439" s="12"/>
    </row>
    <row r="440" spans="1:90" x14ac:dyDescent="0.15">
      <c r="A440" s="12" t="s">
        <v>762</v>
      </c>
      <c r="C440" s="12" t="s">
        <v>788</v>
      </c>
      <c r="E440" s="12" t="s">
        <v>797</v>
      </c>
      <c r="G440" s="12">
        <v>3</v>
      </c>
      <c r="H440" t="s">
        <v>333</v>
      </c>
      <c r="I440" s="14" t="s">
        <v>730</v>
      </c>
      <c r="J440" s="14"/>
      <c r="Y440">
        <v>1</v>
      </c>
      <c r="AC440" s="12" t="s">
        <v>770</v>
      </c>
      <c r="AD440" s="12"/>
      <c r="AL440" s="12"/>
      <c r="AM440" s="12"/>
      <c r="AV440">
        <v>1</v>
      </c>
      <c r="BE440" t="s">
        <v>790</v>
      </c>
      <c r="BJ440">
        <v>20</v>
      </c>
      <c r="BK440" s="4">
        <v>0</v>
      </c>
      <c r="BL440" s="4">
        <v>8</v>
      </c>
      <c r="BM440" s="4">
        <v>1</v>
      </c>
      <c r="BN440" s="13" t="s">
        <v>500</v>
      </c>
      <c r="BO440" s="13"/>
      <c r="CA440" s="12" t="s">
        <v>1621</v>
      </c>
      <c r="CB440">
        <v>100</v>
      </c>
      <c r="CE440">
        <v>0.1</v>
      </c>
      <c r="CH440" s="12"/>
    </row>
    <row r="441" spans="1:90" x14ac:dyDescent="0.15">
      <c r="A441" s="12" t="s">
        <v>791</v>
      </c>
      <c r="C441" s="12" t="s">
        <v>789</v>
      </c>
      <c r="E441" s="12"/>
      <c r="G441" s="12"/>
      <c r="H441" t="s">
        <v>333</v>
      </c>
      <c r="I441" s="14" t="s">
        <v>500</v>
      </c>
      <c r="J441" s="14"/>
      <c r="Y441">
        <v>1</v>
      </c>
      <c r="AC441" s="12" t="s">
        <v>792</v>
      </c>
      <c r="AD441" s="12"/>
      <c r="AL441" s="12"/>
      <c r="AM441" s="12"/>
      <c r="AN441">
        <v>99</v>
      </c>
      <c r="AV441">
        <v>1</v>
      </c>
      <c r="CA441" s="12" t="s">
        <v>795</v>
      </c>
      <c r="CB441">
        <v>0.9</v>
      </c>
      <c r="CE441">
        <v>0.1</v>
      </c>
      <c r="CH441" s="12"/>
    </row>
    <row r="442" spans="1:90" x14ac:dyDescent="0.15">
      <c r="A442" s="12" t="s">
        <v>763</v>
      </c>
      <c r="C442" s="12" t="s">
        <v>789</v>
      </c>
      <c r="E442" s="12" t="s">
        <v>798</v>
      </c>
      <c r="G442" s="12">
        <v>3</v>
      </c>
      <c r="H442" s="12" t="s">
        <v>499</v>
      </c>
      <c r="I442" s="14" t="s">
        <v>730</v>
      </c>
      <c r="J442" s="14"/>
      <c r="Y442">
        <v>1</v>
      </c>
      <c r="AC442" s="12" t="s">
        <v>792</v>
      </c>
      <c r="AD442" s="12"/>
      <c r="AL442" s="12"/>
      <c r="AM442" s="12"/>
      <c r="AN442">
        <v>99</v>
      </c>
      <c r="AV442">
        <v>1</v>
      </c>
      <c r="BE442" s="12" t="s">
        <v>820</v>
      </c>
      <c r="BJ442">
        <v>20</v>
      </c>
      <c r="BK442" s="4">
        <v>0</v>
      </c>
      <c r="BL442" s="4">
        <v>15</v>
      </c>
      <c r="BM442" s="4">
        <v>1</v>
      </c>
      <c r="BN442" s="13" t="s">
        <v>500</v>
      </c>
      <c r="BO442" s="13"/>
      <c r="CA442" s="12" t="s">
        <v>799</v>
      </c>
      <c r="CB442">
        <v>2.6</v>
      </c>
      <c r="CE442">
        <v>0.1</v>
      </c>
      <c r="CH442" s="12"/>
    </row>
    <row r="443" spans="1:90" x14ac:dyDescent="0.15">
      <c r="A443" s="12" t="s">
        <v>818</v>
      </c>
      <c r="C443" s="12" t="s">
        <v>789</v>
      </c>
      <c r="E443" s="12"/>
      <c r="G443" s="12"/>
      <c r="H443" t="s">
        <v>333</v>
      </c>
      <c r="I443" s="14" t="s">
        <v>500</v>
      </c>
      <c r="Y443">
        <v>1</v>
      </c>
      <c r="AC443" s="12" t="s">
        <v>792</v>
      </c>
      <c r="AD443" s="12"/>
      <c r="AL443" s="12"/>
      <c r="AM443" s="12"/>
      <c r="AN443">
        <v>99</v>
      </c>
      <c r="AV443">
        <v>1</v>
      </c>
      <c r="BE443" s="12"/>
      <c r="BN443" s="13"/>
      <c r="BO443" s="13"/>
      <c r="CA443" s="12" t="s">
        <v>1619</v>
      </c>
      <c r="CB443">
        <v>2</v>
      </c>
      <c r="CE443">
        <v>0.1</v>
      </c>
      <c r="CH443" s="12"/>
    </row>
    <row r="444" spans="1:90" x14ac:dyDescent="0.15">
      <c r="A444" s="12" t="s">
        <v>809</v>
      </c>
      <c r="C444" s="12" t="s">
        <v>584</v>
      </c>
      <c r="E444" s="12"/>
      <c r="G444" s="12"/>
      <c r="I444" s="14" t="s">
        <v>547</v>
      </c>
      <c r="J444" s="3" t="s">
        <v>353</v>
      </c>
      <c r="Y444">
        <v>1</v>
      </c>
      <c r="AC444" s="12" t="s">
        <v>770</v>
      </c>
      <c r="AD444" s="12"/>
      <c r="AL444" s="12"/>
      <c r="AM444" s="12"/>
      <c r="AV444">
        <v>1</v>
      </c>
      <c r="BN444" s="13"/>
      <c r="BO444" s="13"/>
      <c r="CA444" s="12" t="s">
        <v>814</v>
      </c>
      <c r="CE444">
        <v>99999</v>
      </c>
      <c r="CH444" s="12"/>
    </row>
    <row r="445" spans="1:90" x14ac:dyDescent="0.15">
      <c r="A445" s="12" t="s">
        <v>810</v>
      </c>
      <c r="C445" s="12" t="s">
        <v>584</v>
      </c>
      <c r="E445" s="12"/>
      <c r="G445" s="12"/>
      <c r="I445" s="14" t="s">
        <v>547</v>
      </c>
      <c r="J445" s="14" t="s">
        <v>811</v>
      </c>
      <c r="Y445">
        <v>1</v>
      </c>
      <c r="AC445" s="12" t="s">
        <v>770</v>
      </c>
      <c r="AD445" s="12"/>
      <c r="AL445" s="12"/>
      <c r="AM445" s="12"/>
      <c r="AV445">
        <v>1</v>
      </c>
      <c r="BN445" s="13"/>
      <c r="BO445" s="13"/>
      <c r="BZ445" s="12" t="s">
        <v>814</v>
      </c>
      <c r="CA445" s="12"/>
      <c r="CH445" s="12"/>
    </row>
    <row r="446" spans="1:90" x14ac:dyDescent="0.15">
      <c r="A446" s="12" t="s">
        <v>812</v>
      </c>
      <c r="C446" s="12" t="s">
        <v>584</v>
      </c>
      <c r="E446" s="12"/>
      <c r="G446" s="12"/>
      <c r="I446" s="14" t="s">
        <v>547</v>
      </c>
      <c r="J446" s="14" t="s">
        <v>813</v>
      </c>
      <c r="L446" s="12" t="s">
        <v>814</v>
      </c>
      <c r="Y446">
        <v>1</v>
      </c>
      <c r="AC446" s="12" t="s">
        <v>792</v>
      </c>
      <c r="AD446" s="12"/>
      <c r="AL446" s="12"/>
      <c r="AM446" s="12"/>
      <c r="AN446">
        <v>99</v>
      </c>
      <c r="AP446" s="12" t="s">
        <v>501</v>
      </c>
      <c r="AR446">
        <v>0.5</v>
      </c>
      <c r="AT446">
        <v>1</v>
      </c>
      <c r="AV446">
        <v>1</v>
      </c>
      <c r="BN446" s="13"/>
      <c r="BO446" s="13"/>
      <c r="BZ446" s="12"/>
      <c r="CA446" s="12"/>
      <c r="CH446" s="12"/>
    </row>
    <row r="447" spans="1:90" x14ac:dyDescent="0.15">
      <c r="A447" s="12" t="s">
        <v>764</v>
      </c>
      <c r="C447" t="s">
        <v>142</v>
      </c>
      <c r="I447" s="14" t="s">
        <v>500</v>
      </c>
      <c r="Y447">
        <v>2</v>
      </c>
      <c r="AJ447" t="s">
        <v>327</v>
      </c>
      <c r="AL447" t="s">
        <v>358</v>
      </c>
      <c r="AP447" s="12" t="s">
        <v>782</v>
      </c>
      <c r="AR447">
        <v>1</v>
      </c>
      <c r="AV447">
        <v>1</v>
      </c>
      <c r="BP447" t="s">
        <v>37</v>
      </c>
      <c r="BU447" s="5" t="s">
        <v>330</v>
      </c>
      <c r="BX447" s="12"/>
      <c r="BY447" s="12"/>
      <c r="BZ447" s="12"/>
    </row>
    <row r="448" spans="1:90" x14ac:dyDescent="0.15">
      <c r="A448" s="12" t="s">
        <v>765</v>
      </c>
      <c r="C448" s="12" t="s">
        <v>786</v>
      </c>
      <c r="I448" s="14" t="s">
        <v>500</v>
      </c>
      <c r="L448" s="12" t="s">
        <v>793</v>
      </c>
      <c r="Y448">
        <v>2</v>
      </c>
      <c r="AJ448" t="s">
        <v>327</v>
      </c>
      <c r="AL448" t="s">
        <v>358</v>
      </c>
      <c r="AP448" t="s">
        <v>344</v>
      </c>
      <c r="AR448">
        <v>1</v>
      </c>
      <c r="AV448">
        <v>1</v>
      </c>
      <c r="BP448" s="12" t="s">
        <v>560</v>
      </c>
      <c r="BQ448" s="12"/>
      <c r="BR448" s="12"/>
      <c r="BU448" s="5" t="s">
        <v>330</v>
      </c>
    </row>
    <row r="449" spans="1:90" x14ac:dyDescent="0.15">
      <c r="A449" s="12" t="s">
        <v>766</v>
      </c>
      <c r="C449" t="s">
        <v>142</v>
      </c>
      <c r="I449" s="14" t="s">
        <v>500</v>
      </c>
      <c r="J449" s="14"/>
      <c r="L449" s="12" t="s">
        <v>799</v>
      </c>
      <c r="Y449">
        <v>2</v>
      </c>
      <c r="AJ449" t="s">
        <v>327</v>
      </c>
      <c r="AL449" t="s">
        <v>358</v>
      </c>
      <c r="AP449" s="12" t="s">
        <v>501</v>
      </c>
      <c r="AR449">
        <v>1</v>
      </c>
      <c r="AV449">
        <v>1</v>
      </c>
      <c r="BP449" s="12" t="s">
        <v>800</v>
      </c>
      <c r="BQ449" s="12"/>
      <c r="BR449" s="12"/>
      <c r="BU449" s="5" t="s">
        <v>330</v>
      </c>
      <c r="CH449" s="12"/>
    </row>
    <row r="450" spans="1:90" x14ac:dyDescent="0.15">
      <c r="A450" s="12" t="s">
        <v>760</v>
      </c>
      <c r="C450" s="12" t="s">
        <v>584</v>
      </c>
      <c r="H450" s="12"/>
      <c r="I450" s="14" t="s">
        <v>547</v>
      </c>
      <c r="J450" s="14" t="s">
        <v>754</v>
      </c>
      <c r="M450" s="12" t="s">
        <v>784</v>
      </c>
      <c r="N450" s="12"/>
      <c r="O450" s="12"/>
      <c r="P450" s="12"/>
      <c r="Y450">
        <v>1</v>
      </c>
      <c r="AB450">
        <v>1</v>
      </c>
      <c r="AC450" s="12" t="s">
        <v>770</v>
      </c>
      <c r="AD450" s="12"/>
      <c r="AL450" s="12"/>
      <c r="AM450" s="12"/>
      <c r="AV450">
        <v>1</v>
      </c>
      <c r="CA450" s="12" t="s">
        <v>780</v>
      </c>
      <c r="CB450" s="12">
        <v>-1</v>
      </c>
      <c r="CC450" s="12"/>
      <c r="CD450" s="12"/>
      <c r="CE450">
        <v>99999</v>
      </c>
      <c r="CH450" s="12"/>
    </row>
    <row r="451" spans="1:90" x14ac:dyDescent="0.15">
      <c r="A451" s="12" t="s">
        <v>802</v>
      </c>
      <c r="C451" s="12" t="s">
        <v>584</v>
      </c>
      <c r="I451" s="14" t="s">
        <v>547</v>
      </c>
      <c r="J451" s="14" t="s">
        <v>585</v>
      </c>
      <c r="T451" s="3">
        <v>1</v>
      </c>
      <c r="X451">
        <v>1</v>
      </c>
      <c r="Y451">
        <v>2</v>
      </c>
      <c r="AJ451" s="12" t="s">
        <v>509</v>
      </c>
      <c r="AL451" t="s">
        <v>347</v>
      </c>
      <c r="AP451" s="12" t="s">
        <v>501</v>
      </c>
      <c r="AR451">
        <v>1400</v>
      </c>
      <c r="AT451">
        <v>2</v>
      </c>
      <c r="AV451">
        <v>99</v>
      </c>
      <c r="BI451">
        <v>0.2</v>
      </c>
      <c r="CA451" s="12" t="s">
        <v>806</v>
      </c>
      <c r="CE451">
        <v>3.5</v>
      </c>
    </row>
    <row r="452" spans="1:90" x14ac:dyDescent="0.15">
      <c r="A452" s="12"/>
      <c r="C452" s="12"/>
      <c r="I452" s="14"/>
      <c r="J452" s="14"/>
      <c r="AJ452" s="12"/>
      <c r="AP452" s="12"/>
      <c r="CA452" s="12"/>
    </row>
    <row r="453" spans="1:90" x14ac:dyDescent="0.15">
      <c r="A453" s="12" t="s">
        <v>992</v>
      </c>
      <c r="C453" t="s">
        <v>142</v>
      </c>
      <c r="I453" s="3" t="s">
        <v>336</v>
      </c>
      <c r="Y453">
        <v>2</v>
      </c>
      <c r="AJ453" t="s">
        <v>327</v>
      </c>
      <c r="AP453" t="s">
        <v>344</v>
      </c>
      <c r="AR453">
        <v>1</v>
      </c>
      <c r="AV453">
        <v>1</v>
      </c>
      <c r="BE453" s="12"/>
      <c r="BF453" s="12" t="s">
        <v>1002</v>
      </c>
      <c r="BG453" s="12"/>
      <c r="BP453" s="12" t="s">
        <v>996</v>
      </c>
      <c r="BQ453" s="12"/>
      <c r="BR453" s="12"/>
      <c r="BU453" s="5" t="s">
        <v>330</v>
      </c>
      <c r="CA453" s="12" t="s">
        <v>999</v>
      </c>
      <c r="CB453">
        <v>155</v>
      </c>
      <c r="CE453">
        <v>3</v>
      </c>
      <c r="CK453" s="12" t="s">
        <v>1626</v>
      </c>
      <c r="CL453" s="12" t="s">
        <v>1624</v>
      </c>
    </row>
    <row r="454" spans="1:90" x14ac:dyDescent="0.15">
      <c r="A454" s="12" t="s">
        <v>993</v>
      </c>
      <c r="C454" t="s">
        <v>326</v>
      </c>
      <c r="I454" s="3" t="s">
        <v>336</v>
      </c>
      <c r="M454" s="12"/>
      <c r="N454" s="12"/>
      <c r="O454" s="12"/>
      <c r="P454" s="12"/>
      <c r="V454">
        <v>1</v>
      </c>
      <c r="Y454">
        <v>2</v>
      </c>
      <c r="Z454">
        <v>1</v>
      </c>
      <c r="AJ454" t="s">
        <v>327</v>
      </c>
      <c r="AL454" t="s">
        <v>367</v>
      </c>
      <c r="AP454" t="s">
        <v>344</v>
      </c>
      <c r="AR454">
        <v>0.8</v>
      </c>
      <c r="AV454">
        <v>1</v>
      </c>
      <c r="BE454" s="12" t="s">
        <v>992</v>
      </c>
      <c r="BF454" s="12" t="s">
        <v>1002</v>
      </c>
      <c r="BG454" s="12"/>
      <c r="BP454" s="12" t="s">
        <v>995</v>
      </c>
      <c r="BQ454" s="12"/>
      <c r="BR454" s="12"/>
      <c r="BU454" s="5" t="s">
        <v>330</v>
      </c>
      <c r="BV454" s="12" t="s">
        <v>1632</v>
      </c>
      <c r="BW454" s="12" t="s">
        <v>1454</v>
      </c>
      <c r="CA454" s="12" t="s">
        <v>999</v>
      </c>
      <c r="CB454">
        <v>155</v>
      </c>
      <c r="CE454">
        <v>3</v>
      </c>
      <c r="CK454" s="12" t="s">
        <v>1629</v>
      </c>
      <c r="CL454" s="12" t="s">
        <v>1628</v>
      </c>
    </row>
    <row r="455" spans="1:90" x14ac:dyDescent="0.15">
      <c r="A455" s="12" t="s">
        <v>994</v>
      </c>
      <c r="C455" t="s">
        <v>326</v>
      </c>
      <c r="D455" t="s">
        <v>1357</v>
      </c>
      <c r="E455" t="s">
        <v>1356</v>
      </c>
      <c r="G455">
        <v>3</v>
      </c>
      <c r="H455" s="12" t="s">
        <v>499</v>
      </c>
      <c r="I455" s="3" t="s">
        <v>730</v>
      </c>
      <c r="J455" s="3" t="s">
        <v>353</v>
      </c>
      <c r="Y455">
        <v>1</v>
      </c>
      <c r="AQ455" s="3"/>
      <c r="AV455">
        <v>1</v>
      </c>
      <c r="BJ455">
        <v>30</v>
      </c>
      <c r="BK455" s="4">
        <v>15</v>
      </c>
      <c r="BL455" s="4">
        <v>30</v>
      </c>
      <c r="BM455" s="4">
        <v>1</v>
      </c>
      <c r="BN455" s="13" t="s">
        <v>500</v>
      </c>
      <c r="BO455" s="13"/>
      <c r="BP455" s="3"/>
      <c r="BQ455" s="3"/>
      <c r="BR455" s="3"/>
      <c r="BS455" s="3"/>
      <c r="BT455" s="3"/>
      <c r="BV455" s="3"/>
      <c r="BW455" s="3"/>
      <c r="BX455" s="3"/>
      <c r="BY455" s="3"/>
      <c r="BZ455" s="3"/>
      <c r="CA455" s="12" t="s">
        <v>1459</v>
      </c>
      <c r="CB455">
        <v>1</v>
      </c>
      <c r="CE455">
        <v>30</v>
      </c>
    </row>
    <row r="456" spans="1:90" x14ac:dyDescent="0.15">
      <c r="A456" s="12" t="s">
        <v>1001</v>
      </c>
      <c r="C456" t="s">
        <v>326</v>
      </c>
      <c r="I456" s="3" t="s">
        <v>500</v>
      </c>
      <c r="M456" s="12" t="s">
        <v>1002</v>
      </c>
      <c r="N456" s="12"/>
      <c r="O456" s="12"/>
      <c r="P456" s="12"/>
      <c r="Y456">
        <v>1</v>
      </c>
      <c r="AP456" s="12" t="s">
        <v>501</v>
      </c>
      <c r="AQ456" s="3">
        <v>1</v>
      </c>
      <c r="AR456">
        <v>0.04</v>
      </c>
      <c r="AS456">
        <v>1</v>
      </c>
      <c r="AT456">
        <v>1</v>
      </c>
      <c r="AV456">
        <v>1</v>
      </c>
      <c r="BE456" s="12" t="s">
        <v>1002</v>
      </c>
      <c r="BI456">
        <v>0.01</v>
      </c>
      <c r="BN456" s="13"/>
      <c r="BO456" s="13"/>
      <c r="BP456" s="3"/>
      <c r="BQ456" s="3"/>
      <c r="BR456" s="3"/>
      <c r="BS456" s="3"/>
      <c r="BT456" s="3"/>
      <c r="BV456" s="3"/>
      <c r="BW456" s="3"/>
      <c r="BX456" s="3"/>
      <c r="BY456" s="3"/>
      <c r="BZ456" s="3"/>
    </row>
    <row r="457" spans="1:90" x14ac:dyDescent="0.15">
      <c r="A457" s="12" t="s">
        <v>1002</v>
      </c>
      <c r="C457" t="s">
        <v>326</v>
      </c>
      <c r="I457" s="3" t="s">
        <v>547</v>
      </c>
      <c r="J457" s="14" t="s">
        <v>754</v>
      </c>
      <c r="Y457">
        <v>1</v>
      </c>
      <c r="AP457" s="12"/>
      <c r="AQ457" s="3"/>
      <c r="BN457" s="13"/>
      <c r="BO457" s="13"/>
      <c r="BP457" s="3"/>
      <c r="BQ457" s="3"/>
      <c r="BR457" s="3"/>
      <c r="BS457" s="3"/>
      <c r="BT457" s="3"/>
      <c r="BV457" s="3"/>
      <c r="BW457" s="3"/>
      <c r="BX457" s="3"/>
      <c r="BY457" s="3"/>
      <c r="BZ457" s="3"/>
      <c r="CA457" s="12" t="s">
        <v>1003</v>
      </c>
      <c r="CE457">
        <v>2</v>
      </c>
    </row>
    <row r="458" spans="1:90" x14ac:dyDescent="0.15">
      <c r="A458" s="12" t="s">
        <v>1008</v>
      </c>
      <c r="C458" t="s">
        <v>326</v>
      </c>
      <c r="D458" t="s">
        <v>1358</v>
      </c>
      <c r="E458" t="s">
        <v>1361</v>
      </c>
      <c r="G458">
        <v>3</v>
      </c>
      <c r="H458" t="s">
        <v>333</v>
      </c>
      <c r="I458" s="3" t="s">
        <v>730</v>
      </c>
      <c r="J458" s="3" t="s">
        <v>353</v>
      </c>
      <c r="Y458">
        <v>1</v>
      </c>
      <c r="AQ458" s="3"/>
      <c r="AV458">
        <v>1</v>
      </c>
      <c r="BE458" s="12" t="s">
        <v>1017</v>
      </c>
      <c r="BJ458">
        <v>40</v>
      </c>
      <c r="BK458" s="4">
        <v>25</v>
      </c>
      <c r="BL458" s="4">
        <v>25</v>
      </c>
      <c r="BM458" s="4">
        <v>1</v>
      </c>
      <c r="BN458" s="13" t="s">
        <v>500</v>
      </c>
      <c r="BO458" s="13"/>
      <c r="BP458" s="3"/>
      <c r="BQ458" s="3"/>
      <c r="BR458" s="3"/>
      <c r="BS458" s="3" t="s">
        <v>1010</v>
      </c>
      <c r="BT458" s="3"/>
      <c r="BV458" s="3"/>
      <c r="BW458" s="3"/>
      <c r="BX458" s="3"/>
      <c r="BY458" s="3"/>
      <c r="BZ458" s="3"/>
      <c r="CA458" s="12" t="s">
        <v>1009</v>
      </c>
      <c r="CE458">
        <v>40</v>
      </c>
    </row>
    <row r="459" spans="1:90" x14ac:dyDescent="0.15">
      <c r="A459" s="12" t="s">
        <v>1015</v>
      </c>
      <c r="C459" t="s">
        <v>326</v>
      </c>
      <c r="H459" t="s">
        <v>333</v>
      </c>
      <c r="I459" s="3" t="s">
        <v>352</v>
      </c>
      <c r="J459" s="3" t="s">
        <v>353</v>
      </c>
      <c r="Y459">
        <v>1</v>
      </c>
      <c r="AQ459" s="3"/>
      <c r="AV459">
        <v>1</v>
      </c>
      <c r="BN459" s="13"/>
      <c r="BO459" s="13"/>
      <c r="BP459" s="3"/>
      <c r="BQ459" s="3"/>
      <c r="BR459" s="3"/>
      <c r="BS459" s="3"/>
      <c r="BT459" s="3"/>
      <c r="BV459" s="3"/>
      <c r="BW459" s="3"/>
      <c r="BX459" s="3"/>
      <c r="BY459" s="3"/>
      <c r="BZ459" s="3"/>
      <c r="CA459" s="12" t="s">
        <v>1012</v>
      </c>
      <c r="CB459" s="12" t="s">
        <v>1018</v>
      </c>
      <c r="CC459" s="12"/>
      <c r="CD459" s="12"/>
      <c r="CE459">
        <v>40</v>
      </c>
    </row>
    <row r="460" spans="1:90" x14ac:dyDescent="0.15">
      <c r="A460" s="12" t="s">
        <v>1016</v>
      </c>
      <c r="C460" t="s">
        <v>326</v>
      </c>
      <c r="I460" s="3" t="s">
        <v>547</v>
      </c>
      <c r="J460" s="3" t="s">
        <v>1019</v>
      </c>
      <c r="L460" s="12" t="s">
        <v>1009</v>
      </c>
      <c r="M460" s="12"/>
      <c r="N460" s="12"/>
      <c r="O460" s="12"/>
      <c r="P460" s="12"/>
      <c r="Y460">
        <v>2</v>
      </c>
      <c r="Z460">
        <v>1</v>
      </c>
      <c r="AJ460" t="s">
        <v>327</v>
      </c>
      <c r="AL460" s="12" t="s">
        <v>1011</v>
      </c>
      <c r="AM460" s="12"/>
      <c r="AP460" t="s">
        <v>344</v>
      </c>
      <c r="AR460">
        <v>0.8</v>
      </c>
      <c r="AV460">
        <v>4</v>
      </c>
      <c r="BF460" s="12"/>
      <c r="BG460" s="12"/>
      <c r="BI460">
        <v>0.6</v>
      </c>
      <c r="BP460" s="12"/>
      <c r="BQ460" s="12"/>
      <c r="BR460" s="12"/>
      <c r="BW460" s="12"/>
      <c r="CA460" s="12" t="s">
        <v>999</v>
      </c>
      <c r="CB460">
        <v>155</v>
      </c>
      <c r="CE460">
        <v>3</v>
      </c>
      <c r="CK460" s="12" t="s">
        <v>1641</v>
      </c>
      <c r="CL460" s="12" t="s">
        <v>1638</v>
      </c>
    </row>
    <row r="461" spans="1:90" x14ac:dyDescent="0.15">
      <c r="A461" s="12" t="s">
        <v>1021</v>
      </c>
      <c r="C461" t="s">
        <v>142</v>
      </c>
      <c r="H461" t="s">
        <v>333</v>
      </c>
      <c r="I461" s="3" t="s">
        <v>500</v>
      </c>
      <c r="L461" s="12" t="s">
        <v>1023</v>
      </c>
      <c r="Y461">
        <v>2</v>
      </c>
      <c r="Z461">
        <v>1</v>
      </c>
      <c r="AJ461" t="s">
        <v>327</v>
      </c>
      <c r="AL461" t="s">
        <v>341</v>
      </c>
      <c r="AP461" t="s">
        <v>344</v>
      </c>
      <c r="AR461">
        <v>1</v>
      </c>
      <c r="AV461">
        <v>1</v>
      </c>
      <c r="BE461" s="12"/>
      <c r="BF461" s="12" t="s">
        <v>1002</v>
      </c>
      <c r="BG461" s="12"/>
      <c r="BH461" s="12"/>
      <c r="BP461" s="12" t="s">
        <v>1022</v>
      </c>
      <c r="BQ461" s="12"/>
      <c r="BR461" s="12"/>
      <c r="BU461" s="5" t="s">
        <v>330</v>
      </c>
      <c r="BV461" s="12" t="s">
        <v>1650</v>
      </c>
      <c r="BW461" s="12" t="s">
        <v>1454</v>
      </c>
      <c r="CA461" s="12" t="s">
        <v>999</v>
      </c>
      <c r="CB461">
        <v>155</v>
      </c>
      <c r="CE461">
        <v>3</v>
      </c>
      <c r="CK461" s="12" t="s">
        <v>1651</v>
      </c>
      <c r="CL461" s="12" t="s">
        <v>1652</v>
      </c>
    </row>
    <row r="462" spans="1:90" x14ac:dyDescent="0.15">
      <c r="A462" s="12" t="s">
        <v>1026</v>
      </c>
      <c r="C462" t="s">
        <v>326</v>
      </c>
      <c r="D462" t="s">
        <v>1360</v>
      </c>
      <c r="E462" s="12" t="s">
        <v>1359</v>
      </c>
      <c r="G462">
        <v>3</v>
      </c>
      <c r="H462" s="12" t="s">
        <v>499</v>
      </c>
      <c r="I462" s="3" t="s">
        <v>730</v>
      </c>
      <c r="J462" s="3" t="s">
        <v>353</v>
      </c>
      <c r="X462">
        <v>1</v>
      </c>
      <c r="Y462">
        <v>1</v>
      </c>
      <c r="AQ462" s="3"/>
      <c r="AV462">
        <v>1</v>
      </c>
      <c r="BE462" s="12" t="s">
        <v>1032</v>
      </c>
      <c r="BF462" s="12"/>
      <c r="BG462" s="12"/>
      <c r="BH462" s="12" t="s">
        <v>1028</v>
      </c>
      <c r="BJ462">
        <v>30</v>
      </c>
      <c r="BK462">
        <v>0</v>
      </c>
      <c r="BL462">
        <v>15</v>
      </c>
      <c r="BM462">
        <v>1</v>
      </c>
      <c r="BN462" s="12" t="s">
        <v>597</v>
      </c>
      <c r="BO462" s="12"/>
      <c r="BP462" s="3"/>
      <c r="BQ462" s="3"/>
      <c r="BR462" s="3"/>
      <c r="BS462" s="3"/>
      <c r="BT462" s="3"/>
      <c r="BV462" s="3"/>
      <c r="BW462" s="3"/>
      <c r="BX462" s="3"/>
      <c r="BY462" s="3"/>
      <c r="BZ462" s="3"/>
      <c r="CA462" s="12" t="s">
        <v>1655</v>
      </c>
      <c r="CB462" s="12" t="s">
        <v>1025</v>
      </c>
      <c r="CC462" s="12"/>
      <c r="CD462" s="12"/>
      <c r="CE462">
        <v>30</v>
      </c>
    </row>
    <row r="463" spans="1:90" x14ac:dyDescent="0.15">
      <c r="A463" s="12" t="s">
        <v>1027</v>
      </c>
      <c r="C463" t="s">
        <v>142</v>
      </c>
      <c r="H463" t="s">
        <v>333</v>
      </c>
      <c r="I463" s="3" t="s">
        <v>500</v>
      </c>
      <c r="L463" s="12" t="s">
        <v>1030</v>
      </c>
      <c r="Y463">
        <v>2</v>
      </c>
      <c r="Z463">
        <v>1</v>
      </c>
      <c r="AJ463" t="s">
        <v>327</v>
      </c>
      <c r="AL463" t="s">
        <v>341</v>
      </c>
      <c r="AP463" t="s">
        <v>344</v>
      </c>
      <c r="AR463">
        <v>1</v>
      </c>
      <c r="AV463">
        <v>1</v>
      </c>
      <c r="BF463" s="12" t="s">
        <v>1002</v>
      </c>
      <c r="BG463" s="12"/>
      <c r="BN463" s="13"/>
      <c r="BO463" s="13"/>
      <c r="BP463" s="12" t="s">
        <v>1022</v>
      </c>
      <c r="BQ463" s="12"/>
      <c r="BR463" s="12"/>
      <c r="BU463" s="5" t="s">
        <v>330</v>
      </c>
      <c r="BV463" s="12" t="s">
        <v>1650</v>
      </c>
      <c r="BW463" s="12" t="s">
        <v>1454</v>
      </c>
      <c r="CA463" s="12" t="s">
        <v>999</v>
      </c>
      <c r="CB463">
        <v>155</v>
      </c>
      <c r="CE463">
        <v>3</v>
      </c>
      <c r="CK463" s="12" t="s">
        <v>1651</v>
      </c>
      <c r="CL463" s="12" t="s">
        <v>1652</v>
      </c>
    </row>
    <row r="464" spans="1:90" x14ac:dyDescent="0.15">
      <c r="A464" s="12" t="s">
        <v>1028</v>
      </c>
      <c r="C464" t="s">
        <v>326</v>
      </c>
      <c r="H464" s="12" t="s">
        <v>499</v>
      </c>
      <c r="I464" s="3" t="s">
        <v>730</v>
      </c>
      <c r="J464" s="3" t="s">
        <v>353</v>
      </c>
      <c r="X464">
        <v>1</v>
      </c>
      <c r="Y464">
        <v>1</v>
      </c>
      <c r="AQ464" s="3"/>
      <c r="AV464">
        <v>1</v>
      </c>
      <c r="BE464" s="12" t="s">
        <v>1027</v>
      </c>
      <c r="BF464" s="12"/>
      <c r="BG464" s="12"/>
      <c r="BJ464">
        <v>9999</v>
      </c>
      <c r="BK464">
        <v>0</v>
      </c>
      <c r="BL464">
        <v>15</v>
      </c>
      <c r="BM464">
        <v>1</v>
      </c>
      <c r="BN464" s="12" t="s">
        <v>597</v>
      </c>
      <c r="BO464" s="12"/>
      <c r="BP464" s="3"/>
      <c r="BQ464" s="3"/>
      <c r="BR464" s="3"/>
      <c r="BS464" s="3"/>
      <c r="BT464" s="3"/>
      <c r="BV464" s="3"/>
      <c r="BW464" s="3"/>
      <c r="BX464" s="3"/>
      <c r="BY464" s="3"/>
      <c r="BZ464" s="3"/>
      <c r="CA464" s="12" t="s">
        <v>1656</v>
      </c>
      <c r="CB464" s="12" t="s">
        <v>1029</v>
      </c>
      <c r="CC464" s="12"/>
      <c r="CD464" s="12"/>
      <c r="CE464">
        <v>9999</v>
      </c>
    </row>
    <row r="465" spans="1:95" x14ac:dyDescent="0.15">
      <c r="A465" s="12"/>
      <c r="AQ465" s="3"/>
      <c r="BE465" s="12"/>
      <c r="BF465" s="12"/>
      <c r="BG465" s="12"/>
      <c r="BK465"/>
      <c r="BL465"/>
      <c r="BM465"/>
      <c r="BN465" s="12"/>
      <c r="BO465" s="12"/>
      <c r="BP465" s="3"/>
      <c r="BQ465" s="3"/>
      <c r="BR465" s="3"/>
      <c r="BS465" s="3"/>
      <c r="BT465" s="3"/>
      <c r="BV465" s="3"/>
      <c r="BW465" s="3"/>
      <c r="BX465" s="3"/>
      <c r="BY465" s="3"/>
      <c r="BZ465" s="3"/>
      <c r="CA465" s="12"/>
      <c r="CB465" s="12"/>
      <c r="CC465" s="12"/>
      <c r="CD465" s="12"/>
    </row>
    <row r="466" spans="1:95" x14ac:dyDescent="0.15">
      <c r="A466" s="12" t="s">
        <v>1035</v>
      </c>
      <c r="C466" t="s">
        <v>326</v>
      </c>
      <c r="Y466">
        <v>2</v>
      </c>
      <c r="Z466">
        <v>1</v>
      </c>
      <c r="AJ466" t="s">
        <v>327</v>
      </c>
      <c r="AL466" t="s">
        <v>341</v>
      </c>
      <c r="AP466" t="s">
        <v>344</v>
      </c>
      <c r="AR466">
        <v>1</v>
      </c>
      <c r="AV466">
        <v>1</v>
      </c>
      <c r="BP466" t="s">
        <v>37</v>
      </c>
      <c r="BU466" s="5" t="s">
        <v>330</v>
      </c>
      <c r="BV466" s="12" t="s">
        <v>1665</v>
      </c>
      <c r="BW466" s="12" t="s">
        <v>1454</v>
      </c>
      <c r="CK466" s="12" t="s">
        <v>1668</v>
      </c>
      <c r="CL466" s="12" t="s">
        <v>1659</v>
      </c>
    </row>
    <row r="467" spans="1:95" x14ac:dyDescent="0.15">
      <c r="A467" s="12" t="s">
        <v>1036</v>
      </c>
      <c r="C467" t="s">
        <v>326</v>
      </c>
      <c r="E467" t="s">
        <v>1054</v>
      </c>
      <c r="F467" t="s">
        <v>342</v>
      </c>
      <c r="G467">
        <v>3</v>
      </c>
      <c r="H467" t="s">
        <v>383</v>
      </c>
      <c r="I467" s="3" t="s">
        <v>336</v>
      </c>
      <c r="Y467">
        <v>2</v>
      </c>
      <c r="Z467">
        <v>1</v>
      </c>
      <c r="AJ467" t="s">
        <v>327</v>
      </c>
      <c r="AL467" t="s">
        <v>341</v>
      </c>
      <c r="AP467" t="s">
        <v>344</v>
      </c>
      <c r="AR467">
        <v>1.45</v>
      </c>
      <c r="AV467">
        <v>1</v>
      </c>
      <c r="AW467">
        <v>2</v>
      </c>
      <c r="AX467">
        <v>0.01</v>
      </c>
      <c r="BJ467">
        <v>0.3</v>
      </c>
      <c r="BK467" s="4">
        <v>0</v>
      </c>
      <c r="BL467" s="4">
        <v>4</v>
      </c>
      <c r="BM467" s="4">
        <v>1</v>
      </c>
      <c r="BN467" s="4" t="s">
        <v>384</v>
      </c>
      <c r="BP467" t="s">
        <v>37</v>
      </c>
      <c r="BU467" s="5" t="s">
        <v>330</v>
      </c>
      <c r="BV467" s="12" t="s">
        <v>1665</v>
      </c>
      <c r="BW467" s="12" t="s">
        <v>1454</v>
      </c>
      <c r="CK467" s="12" t="s">
        <v>1667</v>
      </c>
      <c r="CL467" s="12" t="s">
        <v>1658</v>
      </c>
    </row>
    <row r="468" spans="1:95" x14ac:dyDescent="0.15">
      <c r="A468" s="12" t="s">
        <v>1037</v>
      </c>
      <c r="C468" t="s">
        <v>326</v>
      </c>
      <c r="I468" s="3" t="s">
        <v>352</v>
      </c>
      <c r="J468" s="3" t="s">
        <v>361</v>
      </c>
      <c r="Y468">
        <v>1</v>
      </c>
      <c r="AC468" s="12" t="s">
        <v>770</v>
      </c>
      <c r="AD468" s="12">
        <v>1</v>
      </c>
      <c r="AQ468" s="3"/>
      <c r="AV468">
        <v>1</v>
      </c>
      <c r="BK468"/>
      <c r="BL468"/>
      <c r="BM468"/>
      <c r="BN468"/>
      <c r="BO468"/>
      <c r="BP468" s="3"/>
      <c r="BQ468" s="3"/>
      <c r="BR468" s="3"/>
      <c r="BS468" s="3"/>
      <c r="BT468" s="3"/>
      <c r="BV468" s="3"/>
      <c r="BW468" s="3"/>
      <c r="BX468" s="3"/>
      <c r="BY468" s="3"/>
      <c r="BZ468" s="3"/>
      <c r="CA468" s="12" t="s">
        <v>700</v>
      </c>
      <c r="CB468">
        <v>18</v>
      </c>
      <c r="CE468">
        <v>99999</v>
      </c>
    </row>
    <row r="469" spans="1:95" x14ac:dyDescent="0.15">
      <c r="A469" s="12" t="s">
        <v>1046</v>
      </c>
      <c r="C469" t="s">
        <v>326</v>
      </c>
      <c r="I469" s="3" t="s">
        <v>352</v>
      </c>
      <c r="J469" s="3" t="s">
        <v>754</v>
      </c>
      <c r="Y469">
        <v>1</v>
      </c>
      <c r="AC469" s="12" t="s">
        <v>770</v>
      </c>
      <c r="AD469" s="12"/>
      <c r="AQ469" s="3"/>
      <c r="AV469">
        <v>1</v>
      </c>
      <c r="BE469" s="12"/>
      <c r="BF469" s="12"/>
      <c r="BG469" s="12"/>
      <c r="BK469"/>
      <c r="BL469"/>
      <c r="BM469"/>
      <c r="BN469" s="12"/>
      <c r="BO469" s="12"/>
      <c r="BP469" s="3"/>
      <c r="BQ469" s="3"/>
      <c r="BR469" s="3"/>
      <c r="BS469" s="3"/>
      <c r="BT469" s="3"/>
      <c r="BV469" s="3"/>
      <c r="BW469" s="3"/>
      <c r="BX469" s="3"/>
      <c r="BY469" s="3"/>
      <c r="BZ469" s="3"/>
      <c r="CA469" s="12" t="s">
        <v>1038</v>
      </c>
      <c r="CB469" s="12" t="s">
        <v>1047</v>
      </c>
      <c r="CC469" s="12"/>
      <c r="CD469" s="12"/>
      <c r="CE469">
        <v>99999</v>
      </c>
    </row>
    <row r="470" spans="1:95" x14ac:dyDescent="0.15">
      <c r="A470" s="12" t="s">
        <v>1048</v>
      </c>
      <c r="C470" t="s">
        <v>326</v>
      </c>
      <c r="I470" s="3" t="s">
        <v>500</v>
      </c>
      <c r="K470" s="3">
        <v>1</v>
      </c>
      <c r="Y470">
        <v>1</v>
      </c>
      <c r="AC470" s="12" t="s">
        <v>1049</v>
      </c>
      <c r="AD470" s="12"/>
      <c r="AJ470" t="s">
        <v>340</v>
      </c>
      <c r="AN470">
        <v>99</v>
      </c>
      <c r="AQ470" s="3"/>
      <c r="AV470">
        <v>1</v>
      </c>
      <c r="BE470" s="12"/>
      <c r="BF470" s="12"/>
      <c r="BG470" s="12"/>
      <c r="BK470"/>
      <c r="BL470"/>
      <c r="BM470"/>
      <c r="BN470" s="12"/>
      <c r="BO470" s="12"/>
      <c r="BP470" s="3"/>
      <c r="BQ470" s="3"/>
      <c r="BR470" s="3"/>
      <c r="BS470" s="3"/>
      <c r="BT470" s="3"/>
      <c r="BV470" s="3"/>
      <c r="BW470" s="3"/>
      <c r="BX470" s="3"/>
      <c r="BY470" s="3"/>
      <c r="BZ470" s="3"/>
      <c r="CA470" s="12" t="s">
        <v>1038</v>
      </c>
      <c r="CB470" s="12" t="s">
        <v>1047</v>
      </c>
      <c r="CC470" s="12"/>
      <c r="CD470" s="12"/>
      <c r="CE470">
        <v>99999</v>
      </c>
    </row>
    <row r="471" spans="1:95" x14ac:dyDescent="0.15">
      <c r="A471" s="12" t="s">
        <v>1052</v>
      </c>
      <c r="C471" t="s">
        <v>326</v>
      </c>
      <c r="E471" t="s">
        <v>1053</v>
      </c>
      <c r="F471" t="s">
        <v>342</v>
      </c>
      <c r="G471">
        <v>3</v>
      </c>
      <c r="H471" t="s">
        <v>333</v>
      </c>
      <c r="I471" s="3" t="s">
        <v>730</v>
      </c>
      <c r="Y471">
        <v>2</v>
      </c>
      <c r="Z471">
        <v>1</v>
      </c>
      <c r="AJ471" t="s">
        <v>327</v>
      </c>
      <c r="AL471" t="s">
        <v>341</v>
      </c>
      <c r="AP471" t="s">
        <v>344</v>
      </c>
      <c r="AR471">
        <v>1.25</v>
      </c>
      <c r="AV471">
        <v>1</v>
      </c>
      <c r="AW471">
        <v>3</v>
      </c>
      <c r="AX471">
        <v>0.01</v>
      </c>
      <c r="BE471" s="12" t="s">
        <v>1674</v>
      </c>
      <c r="BJ471">
        <v>15</v>
      </c>
      <c r="BK471" s="4">
        <v>25</v>
      </c>
      <c r="BL471" s="4">
        <v>35</v>
      </c>
      <c r="BM471" s="4">
        <v>1</v>
      </c>
      <c r="BN471" s="4" t="s">
        <v>500</v>
      </c>
      <c r="BP471" t="s">
        <v>37</v>
      </c>
      <c r="BU471" s="5" t="s">
        <v>330</v>
      </c>
      <c r="BV471" s="12" t="s">
        <v>1665</v>
      </c>
      <c r="BW471" s="12" t="s">
        <v>1454</v>
      </c>
      <c r="CK471" s="12" t="s">
        <v>1668</v>
      </c>
      <c r="CL471" s="12" t="s">
        <v>1659</v>
      </c>
    </row>
    <row r="472" spans="1:95" x14ac:dyDescent="0.15">
      <c r="A472" s="12" t="s">
        <v>1674</v>
      </c>
      <c r="C472" t="s">
        <v>326</v>
      </c>
      <c r="H472" t="s">
        <v>333</v>
      </c>
      <c r="I472" s="3" t="s">
        <v>352</v>
      </c>
      <c r="J472" s="3" t="s">
        <v>353</v>
      </c>
      <c r="Y472">
        <v>1</v>
      </c>
      <c r="AQ472" s="3"/>
      <c r="AV472">
        <v>1</v>
      </c>
      <c r="BN472" s="13"/>
      <c r="BO472" s="13"/>
      <c r="BP472" s="3"/>
      <c r="BQ472" s="3"/>
      <c r="BR472" s="3"/>
      <c r="BS472" s="3"/>
      <c r="BT472" s="3"/>
      <c r="BV472" s="3"/>
      <c r="BW472" s="3"/>
      <c r="BX472" s="3"/>
      <c r="BY472" s="3"/>
      <c r="BZ472" s="3"/>
      <c r="CA472" s="12" t="s">
        <v>1675</v>
      </c>
      <c r="CE472">
        <v>15</v>
      </c>
      <c r="CQ472">
        <v>1</v>
      </c>
    </row>
    <row r="473" spans="1:95" x14ac:dyDescent="0.15">
      <c r="A473" s="12" t="s">
        <v>1055</v>
      </c>
      <c r="C473" t="s">
        <v>326</v>
      </c>
      <c r="E473" s="12" t="s">
        <v>1056</v>
      </c>
      <c r="F473" t="s">
        <v>342</v>
      </c>
      <c r="G473">
        <v>3</v>
      </c>
      <c r="H473" t="s">
        <v>333</v>
      </c>
      <c r="I473" s="3" t="s">
        <v>500</v>
      </c>
      <c r="S473" s="3">
        <v>1</v>
      </c>
      <c r="Y473">
        <v>2</v>
      </c>
      <c r="Z473">
        <v>1</v>
      </c>
      <c r="AJ473" t="s">
        <v>327</v>
      </c>
      <c r="AL473" t="s">
        <v>341</v>
      </c>
      <c r="AP473" t="s">
        <v>344</v>
      </c>
      <c r="AR473">
        <v>1.1000000000000001</v>
      </c>
      <c r="AV473">
        <v>1</v>
      </c>
      <c r="AW473">
        <v>4</v>
      </c>
      <c r="AX473">
        <v>0.01</v>
      </c>
      <c r="BE473" s="12" t="s">
        <v>1060</v>
      </c>
      <c r="BJ473">
        <v>15</v>
      </c>
      <c r="BK473" s="4">
        <v>20</v>
      </c>
      <c r="BL473" s="4">
        <v>30</v>
      </c>
      <c r="BM473" s="4">
        <v>1</v>
      </c>
      <c r="BN473" s="4" t="s">
        <v>500</v>
      </c>
      <c r="BP473" t="s">
        <v>37</v>
      </c>
      <c r="BU473" s="5" t="s">
        <v>330</v>
      </c>
      <c r="BV473" s="12" t="s">
        <v>1665</v>
      </c>
      <c r="BW473" s="12" t="s">
        <v>1454</v>
      </c>
      <c r="CA473" s="12"/>
      <c r="CK473" s="12" t="s">
        <v>1668</v>
      </c>
      <c r="CL473" s="12" t="s">
        <v>1659</v>
      </c>
    </row>
    <row r="474" spans="1:95" x14ac:dyDescent="0.15">
      <c r="A474" s="12" t="s">
        <v>1060</v>
      </c>
      <c r="C474" t="s">
        <v>326</v>
      </c>
      <c r="H474" t="s">
        <v>333</v>
      </c>
      <c r="I474" s="3" t="s">
        <v>352</v>
      </c>
      <c r="J474" s="3" t="s">
        <v>353</v>
      </c>
      <c r="Y474">
        <v>1</v>
      </c>
      <c r="AQ474" s="3"/>
      <c r="AV474">
        <v>1</v>
      </c>
      <c r="BN474" s="13"/>
      <c r="BO474" s="13"/>
      <c r="BP474" s="3"/>
      <c r="BQ474" s="3"/>
      <c r="BR474" s="3"/>
      <c r="BS474" s="3"/>
      <c r="BT474" s="3"/>
      <c r="BV474" s="3"/>
      <c r="BW474" s="3"/>
      <c r="BX474" s="3"/>
      <c r="BY474" s="3"/>
      <c r="BZ474" s="3"/>
      <c r="CA474" s="12" t="s">
        <v>1673</v>
      </c>
      <c r="CB474">
        <v>-0.22</v>
      </c>
      <c r="CE474">
        <v>15</v>
      </c>
      <c r="CQ474">
        <v>1</v>
      </c>
    </row>
    <row r="476" spans="1:95" x14ac:dyDescent="0.15">
      <c r="A476" s="12" t="s">
        <v>1071</v>
      </c>
      <c r="C476" t="s">
        <v>142</v>
      </c>
      <c r="Y476">
        <v>2</v>
      </c>
      <c r="AJ476" t="s">
        <v>327</v>
      </c>
      <c r="AL476" t="s">
        <v>358</v>
      </c>
      <c r="AP476" t="s">
        <v>344</v>
      </c>
      <c r="AR476">
        <v>1</v>
      </c>
      <c r="AV476">
        <v>1</v>
      </c>
      <c r="BP476" s="12" t="s">
        <v>575</v>
      </c>
      <c r="BQ476" s="12"/>
      <c r="BR476" s="12"/>
      <c r="BU476" s="5" t="s">
        <v>330</v>
      </c>
      <c r="CJ476" s="12" t="s">
        <v>1683</v>
      </c>
    </row>
    <row r="477" spans="1:95" x14ac:dyDescent="0.15">
      <c r="A477" s="17" t="s">
        <v>1084</v>
      </c>
      <c r="C477" t="s">
        <v>326</v>
      </c>
      <c r="I477" s="3" t="s">
        <v>352</v>
      </c>
      <c r="J477" s="3" t="s">
        <v>754</v>
      </c>
      <c r="Y477">
        <v>1</v>
      </c>
      <c r="AC477" s="12"/>
      <c r="AD477" s="12"/>
      <c r="AE477" s="12" t="s">
        <v>1085</v>
      </c>
      <c r="AQ477" s="3"/>
      <c r="AV477">
        <v>99</v>
      </c>
      <c r="BE477" s="17" t="s">
        <v>1216</v>
      </c>
      <c r="BF477" s="12"/>
      <c r="BG477" s="12"/>
      <c r="BK477"/>
      <c r="BL477"/>
      <c r="BM477"/>
      <c r="BN477" s="12"/>
      <c r="BO477" s="12"/>
      <c r="BP477" s="3"/>
      <c r="BQ477" s="3"/>
      <c r="BR477" s="3"/>
      <c r="BS477" s="3"/>
      <c r="BT477" s="3"/>
      <c r="BV477" s="3"/>
      <c r="BW477" s="3"/>
      <c r="BX477" s="3"/>
      <c r="BY477" s="3"/>
      <c r="BZ477" s="3"/>
      <c r="CA477" s="12" t="s">
        <v>1086</v>
      </c>
      <c r="CB477" s="12" t="s">
        <v>1217</v>
      </c>
      <c r="CC477" s="12"/>
      <c r="CD477" s="12"/>
      <c r="CE477">
        <v>99999</v>
      </c>
      <c r="CG477">
        <v>1</v>
      </c>
    </row>
    <row r="478" spans="1:95" x14ac:dyDescent="0.15">
      <c r="A478" s="17" t="s">
        <v>1216</v>
      </c>
      <c r="C478" t="s">
        <v>326</v>
      </c>
      <c r="I478" s="3" t="s">
        <v>352</v>
      </c>
      <c r="J478" s="3" t="s">
        <v>754</v>
      </c>
      <c r="Y478">
        <v>1</v>
      </c>
      <c r="AB478">
        <v>1</v>
      </c>
      <c r="AC478" s="12" t="s">
        <v>1049</v>
      </c>
      <c r="AD478" s="12"/>
      <c r="AE478" s="12" t="s">
        <v>1085</v>
      </c>
      <c r="AQ478" s="3"/>
      <c r="AV478">
        <v>1</v>
      </c>
      <c r="BE478" s="12"/>
      <c r="BF478" s="12"/>
      <c r="BG478" s="12"/>
      <c r="BK478"/>
      <c r="BL478"/>
      <c r="BM478"/>
      <c r="BN478" s="12"/>
      <c r="BO478" s="12"/>
      <c r="BP478" s="3"/>
      <c r="BQ478" s="3"/>
      <c r="BR478" s="3"/>
      <c r="BS478" s="3"/>
      <c r="BT478" s="3"/>
      <c r="BV478" s="3"/>
      <c r="BW478" s="3"/>
      <c r="BX478" s="3"/>
      <c r="BY478" s="3"/>
      <c r="BZ478" s="3"/>
      <c r="CA478" s="12" t="s">
        <v>1086</v>
      </c>
      <c r="CB478" s="12" t="s">
        <v>1217</v>
      </c>
      <c r="CC478" s="12"/>
      <c r="CD478" s="12"/>
      <c r="CE478">
        <v>99999</v>
      </c>
      <c r="CG478">
        <v>1</v>
      </c>
    </row>
    <row r="479" spans="1:95" x14ac:dyDescent="0.15">
      <c r="A479" s="12" t="s">
        <v>1061</v>
      </c>
      <c r="C479" t="s">
        <v>1062</v>
      </c>
      <c r="I479" s="3" t="s">
        <v>547</v>
      </c>
      <c r="J479" s="3" t="s">
        <v>1063</v>
      </c>
      <c r="Y479">
        <v>2</v>
      </c>
      <c r="AD479">
        <v>1</v>
      </c>
      <c r="AL479" s="12" t="s">
        <v>1066</v>
      </c>
      <c r="AM479" s="12"/>
      <c r="AQ479" s="3"/>
      <c r="BN479" s="13"/>
      <c r="BO479" s="13"/>
      <c r="BP479" s="3"/>
      <c r="BQ479" s="3"/>
      <c r="BR479" s="3"/>
      <c r="BS479" s="3"/>
      <c r="BT479" s="3"/>
      <c r="BV479" s="3"/>
      <c r="BW479" s="3"/>
      <c r="BX479" s="3"/>
      <c r="BY479" s="3"/>
      <c r="BZ479" s="3"/>
      <c r="CA479" s="12"/>
      <c r="CH479" s="12" t="s">
        <v>1125</v>
      </c>
    </row>
    <row r="480" spans="1:95" x14ac:dyDescent="0.15">
      <c r="A480" s="12" t="s">
        <v>1072</v>
      </c>
      <c r="C480" t="s">
        <v>412</v>
      </c>
      <c r="E480" s="12" t="s">
        <v>1074</v>
      </c>
      <c r="F480" t="s">
        <v>338</v>
      </c>
      <c r="G480">
        <v>3</v>
      </c>
      <c r="H480" t="s">
        <v>383</v>
      </c>
      <c r="I480" s="3" t="s">
        <v>336</v>
      </c>
      <c r="S480" s="3">
        <v>1</v>
      </c>
      <c r="Y480">
        <v>1</v>
      </c>
      <c r="AV480">
        <v>1</v>
      </c>
      <c r="BD480">
        <v>12</v>
      </c>
      <c r="BJ480">
        <v>0.2</v>
      </c>
      <c r="BK480" s="4">
        <v>20</v>
      </c>
      <c r="BL480" s="4">
        <v>35</v>
      </c>
      <c r="BM480" s="4">
        <v>1</v>
      </c>
      <c r="BN480" s="4" t="s">
        <v>336</v>
      </c>
      <c r="CK480" s="12" t="s">
        <v>1399</v>
      </c>
    </row>
    <row r="481" spans="1:95" x14ac:dyDescent="0.15">
      <c r="A481" s="12" t="s">
        <v>1073</v>
      </c>
      <c r="C481" t="s">
        <v>412</v>
      </c>
      <c r="E481" s="12" t="s">
        <v>1075</v>
      </c>
      <c r="G481">
        <v>3</v>
      </c>
      <c r="H481" s="12" t="s">
        <v>499</v>
      </c>
      <c r="I481" s="3" t="s">
        <v>500</v>
      </c>
      <c r="Y481">
        <v>2</v>
      </c>
      <c r="AJ481" t="s">
        <v>327</v>
      </c>
      <c r="AL481" s="12" t="s">
        <v>1066</v>
      </c>
      <c r="AM481" s="12"/>
      <c r="AP481" t="s">
        <v>344</v>
      </c>
      <c r="AR481">
        <v>3.4</v>
      </c>
      <c r="AV481">
        <v>99</v>
      </c>
      <c r="BD481">
        <v>3</v>
      </c>
      <c r="BJ481">
        <v>0.2</v>
      </c>
      <c r="BK481" s="4">
        <v>10</v>
      </c>
      <c r="BL481" s="4">
        <v>10</v>
      </c>
      <c r="BM481" s="4">
        <v>3</v>
      </c>
      <c r="BN481" s="4" t="s">
        <v>336</v>
      </c>
      <c r="BP481" s="12" t="s">
        <v>800</v>
      </c>
      <c r="BQ481" s="12"/>
      <c r="BR481" s="12"/>
      <c r="BU481" s="5" t="s">
        <v>330</v>
      </c>
      <c r="CJ481" s="12" t="s">
        <v>1681</v>
      </c>
      <c r="CK481" s="12"/>
    </row>
    <row r="482" spans="1:95" x14ac:dyDescent="0.15">
      <c r="A482" s="12" t="s">
        <v>1077</v>
      </c>
      <c r="C482" t="s">
        <v>142</v>
      </c>
      <c r="E482" s="12" t="s">
        <v>1079</v>
      </c>
      <c r="F482" t="s">
        <v>342</v>
      </c>
      <c r="G482">
        <v>3</v>
      </c>
      <c r="H482" t="s">
        <v>333</v>
      </c>
      <c r="I482" s="3" t="s">
        <v>730</v>
      </c>
      <c r="Y482">
        <v>2</v>
      </c>
      <c r="AJ482" t="s">
        <v>327</v>
      </c>
      <c r="AL482" t="s">
        <v>358</v>
      </c>
      <c r="AP482" t="s">
        <v>344</v>
      </c>
      <c r="AR482">
        <v>3.8</v>
      </c>
      <c r="AV482">
        <v>1</v>
      </c>
      <c r="BE482" s="12" t="s">
        <v>1082</v>
      </c>
      <c r="BJ482">
        <v>25</v>
      </c>
      <c r="BK482" s="4">
        <v>25</v>
      </c>
      <c r="BL482" s="4">
        <v>30</v>
      </c>
      <c r="BM482" s="4">
        <v>1</v>
      </c>
      <c r="BN482" s="4" t="s">
        <v>500</v>
      </c>
      <c r="BP482" s="12" t="s">
        <v>995</v>
      </c>
      <c r="BQ482" s="12"/>
      <c r="BR482" s="12"/>
      <c r="BU482" s="5" t="s">
        <v>330</v>
      </c>
      <c r="BW482" s="12"/>
      <c r="CA482" s="12" t="s">
        <v>806</v>
      </c>
      <c r="CE482">
        <v>1.5</v>
      </c>
      <c r="CF482">
        <v>0.4</v>
      </c>
      <c r="CJ482" s="12" t="s">
        <v>1687</v>
      </c>
      <c r="CK482" s="12" t="s">
        <v>1686</v>
      </c>
    </row>
    <row r="483" spans="1:95" x14ac:dyDescent="0.15">
      <c r="A483" s="12" t="s">
        <v>1082</v>
      </c>
      <c r="C483" t="s">
        <v>326</v>
      </c>
      <c r="H483" t="s">
        <v>333</v>
      </c>
      <c r="I483" s="3" t="s">
        <v>352</v>
      </c>
      <c r="J483" s="3" t="s">
        <v>353</v>
      </c>
      <c r="Y483">
        <v>1</v>
      </c>
      <c r="AQ483" s="3"/>
      <c r="AV483">
        <v>1</v>
      </c>
      <c r="BN483" s="13"/>
      <c r="BO483" s="13"/>
      <c r="BP483" s="3"/>
      <c r="BQ483" s="3"/>
      <c r="BR483" s="3"/>
      <c r="BS483" s="3"/>
      <c r="BT483" s="3"/>
      <c r="BV483" s="3"/>
      <c r="BW483" s="3"/>
      <c r="BX483" s="3"/>
      <c r="BY483" s="3"/>
      <c r="BZ483" s="3"/>
      <c r="CA483" s="12" t="s">
        <v>1690</v>
      </c>
      <c r="CB483">
        <v>1</v>
      </c>
      <c r="CE483">
        <v>25</v>
      </c>
      <c r="CQ483">
        <v>1</v>
      </c>
    </row>
    <row r="484" spans="1:95" x14ac:dyDescent="0.15">
      <c r="A484" s="12"/>
      <c r="AQ484" s="3"/>
      <c r="BN484" s="13"/>
      <c r="BO484" s="13"/>
      <c r="BP484" s="3"/>
      <c r="BQ484" s="3"/>
      <c r="BR484" s="3"/>
      <c r="BS484" s="3"/>
      <c r="BT484" s="3"/>
      <c r="BV484" s="3"/>
      <c r="BW484" s="3"/>
      <c r="BX484" s="3"/>
      <c r="BY484" s="3"/>
      <c r="BZ484" s="3"/>
      <c r="CA484" s="12"/>
    </row>
    <row r="485" spans="1:95" x14ac:dyDescent="0.15">
      <c r="A485" s="12" t="s">
        <v>1092</v>
      </c>
      <c r="C485" t="s">
        <v>326</v>
      </c>
      <c r="I485" s="3" t="s">
        <v>500</v>
      </c>
      <c r="U485">
        <v>1</v>
      </c>
      <c r="Y485">
        <v>2</v>
      </c>
      <c r="Z485">
        <v>1</v>
      </c>
      <c r="AL485" s="12" t="s">
        <v>1094</v>
      </c>
      <c r="AM485" s="12"/>
      <c r="AP485" s="12" t="s">
        <v>608</v>
      </c>
      <c r="AQ485" s="3"/>
      <c r="AR485">
        <v>1</v>
      </c>
      <c r="AV485">
        <v>99</v>
      </c>
      <c r="BN485" s="13"/>
      <c r="BO485" s="13"/>
      <c r="BP485" s="3" t="s">
        <v>575</v>
      </c>
      <c r="BQ485" s="3"/>
      <c r="BR485" s="3" t="s">
        <v>1695</v>
      </c>
      <c r="BS485" s="3"/>
      <c r="BT485" s="3"/>
      <c r="BU485" s="5" t="s">
        <v>330</v>
      </c>
      <c r="BV485" s="3"/>
      <c r="BW485" s="3"/>
      <c r="BX485" s="3"/>
      <c r="BY485" s="3"/>
      <c r="BZ485" s="3"/>
      <c r="CA485" s="12"/>
      <c r="CK485" s="12" t="s">
        <v>1691</v>
      </c>
    </row>
    <row r="486" spans="1:95" x14ac:dyDescent="0.15">
      <c r="A486" s="12" t="s">
        <v>1093</v>
      </c>
      <c r="C486" t="s">
        <v>326</v>
      </c>
      <c r="D486" t="s">
        <v>1100</v>
      </c>
      <c r="I486" s="3" t="s">
        <v>336</v>
      </c>
      <c r="M486" s="12"/>
      <c r="N486" s="12"/>
      <c r="O486" s="12"/>
      <c r="P486" s="12"/>
      <c r="Y486">
        <v>2</v>
      </c>
      <c r="Z486">
        <v>1</v>
      </c>
      <c r="AJ486" t="s">
        <v>327</v>
      </c>
      <c r="AO486">
        <v>1</v>
      </c>
      <c r="AV486">
        <v>99</v>
      </c>
      <c r="BE486" s="12"/>
      <c r="BI486">
        <v>0.01</v>
      </c>
      <c r="CA486" s="12" t="s">
        <v>1095</v>
      </c>
      <c r="CB486">
        <v>-44</v>
      </c>
      <c r="CE486">
        <v>99999</v>
      </c>
      <c r="CG486">
        <v>1</v>
      </c>
    </row>
    <row r="487" spans="1:95" x14ac:dyDescent="0.15">
      <c r="A487" s="12" t="s">
        <v>1097</v>
      </c>
      <c r="C487" s="12" t="s">
        <v>1098</v>
      </c>
      <c r="D487" s="12" t="s">
        <v>1099</v>
      </c>
      <c r="I487" s="3" t="s">
        <v>500</v>
      </c>
      <c r="Y487">
        <v>1</v>
      </c>
      <c r="AC487" s="12" t="s">
        <v>770</v>
      </c>
      <c r="AV487">
        <v>1</v>
      </c>
      <c r="BI487">
        <v>5.5</v>
      </c>
      <c r="CH487" s="12" t="s">
        <v>684</v>
      </c>
    </row>
    <row r="488" spans="1:95" x14ac:dyDescent="0.15">
      <c r="A488" s="12" t="s">
        <v>1101</v>
      </c>
      <c r="C488" t="s">
        <v>326</v>
      </c>
      <c r="D488" s="12" t="s">
        <v>1103</v>
      </c>
      <c r="E488" t="s">
        <v>1118</v>
      </c>
      <c r="G488">
        <v>3</v>
      </c>
      <c r="H488" t="s">
        <v>333</v>
      </c>
      <c r="I488" s="3" t="s">
        <v>730</v>
      </c>
      <c r="J488" s="3" t="s">
        <v>353</v>
      </c>
      <c r="Y488">
        <v>1</v>
      </c>
      <c r="AQ488" s="3"/>
      <c r="AV488">
        <v>1</v>
      </c>
      <c r="BJ488">
        <v>20</v>
      </c>
      <c r="BK488" s="4">
        <v>20</v>
      </c>
      <c r="BL488" s="4">
        <v>40</v>
      </c>
      <c r="BM488" s="4">
        <v>1</v>
      </c>
      <c r="BN488" s="13" t="s">
        <v>500</v>
      </c>
      <c r="BO488" s="13"/>
      <c r="BP488" s="3"/>
      <c r="BQ488" s="3"/>
      <c r="BR488" s="3"/>
      <c r="BS488" s="3"/>
      <c r="BT488" s="3"/>
      <c r="BV488" s="3"/>
      <c r="BW488" s="3"/>
      <c r="BX488" s="3"/>
      <c r="BY488" s="3"/>
      <c r="BZ488" s="3"/>
      <c r="CA488" s="12" t="s">
        <v>1137</v>
      </c>
      <c r="CB488" s="12" t="s">
        <v>1102</v>
      </c>
      <c r="CC488" s="12"/>
      <c r="CD488" s="12"/>
      <c r="CE488">
        <v>20</v>
      </c>
    </row>
    <row r="489" spans="1:95" s="18" customFormat="1" x14ac:dyDescent="0.15">
      <c r="A489" s="17" t="s">
        <v>1110</v>
      </c>
      <c r="C489" s="18" t="s">
        <v>326</v>
      </c>
      <c r="D489" s="17" t="s">
        <v>1116</v>
      </c>
      <c r="E489" s="17" t="s">
        <v>1119</v>
      </c>
      <c r="G489" s="18">
        <v>3</v>
      </c>
      <c r="H489" s="17" t="s">
        <v>499</v>
      </c>
      <c r="I489" s="19" t="s">
        <v>500</v>
      </c>
      <c r="J489" s="19"/>
      <c r="K489" s="19"/>
      <c r="L489" s="19"/>
      <c r="M489" s="19"/>
      <c r="N489" s="19"/>
      <c r="O489" s="19"/>
      <c r="P489" s="19"/>
      <c r="Q489" s="19"/>
      <c r="R489" s="19"/>
      <c r="S489" s="19"/>
      <c r="T489" s="19"/>
      <c r="Y489" s="18">
        <v>2</v>
      </c>
      <c r="Z489" s="18">
        <v>1</v>
      </c>
      <c r="AL489" s="17" t="s">
        <v>1094</v>
      </c>
      <c r="AM489" s="17"/>
      <c r="AP489" s="17" t="s">
        <v>608</v>
      </c>
      <c r="AQ489" s="19"/>
      <c r="AR489" s="18">
        <v>2.5</v>
      </c>
      <c r="AV489" s="18">
        <v>99</v>
      </c>
      <c r="BJ489" s="18">
        <v>0.2</v>
      </c>
      <c r="BK489" s="20">
        <v>0</v>
      </c>
      <c r="BL489" s="20">
        <v>7</v>
      </c>
      <c r="BM489" s="20">
        <v>3</v>
      </c>
      <c r="BN489" s="21" t="s">
        <v>500</v>
      </c>
      <c r="BO489" s="21"/>
      <c r="BP489" s="19" t="s">
        <v>575</v>
      </c>
      <c r="BQ489" s="19"/>
      <c r="BR489" s="19"/>
      <c r="BS489" s="19"/>
      <c r="BT489" s="19"/>
      <c r="BU489" s="22" t="s">
        <v>330</v>
      </c>
      <c r="BV489" s="19"/>
      <c r="BW489" s="19"/>
      <c r="BX489" s="19"/>
      <c r="BY489" s="19"/>
      <c r="BZ489" s="19"/>
      <c r="CA489" s="17" t="s">
        <v>1108</v>
      </c>
      <c r="CB489" s="17">
        <v>-300</v>
      </c>
      <c r="CC489" s="17">
        <v>0.3</v>
      </c>
      <c r="CD489" s="17"/>
      <c r="CE489" s="18">
        <v>3</v>
      </c>
      <c r="CJ489" s="12" t="s">
        <v>1700</v>
      </c>
      <c r="CK489" s="12" t="s">
        <v>1698</v>
      </c>
    </row>
    <row r="490" spans="1:95" s="18" customFormat="1" x14ac:dyDescent="0.15">
      <c r="A490" s="17" t="s">
        <v>1104</v>
      </c>
      <c r="C490" s="18" t="s">
        <v>326</v>
      </c>
      <c r="D490" s="17" t="s">
        <v>1117</v>
      </c>
      <c r="E490" s="17" t="s">
        <v>1120</v>
      </c>
      <c r="G490" s="18">
        <v>3</v>
      </c>
      <c r="H490" t="s">
        <v>333</v>
      </c>
      <c r="I490" s="19" t="s">
        <v>730</v>
      </c>
      <c r="J490" s="3"/>
      <c r="K490" s="19"/>
      <c r="L490" s="19"/>
      <c r="M490" s="19"/>
      <c r="N490" s="19"/>
      <c r="O490" s="19"/>
      <c r="P490" s="19"/>
      <c r="Q490" s="19"/>
      <c r="R490" s="19"/>
      <c r="S490" s="19"/>
      <c r="T490" s="19"/>
      <c r="X490" s="18">
        <v>1</v>
      </c>
      <c r="Y490" s="18">
        <v>2</v>
      </c>
      <c r="AL490" s="17" t="s">
        <v>1094</v>
      </c>
      <c r="AM490" s="17"/>
      <c r="AP490" s="17" t="s">
        <v>608</v>
      </c>
      <c r="AQ490" s="19"/>
      <c r="AR490">
        <v>1.4</v>
      </c>
      <c r="AV490" s="18">
        <v>99</v>
      </c>
      <c r="BE490" s="17" t="s">
        <v>1712</v>
      </c>
      <c r="BI490" s="18">
        <v>1</v>
      </c>
      <c r="BJ490" s="18">
        <v>20</v>
      </c>
      <c r="BK490" s="20">
        <v>0</v>
      </c>
      <c r="BL490" s="20">
        <v>28</v>
      </c>
      <c r="BM490" s="20">
        <v>1</v>
      </c>
      <c r="BN490" s="21" t="s">
        <v>500</v>
      </c>
      <c r="BO490" s="21"/>
      <c r="BP490" s="12" t="s">
        <v>1113</v>
      </c>
      <c r="BQ490" s="12"/>
      <c r="BR490" s="12" t="s">
        <v>1720</v>
      </c>
      <c r="BS490" s="12" t="s">
        <v>1113</v>
      </c>
      <c r="BT490" s="12" t="s">
        <v>1720</v>
      </c>
      <c r="BU490" s="22" t="s">
        <v>330</v>
      </c>
      <c r="BV490" s="19"/>
      <c r="BW490" s="19"/>
      <c r="BX490" s="19"/>
      <c r="BY490" s="19"/>
      <c r="BZ490" s="19"/>
      <c r="CA490" s="12" t="s">
        <v>1095</v>
      </c>
      <c r="CB490" s="17">
        <v>-20</v>
      </c>
      <c r="CC490" s="17"/>
      <c r="CD490" s="17"/>
      <c r="CE490" s="18">
        <v>1</v>
      </c>
      <c r="CO490" s="18" t="s">
        <v>1703</v>
      </c>
      <c r="CP490" t="s">
        <v>1706</v>
      </c>
    </row>
    <row r="491" spans="1:95" x14ac:dyDescent="0.15">
      <c r="A491" s="17" t="s">
        <v>1121</v>
      </c>
      <c r="C491" t="s">
        <v>326</v>
      </c>
      <c r="H491" t="s">
        <v>333</v>
      </c>
      <c r="I491" s="3" t="s">
        <v>500</v>
      </c>
      <c r="J491" s="3" t="s">
        <v>353</v>
      </c>
      <c r="M491" s="12"/>
      <c r="N491" s="12"/>
      <c r="O491" s="12"/>
      <c r="P491" s="12"/>
      <c r="Y491">
        <v>1</v>
      </c>
      <c r="AP491" s="12" t="s">
        <v>501</v>
      </c>
      <c r="AQ491" s="3"/>
      <c r="AR491">
        <v>0.02</v>
      </c>
      <c r="AS491">
        <v>1</v>
      </c>
      <c r="AT491">
        <v>1</v>
      </c>
      <c r="AV491">
        <v>1</v>
      </c>
      <c r="BE491" s="12"/>
      <c r="BI491">
        <v>0.01</v>
      </c>
      <c r="BN491" s="13"/>
      <c r="BO491" s="13"/>
      <c r="BP491" s="3"/>
      <c r="BQ491" s="3"/>
      <c r="BR491" s="3"/>
      <c r="BS491" s="3"/>
      <c r="BT491" s="3"/>
      <c r="BV491" s="3"/>
      <c r="BW491" s="3"/>
      <c r="BX491" s="3"/>
      <c r="BY491" s="3"/>
      <c r="BZ491" s="3"/>
    </row>
    <row r="492" spans="1:95" x14ac:dyDescent="0.15">
      <c r="A492" s="12" t="s">
        <v>1708</v>
      </c>
      <c r="C492" t="s">
        <v>326</v>
      </c>
      <c r="H492" t="s">
        <v>333</v>
      </c>
      <c r="I492" s="3" t="s">
        <v>352</v>
      </c>
      <c r="J492" s="3" t="s">
        <v>353</v>
      </c>
      <c r="Y492">
        <v>1</v>
      </c>
      <c r="AQ492" s="3"/>
      <c r="AV492">
        <v>1</v>
      </c>
      <c r="BN492" s="13"/>
      <c r="BO492" s="13"/>
      <c r="BP492" s="3"/>
      <c r="BQ492" s="3"/>
      <c r="BR492" s="3"/>
      <c r="BS492" s="3"/>
      <c r="BT492" s="3"/>
      <c r="BV492" s="3"/>
      <c r="BW492" s="3"/>
      <c r="BX492" s="3"/>
      <c r="BY492" s="3"/>
      <c r="BZ492" s="3"/>
      <c r="CA492" s="12" t="s">
        <v>1711</v>
      </c>
      <c r="CE492">
        <v>20</v>
      </c>
      <c r="CQ492">
        <v>1</v>
      </c>
    </row>
    <row r="493" spans="1:95" x14ac:dyDescent="0.15">
      <c r="A493" s="17"/>
      <c r="M493" s="12"/>
      <c r="N493" s="12"/>
      <c r="O493" s="12"/>
      <c r="P493" s="12"/>
      <c r="AP493" s="12"/>
      <c r="AQ493" s="3"/>
      <c r="BE493" s="12"/>
      <c r="BN493" s="13"/>
      <c r="BO493" s="13"/>
      <c r="BP493" s="3"/>
      <c r="BQ493" s="3"/>
      <c r="BR493" s="3"/>
      <c r="BS493" s="3"/>
      <c r="BT493" s="3"/>
      <c r="BV493" s="3"/>
      <c r="BW493" s="3"/>
      <c r="BX493" s="3"/>
      <c r="BY493" s="3"/>
      <c r="BZ493" s="3"/>
    </row>
    <row r="494" spans="1:95" x14ac:dyDescent="0.15">
      <c r="A494" s="12" t="s">
        <v>1126</v>
      </c>
      <c r="C494" t="s">
        <v>326</v>
      </c>
      <c r="I494" s="3" t="s">
        <v>500</v>
      </c>
      <c r="Y494">
        <v>2</v>
      </c>
      <c r="Z494">
        <v>1</v>
      </c>
      <c r="AJ494" t="s">
        <v>327</v>
      </c>
      <c r="AL494" t="s">
        <v>328</v>
      </c>
      <c r="AP494" t="s">
        <v>329</v>
      </c>
      <c r="AR494">
        <v>1</v>
      </c>
      <c r="AV494">
        <v>1</v>
      </c>
      <c r="BP494" t="s">
        <v>37</v>
      </c>
      <c r="BU494" s="5" t="s">
        <v>330</v>
      </c>
      <c r="BV494" s="12" t="s">
        <v>1727</v>
      </c>
      <c r="BW494" s="12" t="s">
        <v>1454</v>
      </c>
      <c r="CK494" s="12" t="s">
        <v>1722</v>
      </c>
      <c r="CL494" s="12" t="s">
        <v>1721</v>
      </c>
    </row>
    <row r="495" spans="1:95" x14ac:dyDescent="0.15">
      <c r="A495" s="17" t="s">
        <v>1127</v>
      </c>
      <c r="C495" t="s">
        <v>326</v>
      </c>
      <c r="I495" s="3" t="s">
        <v>352</v>
      </c>
      <c r="J495" s="3" t="s">
        <v>754</v>
      </c>
      <c r="Y495">
        <v>1</v>
      </c>
      <c r="AC495" s="12"/>
      <c r="AD495" s="12"/>
      <c r="AE495" s="12" t="s">
        <v>1130</v>
      </c>
      <c r="AQ495" s="3"/>
      <c r="AV495">
        <v>99</v>
      </c>
      <c r="BE495" s="17" t="s">
        <v>1129</v>
      </c>
      <c r="BF495" s="12"/>
      <c r="BG495" s="12"/>
      <c r="BK495"/>
      <c r="BL495"/>
      <c r="BM495"/>
      <c r="BN495" s="12"/>
      <c r="BO495" s="12"/>
      <c r="BP495" s="3"/>
      <c r="BQ495" s="3"/>
      <c r="BR495" s="3"/>
      <c r="BS495" s="3"/>
      <c r="BT495" s="3"/>
      <c r="BV495" s="3"/>
      <c r="BW495" s="3"/>
      <c r="BX495" s="3"/>
      <c r="BY495" s="3"/>
      <c r="BZ495" s="3"/>
      <c r="CA495" s="12" t="s">
        <v>569</v>
      </c>
      <c r="CB495" s="12">
        <v>0.16</v>
      </c>
      <c r="CC495" s="12"/>
      <c r="CD495" s="12"/>
      <c r="CE495">
        <v>99999</v>
      </c>
      <c r="CG495">
        <v>1</v>
      </c>
    </row>
    <row r="496" spans="1:95" x14ac:dyDescent="0.15">
      <c r="A496" s="17" t="s">
        <v>1129</v>
      </c>
      <c r="C496" t="s">
        <v>326</v>
      </c>
      <c r="I496" s="3" t="s">
        <v>352</v>
      </c>
      <c r="J496" s="3" t="s">
        <v>754</v>
      </c>
      <c r="Y496">
        <v>1</v>
      </c>
      <c r="AB496">
        <v>1</v>
      </c>
      <c r="AC496" s="12" t="s">
        <v>1049</v>
      </c>
      <c r="AD496" s="12"/>
      <c r="AE496" s="12" t="s">
        <v>1130</v>
      </c>
      <c r="AQ496" s="3"/>
      <c r="AV496">
        <v>1</v>
      </c>
      <c r="BE496" s="12"/>
      <c r="BF496" s="12"/>
      <c r="BG496" s="12"/>
      <c r="BK496"/>
      <c r="BL496"/>
      <c r="BM496"/>
      <c r="BN496" s="12"/>
      <c r="BO496" s="12"/>
      <c r="BP496" s="3"/>
      <c r="BQ496" s="3"/>
      <c r="BR496" s="3"/>
      <c r="BS496" s="3"/>
      <c r="BT496" s="3"/>
      <c r="BV496" s="3"/>
      <c r="BW496" s="3"/>
      <c r="BX496" s="3"/>
      <c r="BY496" s="3"/>
      <c r="BZ496" s="3"/>
      <c r="CA496" s="12" t="s">
        <v>569</v>
      </c>
      <c r="CB496" s="12">
        <v>0.16</v>
      </c>
      <c r="CC496" s="12"/>
      <c r="CD496" s="12"/>
      <c r="CE496">
        <v>99999</v>
      </c>
      <c r="CG496">
        <v>1</v>
      </c>
    </row>
    <row r="497" spans="1:95" x14ac:dyDescent="0.15">
      <c r="A497" s="17" t="s">
        <v>1128</v>
      </c>
      <c r="C497" t="s">
        <v>397</v>
      </c>
      <c r="I497" s="3" t="s">
        <v>352</v>
      </c>
      <c r="J497" s="3" t="s">
        <v>1140</v>
      </c>
      <c r="Y497">
        <v>1</v>
      </c>
      <c r="AC497" s="12" t="s">
        <v>770</v>
      </c>
      <c r="AD497" s="12"/>
      <c r="AQ497" s="3"/>
      <c r="AV497">
        <v>1</v>
      </c>
      <c r="BK497"/>
      <c r="BL497"/>
      <c r="BM497"/>
      <c r="BN497"/>
      <c r="BO497"/>
      <c r="BP497" s="3"/>
      <c r="BQ497" s="3"/>
      <c r="BR497" s="3"/>
      <c r="BS497" s="3"/>
      <c r="BT497" s="3"/>
      <c r="BV497" s="3"/>
      <c r="BW497" s="3"/>
      <c r="BX497" s="3"/>
      <c r="BY497" s="3"/>
      <c r="BZ497" s="3"/>
      <c r="CH497" s="12" t="s">
        <v>1131</v>
      </c>
      <c r="CQ497">
        <v>1</v>
      </c>
    </row>
    <row r="498" spans="1:95" x14ac:dyDescent="0.15">
      <c r="A498" s="12" t="s">
        <v>1132</v>
      </c>
      <c r="C498" t="s">
        <v>326</v>
      </c>
      <c r="D498" s="12" t="s">
        <v>1103</v>
      </c>
      <c r="E498" s="12" t="s">
        <v>1133</v>
      </c>
      <c r="G498">
        <v>3</v>
      </c>
      <c r="H498" t="s">
        <v>333</v>
      </c>
      <c r="I498" s="3" t="s">
        <v>730</v>
      </c>
      <c r="J498" s="3" t="s">
        <v>353</v>
      </c>
      <c r="Y498">
        <v>1</v>
      </c>
      <c r="AQ498" s="3"/>
      <c r="AV498">
        <v>1</v>
      </c>
      <c r="BH498" s="12" t="s">
        <v>1136</v>
      </c>
      <c r="BJ498">
        <v>25</v>
      </c>
      <c r="BK498" s="4">
        <v>25</v>
      </c>
      <c r="BL498" s="4">
        <v>35</v>
      </c>
      <c r="BM498" s="4">
        <v>1</v>
      </c>
      <c r="BN498" s="13" t="s">
        <v>500</v>
      </c>
      <c r="BO498" s="13"/>
      <c r="BP498" s="3"/>
      <c r="BQ498" s="3"/>
      <c r="BR498" s="3"/>
      <c r="BS498" s="3"/>
      <c r="BT498" s="3"/>
      <c r="BV498" s="3"/>
      <c r="BW498" s="3"/>
      <c r="BX498" s="3"/>
      <c r="BY498" s="3"/>
      <c r="BZ498" s="3"/>
      <c r="CA498" s="12" t="s">
        <v>1134</v>
      </c>
      <c r="CB498" s="12">
        <v>60</v>
      </c>
      <c r="CC498" s="12"/>
      <c r="CD498" s="12"/>
      <c r="CE498">
        <v>25</v>
      </c>
    </row>
    <row r="499" spans="1:95" x14ac:dyDescent="0.15">
      <c r="A499" s="12" t="s">
        <v>1136</v>
      </c>
      <c r="C499" t="s">
        <v>326</v>
      </c>
      <c r="D499" s="12"/>
      <c r="E499" s="12"/>
      <c r="H499" t="s">
        <v>333</v>
      </c>
      <c r="I499" s="3" t="s">
        <v>730</v>
      </c>
      <c r="J499" s="3" t="s">
        <v>353</v>
      </c>
      <c r="Y499">
        <v>1</v>
      </c>
      <c r="AQ499" s="3"/>
      <c r="AV499">
        <v>1</v>
      </c>
      <c r="BJ499">
        <v>25</v>
      </c>
      <c r="BK499" s="4">
        <v>25</v>
      </c>
      <c r="BL499" s="4">
        <v>35</v>
      </c>
      <c r="BM499" s="4">
        <v>1</v>
      </c>
      <c r="BN499" s="13" t="s">
        <v>500</v>
      </c>
      <c r="BO499" s="13"/>
      <c r="BP499" s="3"/>
      <c r="BQ499" s="3"/>
      <c r="BR499" s="3"/>
      <c r="BS499" s="3"/>
      <c r="BT499" s="3"/>
      <c r="BV499" s="3"/>
      <c r="BW499" s="3"/>
      <c r="BX499" s="3"/>
      <c r="BY499" s="3"/>
      <c r="BZ499" s="3"/>
      <c r="CA499" s="12" t="s">
        <v>1138</v>
      </c>
      <c r="CB499" s="12" t="s">
        <v>1139</v>
      </c>
      <c r="CC499" s="12"/>
      <c r="CD499" s="12"/>
      <c r="CE499">
        <v>25</v>
      </c>
    </row>
    <row r="500" spans="1:95" s="18" customFormat="1" x14ac:dyDescent="0.15">
      <c r="A500" s="17" t="s">
        <v>1141</v>
      </c>
      <c r="C500" s="18" t="s">
        <v>326</v>
      </c>
      <c r="D500" s="17" t="s">
        <v>1142</v>
      </c>
      <c r="E500" s="17" t="s">
        <v>1143</v>
      </c>
      <c r="G500" s="18">
        <v>3</v>
      </c>
      <c r="H500" s="17" t="s">
        <v>499</v>
      </c>
      <c r="I500" s="19" t="s">
        <v>500</v>
      </c>
      <c r="J500" s="19"/>
      <c r="K500" s="19"/>
      <c r="L500" s="19"/>
      <c r="M500" s="19"/>
      <c r="N500" s="19"/>
      <c r="O500" s="19"/>
      <c r="P500" s="19"/>
      <c r="Q500" s="19"/>
      <c r="R500" s="19"/>
      <c r="S500" s="19"/>
      <c r="T500" s="19"/>
      <c r="Y500" s="18">
        <v>2</v>
      </c>
      <c r="Z500" s="18">
        <v>1</v>
      </c>
      <c r="AL500" t="s">
        <v>328</v>
      </c>
      <c r="AM500"/>
      <c r="AP500" s="17" t="s">
        <v>608</v>
      </c>
      <c r="AQ500" s="19"/>
      <c r="AR500" s="18">
        <v>3.7</v>
      </c>
      <c r="AV500" s="18">
        <v>1</v>
      </c>
      <c r="AZ500" s="18">
        <v>1.5</v>
      </c>
      <c r="BA500" s="18">
        <v>1.5</v>
      </c>
      <c r="BB500" s="18">
        <v>0.5</v>
      </c>
      <c r="BJ500" s="18">
        <v>0.5</v>
      </c>
      <c r="BK500" s="20">
        <v>0</v>
      </c>
      <c r="BL500" s="20">
        <v>5</v>
      </c>
      <c r="BM500" s="20">
        <v>3</v>
      </c>
      <c r="BN500" s="21" t="s">
        <v>500</v>
      </c>
      <c r="BO500" s="21"/>
      <c r="BP500" s="19" t="s">
        <v>575</v>
      </c>
      <c r="BQ500" s="19"/>
      <c r="BR500" s="19"/>
      <c r="BS500" s="19"/>
      <c r="BT500" s="19"/>
      <c r="BU500" s="22" t="s">
        <v>330</v>
      </c>
      <c r="BV500" s="12" t="s">
        <v>1728</v>
      </c>
      <c r="BW500" s="12" t="s">
        <v>1454</v>
      </c>
      <c r="BX500" s="19"/>
      <c r="BY500" s="19"/>
      <c r="BZ500" s="19"/>
      <c r="CA500" s="12" t="s">
        <v>1095</v>
      </c>
      <c r="CB500" s="17">
        <v>-25</v>
      </c>
      <c r="CC500" s="17"/>
      <c r="CD500" s="17"/>
      <c r="CE500" s="18">
        <v>6</v>
      </c>
      <c r="CL500" s="12" t="s">
        <v>1724</v>
      </c>
      <c r="CM500" s="12" t="s">
        <v>1723</v>
      </c>
      <c r="CN500" s="12"/>
    </row>
    <row r="501" spans="1:95" ht="15" customHeight="1" x14ac:dyDescent="0.15">
      <c r="A501" s="12" t="s">
        <v>1146</v>
      </c>
      <c r="C501" t="s">
        <v>326</v>
      </c>
      <c r="D501" s="12" t="s">
        <v>1148</v>
      </c>
      <c r="E501" t="s">
        <v>1149</v>
      </c>
      <c r="G501">
        <v>3</v>
      </c>
      <c r="H501" t="s">
        <v>333</v>
      </c>
      <c r="I501" s="3" t="s">
        <v>730</v>
      </c>
      <c r="X501">
        <v>1</v>
      </c>
      <c r="Y501">
        <v>2</v>
      </c>
      <c r="Z501">
        <v>1</v>
      </c>
      <c r="AJ501" s="12" t="s">
        <v>1150</v>
      </c>
      <c r="AL501" t="s">
        <v>433</v>
      </c>
      <c r="AP501" t="s">
        <v>329</v>
      </c>
      <c r="AR501">
        <v>1</v>
      </c>
      <c r="AV501">
        <v>6</v>
      </c>
      <c r="BE501" s="12" t="s">
        <v>1147</v>
      </c>
      <c r="BJ501" s="18">
        <v>15</v>
      </c>
      <c r="BK501" s="4">
        <v>55</v>
      </c>
      <c r="BL501" s="4">
        <v>80</v>
      </c>
      <c r="BM501" s="4">
        <v>1</v>
      </c>
      <c r="BN501" s="4" t="s">
        <v>500</v>
      </c>
      <c r="BP501" s="12" t="s">
        <v>1156</v>
      </c>
      <c r="BQ501" s="12"/>
      <c r="BR501" s="12"/>
      <c r="BS501" s="12" t="s">
        <v>1155</v>
      </c>
      <c r="BT501" s="12"/>
      <c r="BU501" s="5" t="s">
        <v>330</v>
      </c>
      <c r="BV501" s="12" t="s">
        <v>1729</v>
      </c>
      <c r="BW501" s="12" t="s">
        <v>1454</v>
      </c>
    </row>
    <row r="502" spans="1:95" x14ac:dyDescent="0.15">
      <c r="A502" s="12" t="s">
        <v>1147</v>
      </c>
      <c r="C502" t="s">
        <v>326</v>
      </c>
      <c r="D502" s="12"/>
      <c r="E502" s="12"/>
      <c r="H502" t="s">
        <v>333</v>
      </c>
      <c r="I502" s="3" t="s">
        <v>352</v>
      </c>
      <c r="J502" s="3" t="s">
        <v>353</v>
      </c>
      <c r="Y502">
        <v>1</v>
      </c>
      <c r="AQ502" s="3"/>
      <c r="AV502">
        <v>1</v>
      </c>
      <c r="BH502" s="12"/>
      <c r="BN502" s="13"/>
      <c r="BO502" s="13"/>
      <c r="BP502" s="3"/>
      <c r="BQ502" s="3"/>
      <c r="BR502" s="3"/>
      <c r="BS502" s="3"/>
      <c r="BT502" s="3"/>
      <c r="BV502" s="3"/>
      <c r="BW502" s="3"/>
      <c r="BX502" s="3"/>
      <c r="BY502" s="3"/>
      <c r="BZ502" s="3"/>
      <c r="CA502" s="12" t="s">
        <v>1151</v>
      </c>
      <c r="CB502" s="12" t="s">
        <v>1153</v>
      </c>
      <c r="CC502" s="12"/>
      <c r="CD502" s="12"/>
      <c r="CE502">
        <v>15</v>
      </c>
      <c r="CQ502">
        <v>1</v>
      </c>
    </row>
    <row r="503" spans="1:95" x14ac:dyDescent="0.15">
      <c r="A503" s="12"/>
      <c r="D503" s="12"/>
      <c r="E503" s="12"/>
      <c r="AQ503" s="3"/>
      <c r="BH503" s="12"/>
      <c r="BN503" s="13"/>
      <c r="BO503" s="13"/>
      <c r="BP503" s="3"/>
      <c r="BQ503" s="3"/>
      <c r="BR503" s="3"/>
      <c r="BS503" s="3"/>
      <c r="BT503" s="3"/>
      <c r="BV503" s="3"/>
      <c r="BW503" s="3"/>
      <c r="BX503" s="3"/>
      <c r="BY503" s="3"/>
      <c r="BZ503" s="3"/>
      <c r="CA503" s="12"/>
      <c r="CB503" s="12"/>
      <c r="CC503" s="12"/>
      <c r="CD503" s="12"/>
    </row>
    <row r="504" spans="1:95" x14ac:dyDescent="0.15">
      <c r="A504" s="12" t="s">
        <v>1160</v>
      </c>
      <c r="C504" t="s">
        <v>326</v>
      </c>
      <c r="I504" s="3" t="s">
        <v>336</v>
      </c>
      <c r="Y504">
        <v>2</v>
      </c>
      <c r="Z504">
        <v>1</v>
      </c>
      <c r="AJ504" t="s">
        <v>327</v>
      </c>
      <c r="AL504" t="s">
        <v>376</v>
      </c>
      <c r="AP504" t="s">
        <v>329</v>
      </c>
      <c r="AR504">
        <v>1</v>
      </c>
      <c r="AV504">
        <v>1</v>
      </c>
      <c r="BP504" t="s">
        <v>37</v>
      </c>
      <c r="BU504" s="5" t="s">
        <v>330</v>
      </c>
      <c r="BV504" s="12" t="s">
        <v>1746</v>
      </c>
      <c r="BW504" s="12" t="s">
        <v>1454</v>
      </c>
      <c r="CA504" t="s">
        <v>377</v>
      </c>
      <c r="CB504">
        <v>-0.8</v>
      </c>
      <c r="CE504">
        <v>0.2</v>
      </c>
      <c r="CK504" s="12" t="s">
        <v>1743</v>
      </c>
      <c r="CL504" s="12" t="s">
        <v>1742</v>
      </c>
    </row>
    <row r="505" spans="1:95" x14ac:dyDescent="0.15">
      <c r="A505" s="12" t="s">
        <v>1161</v>
      </c>
      <c r="C505" t="s">
        <v>326</v>
      </c>
      <c r="I505" s="3" t="s">
        <v>352</v>
      </c>
      <c r="J505" s="3" t="s">
        <v>1140</v>
      </c>
      <c r="Y505">
        <v>1</v>
      </c>
      <c r="AC505" s="12"/>
      <c r="AD505" s="12"/>
      <c r="AE505" s="12"/>
      <c r="AQ505" s="3"/>
      <c r="AV505">
        <v>99</v>
      </c>
      <c r="BE505" s="12" t="s">
        <v>1162</v>
      </c>
      <c r="BF505" s="12"/>
      <c r="BG505" s="12"/>
      <c r="BK505"/>
      <c r="BL505"/>
      <c r="BM505"/>
      <c r="BN505" s="12"/>
      <c r="BO505" s="12"/>
      <c r="BP505" s="3"/>
      <c r="BQ505" s="3"/>
      <c r="BR505" s="3"/>
      <c r="BS505" s="3"/>
      <c r="BT505" s="3"/>
      <c r="BV505" s="3"/>
      <c r="BW505" s="3"/>
      <c r="BX505" s="3"/>
      <c r="BY505" s="3"/>
      <c r="BZ505" s="3"/>
      <c r="CA505" s="12" t="s">
        <v>1134</v>
      </c>
      <c r="CB505" s="12">
        <v>8</v>
      </c>
      <c r="CC505" s="12"/>
      <c r="CD505" s="12"/>
      <c r="CE505">
        <v>99999</v>
      </c>
      <c r="CG505">
        <v>1</v>
      </c>
    </row>
    <row r="506" spans="1:95" x14ac:dyDescent="0.15">
      <c r="A506" s="12" t="s">
        <v>1162</v>
      </c>
      <c r="C506" t="s">
        <v>326</v>
      </c>
      <c r="I506" s="3" t="s">
        <v>352</v>
      </c>
      <c r="J506" s="3" t="s">
        <v>1140</v>
      </c>
      <c r="Y506">
        <v>1</v>
      </c>
      <c r="AB506">
        <v>1</v>
      </c>
      <c r="AC506" s="12" t="s">
        <v>1049</v>
      </c>
      <c r="AD506" s="12"/>
      <c r="AE506" s="12"/>
      <c r="AQ506" s="3"/>
      <c r="AV506">
        <v>1</v>
      </c>
      <c r="BE506" s="12"/>
      <c r="BF506" s="12"/>
      <c r="BG506" s="12"/>
      <c r="BK506"/>
      <c r="BL506"/>
      <c r="BM506"/>
      <c r="BN506" s="12"/>
      <c r="BO506" s="12"/>
      <c r="BP506" s="3"/>
      <c r="BQ506" s="3"/>
      <c r="BR506" s="3"/>
      <c r="BS506" s="3"/>
      <c r="BT506" s="3"/>
      <c r="BV506" s="3"/>
      <c r="BW506" s="3"/>
      <c r="BX506" s="3"/>
      <c r="BY506" s="3"/>
      <c r="BZ506" s="3"/>
      <c r="CA506" s="12" t="s">
        <v>1134</v>
      </c>
      <c r="CB506" s="12">
        <v>8</v>
      </c>
      <c r="CC506" s="12"/>
      <c r="CD506" s="12"/>
      <c r="CE506">
        <v>99999</v>
      </c>
      <c r="CG506">
        <v>1</v>
      </c>
    </row>
    <row r="507" spans="1:95" x14ac:dyDescent="0.15">
      <c r="A507" s="12" t="s">
        <v>1165</v>
      </c>
      <c r="C507" t="s">
        <v>326</v>
      </c>
      <c r="I507" s="3" t="s">
        <v>500</v>
      </c>
      <c r="P507" s="3">
        <v>1</v>
      </c>
      <c r="Y507">
        <v>1</v>
      </c>
      <c r="AC507" s="12"/>
      <c r="AD507" s="12"/>
      <c r="AE507" s="12"/>
      <c r="AN507">
        <v>99</v>
      </c>
      <c r="AQ507" s="3">
        <v>1</v>
      </c>
      <c r="AR507">
        <v>25</v>
      </c>
      <c r="AS507">
        <v>1</v>
      </c>
      <c r="AT507">
        <v>2</v>
      </c>
      <c r="AV507">
        <v>99</v>
      </c>
      <c r="BE507" s="12"/>
      <c r="BF507" s="12"/>
      <c r="BG507" s="12"/>
      <c r="BI507">
        <v>1</v>
      </c>
      <c r="BK507"/>
      <c r="BL507"/>
      <c r="BM507"/>
      <c r="BN507" s="12"/>
      <c r="BO507" s="12"/>
      <c r="BP507" s="3"/>
      <c r="BQ507" s="3"/>
      <c r="BR507" s="3"/>
      <c r="BS507" s="3"/>
      <c r="BT507" s="3"/>
      <c r="BV507" s="3"/>
      <c r="BW507" s="3"/>
      <c r="BX507" s="3"/>
      <c r="BY507" s="3"/>
      <c r="BZ507" s="3"/>
      <c r="CA507" s="12"/>
      <c r="CB507" s="12"/>
      <c r="CC507" s="12"/>
      <c r="CD507" s="12"/>
    </row>
    <row r="508" spans="1:95" x14ac:dyDescent="0.15">
      <c r="A508" s="12" t="s">
        <v>1166</v>
      </c>
      <c r="C508" t="s">
        <v>326</v>
      </c>
      <c r="D508" s="12" t="s">
        <v>1173</v>
      </c>
      <c r="E508" s="12" t="s">
        <v>1172</v>
      </c>
      <c r="G508">
        <v>3</v>
      </c>
      <c r="H508" t="s">
        <v>333</v>
      </c>
      <c r="I508" s="3" t="s">
        <v>730</v>
      </c>
      <c r="J508" s="3" t="s">
        <v>353</v>
      </c>
      <c r="S508" s="3">
        <v>1</v>
      </c>
      <c r="Y508">
        <v>1</v>
      </c>
      <c r="AQ508" s="3"/>
      <c r="AV508">
        <v>1</v>
      </c>
      <c r="BH508" s="12"/>
      <c r="BJ508">
        <v>35</v>
      </c>
      <c r="BK508" s="4">
        <v>0</v>
      </c>
      <c r="BL508" s="4">
        <v>10</v>
      </c>
      <c r="BM508" s="4">
        <v>1</v>
      </c>
      <c r="BN508" s="4" t="s">
        <v>597</v>
      </c>
      <c r="BP508" s="3"/>
      <c r="BQ508" s="3"/>
      <c r="BR508" s="3"/>
      <c r="BS508" s="3"/>
      <c r="BT508" s="3"/>
      <c r="BV508" s="3"/>
      <c r="BW508" s="3"/>
      <c r="BX508" s="3"/>
      <c r="BY508" s="3"/>
      <c r="BZ508" s="3"/>
      <c r="CA508" s="12" t="s">
        <v>1459</v>
      </c>
      <c r="CB508" s="12">
        <v>1.1000000000000001</v>
      </c>
      <c r="CC508" s="12"/>
      <c r="CD508" s="12"/>
      <c r="CE508">
        <v>35</v>
      </c>
    </row>
    <row r="509" spans="1:95" x14ac:dyDescent="0.15">
      <c r="A509" s="12" t="s">
        <v>1171</v>
      </c>
      <c r="C509" t="s">
        <v>326</v>
      </c>
      <c r="D509" t="s">
        <v>1174</v>
      </c>
      <c r="E509" s="12" t="s">
        <v>1175</v>
      </c>
      <c r="G509">
        <v>3</v>
      </c>
      <c r="H509" t="s">
        <v>333</v>
      </c>
      <c r="I509" s="3" t="s">
        <v>730</v>
      </c>
      <c r="Y509">
        <v>2</v>
      </c>
      <c r="Z509">
        <v>1</v>
      </c>
      <c r="AJ509" t="s">
        <v>327</v>
      </c>
      <c r="AL509" t="s">
        <v>376</v>
      </c>
      <c r="AP509" t="s">
        <v>329</v>
      </c>
      <c r="AR509">
        <v>0.45</v>
      </c>
      <c r="AV509">
        <v>1</v>
      </c>
      <c r="BE509" s="12" t="s">
        <v>1179</v>
      </c>
      <c r="BJ509">
        <v>30</v>
      </c>
      <c r="BK509" s="4">
        <v>10</v>
      </c>
      <c r="BL509" s="4">
        <v>15</v>
      </c>
      <c r="BM509" s="4">
        <v>1</v>
      </c>
      <c r="BN509" s="4" t="s">
        <v>500</v>
      </c>
      <c r="BP509" s="12" t="s">
        <v>1156</v>
      </c>
      <c r="BQ509" s="12"/>
      <c r="BR509" s="12"/>
      <c r="BS509" s="12" t="s">
        <v>1176</v>
      </c>
      <c r="BT509" s="12"/>
      <c r="BU509" s="5" t="s">
        <v>330</v>
      </c>
      <c r="BV509" s="12" t="s">
        <v>1755</v>
      </c>
      <c r="BW509" s="12" t="s">
        <v>1454</v>
      </c>
      <c r="CA509" t="s">
        <v>377</v>
      </c>
      <c r="CB509">
        <v>-0.8</v>
      </c>
      <c r="CE509">
        <v>0.2</v>
      </c>
      <c r="CL509" s="12" t="s">
        <v>1750</v>
      </c>
      <c r="CP509" s="12" t="s">
        <v>1751</v>
      </c>
    </row>
    <row r="510" spans="1:95" x14ac:dyDescent="0.15">
      <c r="A510" s="12" t="s">
        <v>1177</v>
      </c>
      <c r="C510" t="s">
        <v>326</v>
      </c>
      <c r="D510" s="12"/>
      <c r="E510" s="12"/>
      <c r="H510" t="s">
        <v>333</v>
      </c>
      <c r="I510" s="3" t="s">
        <v>352</v>
      </c>
      <c r="J510" s="3" t="s">
        <v>353</v>
      </c>
      <c r="Y510">
        <v>1</v>
      </c>
      <c r="AQ510" s="3"/>
      <c r="AV510">
        <v>1</v>
      </c>
      <c r="BH510" s="12"/>
      <c r="BN510" s="13"/>
      <c r="BO510" s="13"/>
      <c r="BP510" s="3"/>
      <c r="BQ510" s="3"/>
      <c r="BR510" s="3"/>
      <c r="BS510" s="3"/>
      <c r="BT510" s="3"/>
      <c r="BV510" s="3"/>
      <c r="BW510" s="3"/>
      <c r="BX510" s="3"/>
      <c r="BY510" s="3"/>
      <c r="BZ510" s="3"/>
      <c r="CA510" s="12" t="s">
        <v>1169</v>
      </c>
      <c r="CB510" s="12">
        <v>-0.85</v>
      </c>
      <c r="CC510" s="12"/>
      <c r="CD510" s="12"/>
      <c r="CE510">
        <v>30</v>
      </c>
    </row>
    <row r="511" spans="1:95" x14ac:dyDescent="0.15">
      <c r="A511" s="12" t="s">
        <v>1183</v>
      </c>
      <c r="C511" s="12" t="s">
        <v>584</v>
      </c>
      <c r="D511" t="s">
        <v>1194</v>
      </c>
      <c r="E511" s="12" t="s">
        <v>1186</v>
      </c>
      <c r="G511">
        <v>3</v>
      </c>
      <c r="H511" t="s">
        <v>333</v>
      </c>
      <c r="I511" s="3" t="s">
        <v>730</v>
      </c>
      <c r="U511">
        <v>1</v>
      </c>
      <c r="Y511">
        <v>2</v>
      </c>
      <c r="Z511">
        <v>1</v>
      </c>
      <c r="AJ511" t="s">
        <v>327</v>
      </c>
      <c r="AL511" s="12" t="s">
        <v>1188</v>
      </c>
      <c r="AM511" s="12"/>
      <c r="AP511" t="s">
        <v>329</v>
      </c>
      <c r="AQ511" s="3"/>
      <c r="AR511">
        <v>1</v>
      </c>
      <c r="AV511">
        <v>5</v>
      </c>
      <c r="BE511" s="12" t="s">
        <v>1193</v>
      </c>
      <c r="BH511" s="12"/>
      <c r="BJ511">
        <v>25</v>
      </c>
      <c r="BK511" s="4">
        <v>15</v>
      </c>
      <c r="BL511" s="4">
        <v>25</v>
      </c>
      <c r="BM511" s="4">
        <v>1</v>
      </c>
      <c r="BN511" s="4" t="s">
        <v>500</v>
      </c>
      <c r="BP511" s="3" t="s">
        <v>1156</v>
      </c>
      <c r="BQ511" s="3"/>
      <c r="BR511" s="3"/>
      <c r="BS511" s="12" t="s">
        <v>1189</v>
      </c>
      <c r="BT511" s="12"/>
      <c r="BU511" s="5" t="s">
        <v>330</v>
      </c>
      <c r="BV511" s="12" t="s">
        <v>1758</v>
      </c>
      <c r="BW511" s="12" t="s">
        <v>1454</v>
      </c>
      <c r="BX511" s="3"/>
      <c r="BY511" s="3"/>
      <c r="BZ511" s="3"/>
      <c r="CA511" t="s">
        <v>377</v>
      </c>
      <c r="CB511">
        <v>-0.8</v>
      </c>
      <c r="CC511" s="12"/>
      <c r="CD511" s="12"/>
      <c r="CE511">
        <v>0.2</v>
      </c>
      <c r="CL511" s="12" t="s">
        <v>1742</v>
      </c>
      <c r="CP511" s="12" t="s">
        <v>1756</v>
      </c>
    </row>
    <row r="512" spans="1:95" x14ac:dyDescent="0.15">
      <c r="A512" s="12" t="s">
        <v>1187</v>
      </c>
      <c r="C512" t="s">
        <v>326</v>
      </c>
      <c r="D512" s="12"/>
      <c r="E512" s="12"/>
      <c r="H512" t="s">
        <v>333</v>
      </c>
      <c r="I512" s="3" t="s">
        <v>547</v>
      </c>
      <c r="J512" s="3" t="s">
        <v>353</v>
      </c>
      <c r="Y512">
        <v>1</v>
      </c>
      <c r="AQ512" s="3"/>
      <c r="AV512">
        <v>1</v>
      </c>
      <c r="BH512" s="12"/>
      <c r="BN512" s="13"/>
      <c r="BO512" s="13"/>
      <c r="BP512" s="3"/>
      <c r="BQ512" s="3"/>
      <c r="BR512" s="3"/>
      <c r="BS512" s="3"/>
      <c r="BT512" s="3"/>
      <c r="BV512" s="3"/>
      <c r="BW512" s="3"/>
      <c r="BX512" s="3"/>
      <c r="BY512" s="3"/>
      <c r="BZ512" s="3"/>
      <c r="CA512" s="12" t="s">
        <v>1197</v>
      </c>
      <c r="CB512" s="12">
        <v>1.5</v>
      </c>
      <c r="CC512" s="12"/>
      <c r="CD512" s="12"/>
      <c r="CE512">
        <v>25</v>
      </c>
    </row>
    <row r="513" spans="1:90" x14ac:dyDescent="0.15">
      <c r="A513" s="12" t="s">
        <v>1184</v>
      </c>
      <c r="C513" t="s">
        <v>326</v>
      </c>
      <c r="I513" s="3" t="s">
        <v>352</v>
      </c>
      <c r="J513" s="3" t="s">
        <v>353</v>
      </c>
      <c r="L513" s="3" t="s">
        <v>1195</v>
      </c>
      <c r="Y513">
        <v>2</v>
      </c>
      <c r="Z513">
        <v>1</v>
      </c>
      <c r="AC513" s="12"/>
      <c r="AD513" s="12"/>
      <c r="AE513" s="12"/>
      <c r="AN513">
        <v>99</v>
      </c>
      <c r="AQ513" s="3"/>
      <c r="AV513">
        <v>99</v>
      </c>
      <c r="BE513" s="12"/>
      <c r="BF513" s="12"/>
      <c r="BG513" s="12"/>
      <c r="BK513"/>
      <c r="BL513"/>
      <c r="BM513"/>
      <c r="BN513" s="12"/>
      <c r="BO513" s="12"/>
      <c r="BP513" s="3"/>
      <c r="BQ513" s="3"/>
      <c r="BR513" s="3"/>
      <c r="BS513" s="3"/>
      <c r="BT513" s="3"/>
      <c r="BV513" s="3"/>
      <c r="BW513" s="3"/>
      <c r="BX513" s="3"/>
      <c r="BY513" s="3"/>
      <c r="BZ513" s="3"/>
      <c r="CA513" s="12" t="s">
        <v>1190</v>
      </c>
      <c r="CB513" s="12">
        <v>-1</v>
      </c>
      <c r="CC513" s="12"/>
      <c r="CD513" s="12"/>
      <c r="CE513">
        <v>99999</v>
      </c>
      <c r="CG513">
        <v>1</v>
      </c>
    </row>
    <row r="514" spans="1:90" x14ac:dyDescent="0.15">
      <c r="A514" s="12" t="s">
        <v>1185</v>
      </c>
      <c r="C514" t="s">
        <v>326</v>
      </c>
      <c r="I514" s="3" t="s">
        <v>352</v>
      </c>
      <c r="J514" s="3" t="s">
        <v>754</v>
      </c>
      <c r="L514" s="3" t="s">
        <v>1195</v>
      </c>
      <c r="Y514">
        <v>2</v>
      </c>
      <c r="Z514">
        <v>1</v>
      </c>
      <c r="AB514">
        <v>1</v>
      </c>
      <c r="AC514" s="12"/>
      <c r="AD514" s="12"/>
      <c r="AE514" s="12"/>
      <c r="AQ514" s="3"/>
      <c r="AV514">
        <v>1</v>
      </c>
      <c r="BE514" s="12"/>
      <c r="BF514" s="12"/>
      <c r="BG514" s="12"/>
      <c r="BK514"/>
      <c r="BL514"/>
      <c r="BM514"/>
      <c r="BN514" s="12"/>
      <c r="BO514" s="12"/>
      <c r="BP514" s="3"/>
      <c r="BQ514" s="3"/>
      <c r="BR514" s="3"/>
      <c r="BS514" s="3"/>
      <c r="BT514" s="3"/>
      <c r="BV514" s="3"/>
      <c r="BW514" s="3"/>
      <c r="BX514" s="3"/>
      <c r="BY514" s="3"/>
      <c r="BZ514" s="3"/>
      <c r="CA514" s="12" t="s">
        <v>1190</v>
      </c>
      <c r="CB514" s="12">
        <v>-1</v>
      </c>
      <c r="CC514" s="12"/>
      <c r="CD514" s="12"/>
      <c r="CE514">
        <v>99999</v>
      </c>
      <c r="CG514">
        <v>1</v>
      </c>
    </row>
    <row r="515" spans="1:90" x14ac:dyDescent="0.15">
      <c r="A515" s="12" t="s">
        <v>1178</v>
      </c>
      <c r="C515" t="s">
        <v>326</v>
      </c>
      <c r="D515" s="12"/>
      <c r="E515" s="12"/>
      <c r="I515" s="3" t="s">
        <v>352</v>
      </c>
      <c r="J515" s="3" t="s">
        <v>754</v>
      </c>
      <c r="Y515">
        <v>1</v>
      </c>
      <c r="AQ515" s="3"/>
      <c r="BH515" s="12"/>
      <c r="BN515" s="13"/>
      <c r="BO515" s="13"/>
      <c r="BP515" s="3"/>
      <c r="BQ515" s="3"/>
      <c r="BR515" s="3"/>
      <c r="BS515" s="3"/>
      <c r="BT515" s="3"/>
      <c r="BV515" s="3"/>
      <c r="BW515" s="3"/>
      <c r="BX515" s="3"/>
      <c r="BY515" s="3"/>
      <c r="BZ515" s="3"/>
      <c r="CA515" s="12" t="s">
        <v>1741</v>
      </c>
      <c r="CB515" s="12"/>
      <c r="CC515" s="12"/>
      <c r="CD515" s="12"/>
      <c r="CE515">
        <v>99999</v>
      </c>
    </row>
    <row r="516" spans="1:90" x14ac:dyDescent="0.15">
      <c r="A516" s="12"/>
      <c r="D516" s="12"/>
      <c r="E516" s="12"/>
      <c r="AQ516" s="3"/>
      <c r="BH516" s="12"/>
      <c r="BN516" s="13"/>
      <c r="BO516" s="13"/>
      <c r="BP516" s="3"/>
      <c r="BQ516" s="3"/>
      <c r="BR516" s="3"/>
      <c r="BS516" s="3"/>
      <c r="BT516" s="3"/>
      <c r="BV516" s="3"/>
      <c r="BW516" s="3"/>
      <c r="BX516" s="3"/>
      <c r="BY516" s="3"/>
      <c r="BZ516" s="3"/>
      <c r="CA516" s="12"/>
      <c r="CB516" s="12"/>
      <c r="CC516" s="12"/>
      <c r="CD516" s="12"/>
    </row>
    <row r="517" spans="1:90" x14ac:dyDescent="0.15">
      <c r="A517" s="12" t="s">
        <v>1202</v>
      </c>
      <c r="C517" t="s">
        <v>326</v>
      </c>
      <c r="I517" s="3" t="s">
        <v>336</v>
      </c>
      <c r="Y517">
        <v>1</v>
      </c>
      <c r="AJ517" t="s">
        <v>346</v>
      </c>
      <c r="AL517" t="s">
        <v>341</v>
      </c>
      <c r="AQ517">
        <v>1</v>
      </c>
      <c r="AR517">
        <v>1</v>
      </c>
      <c r="AV517">
        <v>1</v>
      </c>
      <c r="BP517" t="s">
        <v>37</v>
      </c>
      <c r="BU517" s="5" t="s">
        <v>330</v>
      </c>
      <c r="BW517" s="12"/>
    </row>
    <row r="518" spans="1:90" x14ac:dyDescent="0.15">
      <c r="A518" s="12" t="s">
        <v>1203</v>
      </c>
      <c r="C518" t="s">
        <v>326</v>
      </c>
      <c r="D518" s="12"/>
      <c r="E518" s="12"/>
      <c r="I518" s="3" t="s">
        <v>336</v>
      </c>
      <c r="Y518">
        <v>1</v>
      </c>
      <c r="AL518" t="s">
        <v>341</v>
      </c>
      <c r="AQ518" s="3"/>
      <c r="AV518">
        <v>99</v>
      </c>
      <c r="BH518" s="12"/>
      <c r="BN518" s="13"/>
      <c r="BO518" s="13"/>
      <c r="BP518" s="3"/>
      <c r="BQ518" s="3"/>
      <c r="BR518" s="3"/>
      <c r="BS518" s="3"/>
      <c r="BT518" s="3"/>
      <c r="BV518" s="3"/>
      <c r="BW518" s="3"/>
      <c r="BX518" s="3"/>
      <c r="BY518" s="3"/>
      <c r="BZ518" s="3"/>
      <c r="CA518" s="12" t="s">
        <v>1208</v>
      </c>
      <c r="CB518" s="12">
        <v>65</v>
      </c>
      <c r="CC518" s="12"/>
      <c r="CD518" s="12"/>
      <c r="CE518">
        <v>0.2</v>
      </c>
    </row>
    <row r="519" spans="1:90" x14ac:dyDescent="0.15">
      <c r="A519" s="12" t="s">
        <v>1204</v>
      </c>
      <c r="C519" t="s">
        <v>326</v>
      </c>
      <c r="I519" s="3" t="s">
        <v>352</v>
      </c>
      <c r="J519" s="3" t="s">
        <v>361</v>
      </c>
      <c r="Y519">
        <v>1</v>
      </c>
      <c r="AC519" s="12" t="s">
        <v>770</v>
      </c>
      <c r="AD519" s="12">
        <v>1</v>
      </c>
      <c r="AQ519" s="3"/>
      <c r="AV519">
        <v>1</v>
      </c>
      <c r="BK519"/>
      <c r="BL519"/>
      <c r="BM519"/>
      <c r="BN519"/>
      <c r="BO519"/>
      <c r="BP519" s="3"/>
      <c r="BQ519" s="3"/>
      <c r="BR519" s="3"/>
      <c r="BS519" s="3"/>
      <c r="BT519" s="3"/>
      <c r="BV519" s="3"/>
      <c r="BW519" s="3"/>
      <c r="BX519" s="3"/>
      <c r="BY519" s="3"/>
      <c r="BZ519" s="3"/>
      <c r="CA519" s="12" t="s">
        <v>700</v>
      </c>
      <c r="CB519">
        <v>13</v>
      </c>
      <c r="CE519">
        <v>99999</v>
      </c>
    </row>
    <row r="520" spans="1:90" x14ac:dyDescent="0.15">
      <c r="A520" s="12" t="s">
        <v>1210</v>
      </c>
      <c r="C520" t="s">
        <v>326</v>
      </c>
      <c r="D520" s="12" t="s">
        <v>1211</v>
      </c>
      <c r="E520" s="12" t="s">
        <v>1212</v>
      </c>
      <c r="G520">
        <v>3</v>
      </c>
      <c r="H520" t="s">
        <v>333</v>
      </c>
      <c r="I520" s="3" t="s">
        <v>730</v>
      </c>
      <c r="J520" s="3" t="s">
        <v>353</v>
      </c>
      <c r="Y520">
        <v>1</v>
      </c>
      <c r="AC520" s="12" t="s">
        <v>770</v>
      </c>
      <c r="AQ520" s="3"/>
      <c r="AV520">
        <v>1</v>
      </c>
      <c r="BH520" s="12"/>
      <c r="BJ520">
        <v>20</v>
      </c>
      <c r="BK520" s="4">
        <v>38</v>
      </c>
      <c r="BL520" s="4">
        <v>40</v>
      </c>
      <c r="BM520" s="4">
        <v>1</v>
      </c>
      <c r="BN520" s="4" t="s">
        <v>336</v>
      </c>
      <c r="BP520" s="3"/>
      <c r="BQ520" s="3"/>
      <c r="BR520" s="3"/>
      <c r="BS520" s="3"/>
      <c r="BT520" s="3"/>
      <c r="BV520" s="3"/>
      <c r="BW520" s="3"/>
      <c r="BX520" s="3"/>
      <c r="BY520" s="3"/>
      <c r="BZ520" s="3"/>
      <c r="CA520" s="12" t="s">
        <v>1209</v>
      </c>
      <c r="CB520" s="12" t="s">
        <v>1213</v>
      </c>
      <c r="CC520" s="12"/>
      <c r="CD520" s="12"/>
      <c r="CE520">
        <v>20</v>
      </c>
    </row>
    <row r="521" spans="1:90" x14ac:dyDescent="0.15">
      <c r="A521" s="12" t="s">
        <v>1221</v>
      </c>
      <c r="C521" t="s">
        <v>326</v>
      </c>
      <c r="D521" s="12" t="s">
        <v>1222</v>
      </c>
      <c r="E521" s="12" t="s">
        <v>1223</v>
      </c>
      <c r="G521">
        <v>3</v>
      </c>
      <c r="H521" s="17" t="s">
        <v>499</v>
      </c>
      <c r="I521" s="3" t="s">
        <v>336</v>
      </c>
      <c r="Y521">
        <v>1</v>
      </c>
      <c r="AJ521" t="s">
        <v>346</v>
      </c>
      <c r="AL521" t="s">
        <v>341</v>
      </c>
      <c r="AQ521">
        <v>1</v>
      </c>
      <c r="AR521">
        <v>1</v>
      </c>
      <c r="AV521">
        <v>1</v>
      </c>
      <c r="BJ521">
        <v>0.2</v>
      </c>
      <c r="BK521" s="4">
        <v>0</v>
      </c>
      <c r="BL521" s="4">
        <v>5</v>
      </c>
      <c r="BM521" s="4">
        <v>3</v>
      </c>
      <c r="BN521" s="4" t="s">
        <v>336</v>
      </c>
      <c r="BP521" t="s">
        <v>37</v>
      </c>
      <c r="BU521" s="5" t="s">
        <v>330</v>
      </c>
      <c r="BW521" s="12"/>
      <c r="CA521" s="12" t="s">
        <v>1225</v>
      </c>
      <c r="CB521">
        <v>0.5</v>
      </c>
      <c r="CC521">
        <v>0.5</v>
      </c>
      <c r="CE521">
        <v>3</v>
      </c>
    </row>
    <row r="522" spans="1:90" x14ac:dyDescent="0.15">
      <c r="A522" s="12" t="s">
        <v>1227</v>
      </c>
      <c r="C522" t="s">
        <v>326</v>
      </c>
      <c r="D522" s="12" t="s">
        <v>1226</v>
      </c>
      <c r="E522" s="12" t="s">
        <v>1230</v>
      </c>
      <c r="G522">
        <v>3</v>
      </c>
      <c r="H522" t="s">
        <v>333</v>
      </c>
      <c r="I522" s="3" t="s">
        <v>730</v>
      </c>
      <c r="Y522">
        <v>1</v>
      </c>
      <c r="AL522" t="s">
        <v>341</v>
      </c>
      <c r="AQ522" s="3"/>
      <c r="AV522">
        <v>99</v>
      </c>
      <c r="BE522" s="12" t="s">
        <v>1228</v>
      </c>
      <c r="BH522" s="12"/>
      <c r="BJ522">
        <v>60</v>
      </c>
      <c r="BK522" s="4">
        <v>115</v>
      </c>
      <c r="BL522" s="4">
        <v>120</v>
      </c>
      <c r="BM522" s="4">
        <v>1</v>
      </c>
      <c r="BN522" s="4" t="s">
        <v>500</v>
      </c>
      <c r="BP522" s="3"/>
      <c r="BQ522" s="3"/>
      <c r="BR522" s="3"/>
      <c r="BS522" s="3"/>
      <c r="BT522" s="3"/>
      <c r="BV522" s="3"/>
      <c r="BW522" s="3"/>
      <c r="BX522" s="3"/>
      <c r="BY522" s="3"/>
      <c r="BZ522" s="3"/>
      <c r="CA522" s="12" t="s">
        <v>1205</v>
      </c>
      <c r="CB522" s="12">
        <v>1</v>
      </c>
      <c r="CC522" s="12"/>
      <c r="CD522" s="12"/>
      <c r="CE522">
        <v>0.2</v>
      </c>
    </row>
    <row r="523" spans="1:90" x14ac:dyDescent="0.15">
      <c r="A523" s="12" t="s">
        <v>1228</v>
      </c>
      <c r="C523" t="s">
        <v>326</v>
      </c>
      <c r="I523" s="3" t="s">
        <v>352</v>
      </c>
      <c r="J523" s="3" t="s">
        <v>353</v>
      </c>
      <c r="Y523">
        <v>1</v>
      </c>
      <c r="AC523" s="12" t="s">
        <v>770</v>
      </c>
      <c r="AD523" s="12">
        <v>1</v>
      </c>
      <c r="AQ523" s="3"/>
      <c r="AV523">
        <v>1</v>
      </c>
      <c r="BK523"/>
      <c r="BL523"/>
      <c r="BM523"/>
      <c r="BN523"/>
      <c r="BO523"/>
      <c r="BP523" s="3"/>
      <c r="BQ523" s="3"/>
      <c r="BR523" s="3"/>
      <c r="BS523" s="3"/>
      <c r="BT523" s="3"/>
      <c r="BV523" s="3"/>
      <c r="BW523" s="3"/>
      <c r="BX523" s="3"/>
      <c r="BY523" s="3"/>
      <c r="BZ523" s="3"/>
      <c r="CA523" s="12" t="s">
        <v>1772</v>
      </c>
      <c r="CB523">
        <v>0.5</v>
      </c>
      <c r="CE523">
        <v>60</v>
      </c>
    </row>
    <row r="524" spans="1:90" x14ac:dyDescent="0.15">
      <c r="A524" s="12"/>
      <c r="AC524" s="12"/>
      <c r="AD524" s="12"/>
      <c r="AQ524" s="3"/>
      <c r="BK524"/>
      <c r="BL524"/>
      <c r="BM524"/>
      <c r="BN524"/>
      <c r="BO524"/>
      <c r="BP524" s="3"/>
      <c r="BQ524" s="3"/>
      <c r="BR524" s="3"/>
      <c r="BS524" s="3"/>
      <c r="BT524" s="3"/>
      <c r="BV524" s="3"/>
      <c r="BW524" s="3"/>
      <c r="BX524" s="3"/>
      <c r="BY524" s="3"/>
      <c r="BZ524" s="3"/>
      <c r="CA524" s="12"/>
    </row>
    <row r="525" spans="1:90" x14ac:dyDescent="0.15">
      <c r="A525" s="12" t="s">
        <v>1233</v>
      </c>
      <c r="C525" t="s">
        <v>326</v>
      </c>
      <c r="I525" s="3" t="s">
        <v>336</v>
      </c>
      <c r="Y525">
        <v>1</v>
      </c>
      <c r="AJ525" t="s">
        <v>346</v>
      </c>
      <c r="AL525" t="s">
        <v>376</v>
      </c>
      <c r="AQ525">
        <v>1</v>
      </c>
      <c r="AR525">
        <v>1</v>
      </c>
      <c r="AV525">
        <v>3</v>
      </c>
      <c r="BP525" t="s">
        <v>37</v>
      </c>
      <c r="BU525" s="5" t="s">
        <v>330</v>
      </c>
      <c r="BW525" s="12"/>
      <c r="CJ525" s="12" t="s">
        <v>1775</v>
      </c>
      <c r="CL525" s="12" t="s">
        <v>1774</v>
      </c>
    </row>
    <row r="526" spans="1:90" x14ac:dyDescent="0.15">
      <c r="A526" s="12" t="s">
        <v>1234</v>
      </c>
      <c r="C526" t="s">
        <v>326</v>
      </c>
      <c r="D526" s="12"/>
      <c r="E526" s="12"/>
      <c r="I526" s="3" t="s">
        <v>336</v>
      </c>
      <c r="Y526">
        <v>1</v>
      </c>
      <c r="AL526" t="s">
        <v>376</v>
      </c>
      <c r="AQ526" s="3"/>
      <c r="AV526">
        <v>99</v>
      </c>
      <c r="BH526" s="12"/>
      <c r="BN526" s="13"/>
      <c r="BO526" s="13"/>
      <c r="BP526" s="3"/>
      <c r="BQ526" s="3"/>
      <c r="BR526" s="3"/>
      <c r="BS526" s="3"/>
      <c r="BT526" s="3"/>
      <c r="BV526" s="3"/>
      <c r="BW526" s="3"/>
      <c r="BX526" s="3"/>
      <c r="BY526" s="3"/>
      <c r="BZ526" s="3"/>
      <c r="CA526" s="12" t="s">
        <v>1095</v>
      </c>
      <c r="CB526" s="12">
        <v>17</v>
      </c>
      <c r="CC526" s="12"/>
      <c r="CD526" s="12"/>
      <c r="CE526">
        <v>0.2</v>
      </c>
    </row>
    <row r="527" spans="1:90" x14ac:dyDescent="0.15">
      <c r="A527" s="12" t="s">
        <v>1240</v>
      </c>
      <c r="C527" s="12" t="s">
        <v>753</v>
      </c>
      <c r="I527" s="14" t="s">
        <v>547</v>
      </c>
      <c r="J527" s="14" t="s">
        <v>754</v>
      </c>
      <c r="Y527">
        <v>1</v>
      </c>
      <c r="AB527">
        <v>1</v>
      </c>
      <c r="AC527" s="12" t="s">
        <v>770</v>
      </c>
      <c r="AD527" s="12"/>
      <c r="AL527" s="12"/>
      <c r="AM527" s="12"/>
      <c r="AV527">
        <v>1</v>
      </c>
      <c r="CH527" s="12" t="s">
        <v>1241</v>
      </c>
    </row>
    <row r="528" spans="1:90" x14ac:dyDescent="0.15">
      <c r="A528" s="12" t="s">
        <v>1242</v>
      </c>
      <c r="C528" t="s">
        <v>326</v>
      </c>
      <c r="D528" t="s">
        <v>1264</v>
      </c>
      <c r="E528" s="12" t="s">
        <v>1263</v>
      </c>
      <c r="G528">
        <v>3</v>
      </c>
      <c r="H528" t="s">
        <v>333</v>
      </c>
      <c r="I528" s="3" t="s">
        <v>352</v>
      </c>
      <c r="J528" s="3" t="s">
        <v>353</v>
      </c>
      <c r="Y528">
        <v>1</v>
      </c>
      <c r="AQ528" s="3"/>
      <c r="AV528">
        <v>1</v>
      </c>
      <c r="BJ528">
        <v>30</v>
      </c>
      <c r="BK528" s="4">
        <v>20</v>
      </c>
      <c r="BL528" s="4">
        <v>30</v>
      </c>
      <c r="BM528" s="4">
        <v>1</v>
      </c>
      <c r="BN528" s="13" t="s">
        <v>500</v>
      </c>
      <c r="BO528" s="13"/>
      <c r="BP528" s="3"/>
      <c r="BQ528" s="3"/>
      <c r="BR528" s="3"/>
      <c r="BS528" s="3"/>
      <c r="BT528" s="3"/>
      <c r="BV528" s="3"/>
      <c r="BW528" s="3"/>
      <c r="BX528" s="3"/>
      <c r="BY528" s="3"/>
      <c r="BZ528" s="3"/>
      <c r="CA528" s="12" t="s">
        <v>1784</v>
      </c>
      <c r="CB528">
        <v>0.9</v>
      </c>
      <c r="CE528">
        <v>30</v>
      </c>
    </row>
    <row r="529" spans="1:94" x14ac:dyDescent="0.15">
      <c r="A529" s="12" t="s">
        <v>1251</v>
      </c>
      <c r="C529" t="s">
        <v>326</v>
      </c>
      <c r="D529" s="12" t="s">
        <v>1252</v>
      </c>
      <c r="E529" s="12" t="s">
        <v>1253</v>
      </c>
      <c r="G529">
        <v>3</v>
      </c>
      <c r="H529" s="17" t="s">
        <v>499</v>
      </c>
      <c r="I529" s="3" t="s">
        <v>336</v>
      </c>
      <c r="Y529">
        <v>1</v>
      </c>
      <c r="AJ529" t="s">
        <v>346</v>
      </c>
      <c r="AL529" t="s">
        <v>376</v>
      </c>
      <c r="AQ529">
        <v>1</v>
      </c>
      <c r="AR529">
        <v>1</v>
      </c>
      <c r="AV529">
        <v>3</v>
      </c>
      <c r="BJ529">
        <v>0.2</v>
      </c>
      <c r="BK529" s="4">
        <v>0</v>
      </c>
      <c r="BL529" s="4">
        <v>8</v>
      </c>
      <c r="BM529" s="4">
        <v>3</v>
      </c>
      <c r="BN529" s="4" t="s">
        <v>336</v>
      </c>
      <c r="BP529" t="s">
        <v>37</v>
      </c>
      <c r="BU529" s="5" t="s">
        <v>330</v>
      </c>
      <c r="BW529" s="12"/>
      <c r="CA529" s="12" t="s">
        <v>1254</v>
      </c>
      <c r="CB529">
        <v>0.9</v>
      </c>
      <c r="CC529">
        <v>20</v>
      </c>
      <c r="CE529">
        <v>5</v>
      </c>
    </row>
    <row r="530" spans="1:94" x14ac:dyDescent="0.15">
      <c r="A530" s="12" t="s">
        <v>1258</v>
      </c>
      <c r="C530" t="s">
        <v>326</v>
      </c>
      <c r="D530" s="12" t="s">
        <v>1266</v>
      </c>
      <c r="E530" s="12" t="s">
        <v>1265</v>
      </c>
      <c r="G530">
        <v>3</v>
      </c>
      <c r="H530" t="s">
        <v>333</v>
      </c>
      <c r="I530" s="3" t="s">
        <v>730</v>
      </c>
      <c r="Y530">
        <v>1</v>
      </c>
      <c r="AJ530" t="s">
        <v>346</v>
      </c>
      <c r="AL530" s="12" t="s">
        <v>1188</v>
      </c>
      <c r="AM530" s="12"/>
      <c r="AQ530">
        <v>1</v>
      </c>
      <c r="AR530">
        <v>1</v>
      </c>
      <c r="AV530">
        <v>3</v>
      </c>
      <c r="BE530" s="12" t="s">
        <v>1262</v>
      </c>
      <c r="BJ530">
        <v>60</v>
      </c>
      <c r="BK530" s="4">
        <v>115</v>
      </c>
      <c r="BL530" s="4">
        <v>120</v>
      </c>
      <c r="BM530" s="4">
        <v>1</v>
      </c>
      <c r="BN530" s="4" t="s">
        <v>500</v>
      </c>
      <c r="BP530" t="s">
        <v>37</v>
      </c>
      <c r="BU530" s="5" t="s">
        <v>330</v>
      </c>
      <c r="BW530" s="12"/>
      <c r="CA530" s="12"/>
    </row>
    <row r="531" spans="1:94" x14ac:dyDescent="0.15">
      <c r="A531" s="12" t="s">
        <v>1259</v>
      </c>
      <c r="C531" t="s">
        <v>326</v>
      </c>
      <c r="D531" s="12"/>
      <c r="E531" s="12"/>
      <c r="H531" t="s">
        <v>333</v>
      </c>
      <c r="I531" s="3" t="s">
        <v>500</v>
      </c>
      <c r="Y531">
        <v>1</v>
      </c>
      <c r="AL531" s="12" t="s">
        <v>1188</v>
      </c>
      <c r="AM531" s="12"/>
      <c r="AQ531" s="3"/>
      <c r="AV531">
        <v>99</v>
      </c>
      <c r="BE531" s="12"/>
      <c r="BH531" s="12"/>
      <c r="BP531" s="3"/>
      <c r="BQ531" s="3"/>
      <c r="BR531" s="3"/>
      <c r="BS531" s="3"/>
      <c r="BT531" s="3"/>
      <c r="BV531" s="3"/>
      <c r="BW531" s="3"/>
      <c r="BX531" s="3"/>
      <c r="BY531" s="3"/>
      <c r="BZ531" s="3"/>
      <c r="CA531" s="12" t="s">
        <v>1256</v>
      </c>
      <c r="CB531" s="12" t="s">
        <v>1260</v>
      </c>
      <c r="CC531" s="12"/>
      <c r="CD531" s="12"/>
      <c r="CE531">
        <v>0.2</v>
      </c>
    </row>
    <row r="532" spans="1:94" x14ac:dyDescent="0.15">
      <c r="A532" s="12" t="s">
        <v>1261</v>
      </c>
      <c r="C532" t="s">
        <v>326</v>
      </c>
      <c r="H532" t="s">
        <v>333</v>
      </c>
      <c r="I532" s="3" t="s">
        <v>352</v>
      </c>
      <c r="J532" s="3" t="s">
        <v>353</v>
      </c>
      <c r="Y532">
        <v>1</v>
      </c>
      <c r="AQ532" s="3"/>
      <c r="AV532">
        <v>1</v>
      </c>
      <c r="BN532" s="13"/>
      <c r="BO532" s="13"/>
      <c r="BP532" s="3"/>
      <c r="BQ532" s="3"/>
      <c r="BR532" s="3"/>
      <c r="BS532" s="3"/>
      <c r="BT532" s="3"/>
      <c r="BV532" s="3"/>
      <c r="BW532" s="3"/>
      <c r="BX532" s="3"/>
      <c r="BY532" s="3"/>
      <c r="BZ532" s="3"/>
      <c r="CA532" s="12" t="s">
        <v>1785</v>
      </c>
      <c r="CB532">
        <v>0.8</v>
      </c>
      <c r="CE532">
        <v>60</v>
      </c>
    </row>
    <row r="533" spans="1:94" x14ac:dyDescent="0.15">
      <c r="A533" s="12" t="s">
        <v>1245</v>
      </c>
      <c r="C533" t="s">
        <v>326</v>
      </c>
      <c r="I533" s="3" t="s">
        <v>336</v>
      </c>
      <c r="Y533">
        <v>1</v>
      </c>
      <c r="AL533" s="12" t="s">
        <v>1246</v>
      </c>
      <c r="AM533" s="12"/>
      <c r="AR533">
        <v>0.03</v>
      </c>
      <c r="AS533">
        <v>1</v>
      </c>
      <c r="AT533">
        <v>1</v>
      </c>
      <c r="AV533">
        <v>1</v>
      </c>
      <c r="BW533" s="12"/>
    </row>
    <row r="534" spans="1:94" x14ac:dyDescent="0.15">
      <c r="A534" s="12" t="s">
        <v>1247</v>
      </c>
      <c r="C534" t="s">
        <v>326</v>
      </c>
      <c r="I534" s="3" t="s">
        <v>547</v>
      </c>
      <c r="J534" s="14" t="s">
        <v>754</v>
      </c>
      <c r="Y534">
        <v>1</v>
      </c>
      <c r="AC534" s="12" t="s">
        <v>770</v>
      </c>
      <c r="AL534" s="12"/>
      <c r="AM534" s="12"/>
      <c r="AV534">
        <v>1</v>
      </c>
      <c r="BW534" s="12"/>
      <c r="CA534" s="12" t="s">
        <v>1268</v>
      </c>
      <c r="CC534">
        <v>0.3</v>
      </c>
      <c r="CE534">
        <v>99999</v>
      </c>
    </row>
    <row r="535" spans="1:94" x14ac:dyDescent="0.15">
      <c r="A535" s="12"/>
      <c r="J535" s="14"/>
      <c r="AC535" s="12"/>
      <c r="AL535" s="12"/>
      <c r="AM535" s="12"/>
      <c r="BW535" s="12"/>
      <c r="CA535" s="12"/>
    </row>
    <row r="536" spans="1:94" x14ac:dyDescent="0.15">
      <c r="A536" s="12" t="s">
        <v>1271</v>
      </c>
      <c r="C536" t="s">
        <v>142</v>
      </c>
      <c r="Y536">
        <v>2</v>
      </c>
      <c r="AJ536" t="s">
        <v>327</v>
      </c>
      <c r="AL536" t="s">
        <v>358</v>
      </c>
      <c r="AP536" t="s">
        <v>344</v>
      </c>
      <c r="AR536">
        <v>1</v>
      </c>
      <c r="AV536">
        <v>1</v>
      </c>
      <c r="BP536" s="12" t="s">
        <v>575</v>
      </c>
      <c r="BQ536" s="12"/>
      <c r="BR536" s="12"/>
      <c r="BU536" s="5" t="s">
        <v>330</v>
      </c>
      <c r="CJ536" s="12" t="s">
        <v>1787</v>
      </c>
      <c r="CL536" s="12" t="s">
        <v>1786</v>
      </c>
    </row>
    <row r="537" spans="1:94" x14ac:dyDescent="0.15">
      <c r="A537" s="12" t="s">
        <v>1272</v>
      </c>
      <c r="C537" t="s">
        <v>326</v>
      </c>
      <c r="I537" s="3" t="s">
        <v>352</v>
      </c>
      <c r="J537" s="3" t="s">
        <v>361</v>
      </c>
      <c r="Y537">
        <v>1</v>
      </c>
      <c r="AC537" s="12" t="s">
        <v>770</v>
      </c>
      <c r="AD537" s="12">
        <v>1</v>
      </c>
      <c r="AQ537" s="3"/>
      <c r="AV537">
        <v>1</v>
      </c>
      <c r="BK537"/>
      <c r="BL537"/>
      <c r="BM537"/>
      <c r="BN537"/>
      <c r="BO537"/>
      <c r="BP537" s="3"/>
      <c r="BQ537" s="3"/>
      <c r="BR537" s="3"/>
      <c r="BS537" s="3"/>
      <c r="BT537" s="3"/>
      <c r="BV537" s="3"/>
      <c r="BW537" s="3"/>
      <c r="BX537" s="3"/>
      <c r="BY537" s="3"/>
      <c r="BZ537" s="3"/>
      <c r="CA537" s="12" t="s">
        <v>1294</v>
      </c>
      <c r="CB537">
        <v>0.28000000000000003</v>
      </c>
      <c r="CE537">
        <v>99999</v>
      </c>
    </row>
    <row r="538" spans="1:94" x14ac:dyDescent="0.15">
      <c r="A538" s="17" t="s">
        <v>1273</v>
      </c>
      <c r="C538" t="s">
        <v>326</v>
      </c>
      <c r="I538" s="3" t="s">
        <v>352</v>
      </c>
      <c r="J538" s="3" t="s">
        <v>754</v>
      </c>
      <c r="Y538">
        <v>1</v>
      </c>
      <c r="AC538" s="12"/>
      <c r="AD538" s="12"/>
      <c r="AE538" s="12" t="s">
        <v>1275</v>
      </c>
      <c r="AQ538" s="3"/>
      <c r="AV538">
        <v>99</v>
      </c>
      <c r="BE538" s="17" t="s">
        <v>1274</v>
      </c>
      <c r="BF538" s="12"/>
      <c r="BG538" s="12"/>
      <c r="BK538"/>
      <c r="BL538"/>
      <c r="BM538"/>
      <c r="BN538" s="12"/>
      <c r="BO538" s="12"/>
      <c r="BP538" s="3"/>
      <c r="BQ538" s="3"/>
      <c r="BR538" s="3"/>
      <c r="BS538" s="3"/>
      <c r="BT538" s="3"/>
      <c r="BV538" s="3"/>
      <c r="BW538" s="3"/>
      <c r="BX538" s="3"/>
      <c r="BY538" s="3"/>
      <c r="BZ538" s="3"/>
      <c r="CA538" s="12" t="s">
        <v>819</v>
      </c>
      <c r="CB538" s="12">
        <v>0.08</v>
      </c>
      <c r="CC538" s="12"/>
      <c r="CD538" s="12"/>
      <c r="CE538">
        <v>99999</v>
      </c>
      <c r="CG538">
        <v>1</v>
      </c>
    </row>
    <row r="539" spans="1:94" x14ac:dyDescent="0.15">
      <c r="A539" s="17" t="s">
        <v>1274</v>
      </c>
      <c r="C539" t="s">
        <v>326</v>
      </c>
      <c r="I539" s="3" t="s">
        <v>352</v>
      </c>
      <c r="J539" s="3" t="s">
        <v>754</v>
      </c>
      <c r="Y539">
        <v>1</v>
      </c>
      <c r="AB539">
        <v>1</v>
      </c>
      <c r="AC539" s="12" t="s">
        <v>1049</v>
      </c>
      <c r="AD539" s="12"/>
      <c r="AE539" s="12" t="s">
        <v>1275</v>
      </c>
      <c r="AQ539" s="3"/>
      <c r="AV539">
        <v>1</v>
      </c>
      <c r="BE539" s="12"/>
      <c r="BF539" s="12"/>
      <c r="BG539" s="12"/>
      <c r="BK539"/>
      <c r="BL539"/>
      <c r="BM539"/>
      <c r="BN539" s="12"/>
      <c r="BO539" s="12"/>
      <c r="BP539" s="3"/>
      <c r="BQ539" s="3"/>
      <c r="BR539" s="3"/>
      <c r="BS539" s="3"/>
      <c r="BT539" s="3"/>
      <c r="BV539" s="3"/>
      <c r="BW539" s="3"/>
      <c r="BX539" s="3"/>
      <c r="BY539" s="3"/>
      <c r="BZ539" s="3"/>
      <c r="CA539" s="12" t="s">
        <v>819</v>
      </c>
      <c r="CB539" s="12">
        <v>0.08</v>
      </c>
      <c r="CC539" s="12"/>
      <c r="CD539" s="12"/>
      <c r="CE539">
        <v>99999</v>
      </c>
      <c r="CG539">
        <v>1</v>
      </c>
    </row>
    <row r="540" spans="1:94" x14ac:dyDescent="0.15">
      <c r="A540" s="12" t="s">
        <v>1295</v>
      </c>
      <c r="C540" t="s">
        <v>326</v>
      </c>
      <c r="D540" s="12" t="s">
        <v>1277</v>
      </c>
      <c r="E540" s="12" t="s">
        <v>1278</v>
      </c>
      <c r="G540">
        <v>3</v>
      </c>
      <c r="H540" t="s">
        <v>333</v>
      </c>
      <c r="I540" s="3" t="s">
        <v>730</v>
      </c>
      <c r="J540" s="3" t="s">
        <v>353</v>
      </c>
      <c r="Y540">
        <v>1</v>
      </c>
      <c r="AC540" s="12" t="s">
        <v>770</v>
      </c>
      <c r="AQ540" s="3"/>
      <c r="AV540">
        <v>1</v>
      </c>
      <c r="BH540" s="12"/>
      <c r="BJ540">
        <v>30</v>
      </c>
      <c r="BK540" s="4">
        <v>20</v>
      </c>
      <c r="BL540" s="4">
        <v>40</v>
      </c>
      <c r="BM540" s="4">
        <v>1</v>
      </c>
      <c r="BN540" s="4" t="s">
        <v>336</v>
      </c>
      <c r="BP540" s="3"/>
      <c r="BQ540" s="3"/>
      <c r="BR540" s="3"/>
      <c r="BS540" s="3"/>
      <c r="BT540" s="3"/>
      <c r="BV540" s="3"/>
      <c r="BW540" s="3"/>
      <c r="BX540" s="3"/>
      <c r="BY540" s="3"/>
      <c r="BZ540" s="3"/>
      <c r="CA540" s="12" t="s">
        <v>1802</v>
      </c>
      <c r="CB540" s="12" t="s">
        <v>1279</v>
      </c>
      <c r="CC540" s="12"/>
      <c r="CD540" s="12"/>
      <c r="CE540">
        <v>30</v>
      </c>
    </row>
    <row r="541" spans="1:94" x14ac:dyDescent="0.15">
      <c r="A541" s="12" t="s">
        <v>1280</v>
      </c>
      <c r="C541" t="s">
        <v>326</v>
      </c>
      <c r="D541" t="s">
        <v>1281</v>
      </c>
      <c r="E541" s="12" t="s">
        <v>1282</v>
      </c>
      <c r="G541">
        <v>3</v>
      </c>
      <c r="I541" s="3" t="s">
        <v>547</v>
      </c>
      <c r="J541" s="3" t="s">
        <v>1283</v>
      </c>
      <c r="Y541">
        <v>2</v>
      </c>
      <c r="Z541">
        <v>1</v>
      </c>
      <c r="AA541">
        <v>1</v>
      </c>
      <c r="AP541" t="s">
        <v>344</v>
      </c>
      <c r="AR541">
        <v>1</v>
      </c>
      <c r="AV541">
        <v>1</v>
      </c>
      <c r="BE541" s="12" t="s">
        <v>1284</v>
      </c>
      <c r="BP541" s="12"/>
      <c r="BQ541" s="12"/>
      <c r="BR541" s="12"/>
    </row>
    <row r="542" spans="1:94" x14ac:dyDescent="0.15">
      <c r="A542" s="12" t="s">
        <v>1284</v>
      </c>
      <c r="C542" t="s">
        <v>326</v>
      </c>
      <c r="I542" s="3" t="s">
        <v>352</v>
      </c>
      <c r="J542" s="3" t="s">
        <v>361</v>
      </c>
      <c r="Y542">
        <v>1</v>
      </c>
      <c r="AC542" s="12" t="s">
        <v>770</v>
      </c>
      <c r="AD542" s="12">
        <v>1</v>
      </c>
      <c r="AQ542" s="3"/>
      <c r="AV542">
        <v>1</v>
      </c>
      <c r="BK542"/>
      <c r="BL542"/>
      <c r="BM542"/>
      <c r="BN542"/>
      <c r="BO542"/>
      <c r="BP542" s="3"/>
      <c r="BQ542" s="3"/>
      <c r="BR542" s="3"/>
      <c r="BS542" s="3"/>
      <c r="BT542" s="3"/>
      <c r="BV542" s="3"/>
      <c r="BW542" s="3"/>
      <c r="BX542" s="3"/>
      <c r="BY542" s="3"/>
      <c r="BZ542" s="3"/>
      <c r="CA542" s="12" t="s">
        <v>1800</v>
      </c>
      <c r="CB542">
        <v>0.3</v>
      </c>
      <c r="CE542">
        <v>99999</v>
      </c>
    </row>
    <row r="543" spans="1:94" x14ac:dyDescent="0.15">
      <c r="A543" s="12" t="s">
        <v>1285</v>
      </c>
      <c r="C543" t="s">
        <v>326</v>
      </c>
      <c r="D543" t="s">
        <v>1292</v>
      </c>
      <c r="E543" s="12" t="s">
        <v>1293</v>
      </c>
      <c r="G543">
        <v>3</v>
      </c>
      <c r="H543" t="s">
        <v>333</v>
      </c>
      <c r="I543" s="3" t="s">
        <v>730</v>
      </c>
      <c r="X543">
        <v>1</v>
      </c>
      <c r="Y543">
        <v>2</v>
      </c>
      <c r="AL543" t="s">
        <v>358</v>
      </c>
      <c r="AR543">
        <v>1</v>
      </c>
      <c r="AV543">
        <v>99</v>
      </c>
      <c r="BE543" t="s">
        <v>1288</v>
      </c>
      <c r="BI543">
        <v>0.33</v>
      </c>
      <c r="BJ543">
        <v>25</v>
      </c>
      <c r="BK543" s="4">
        <v>48</v>
      </c>
      <c r="BL543" s="4">
        <v>50</v>
      </c>
      <c r="BM543" s="4">
        <v>1</v>
      </c>
      <c r="BN543" s="4" t="s">
        <v>336</v>
      </c>
      <c r="BP543" s="12" t="s">
        <v>1286</v>
      </c>
      <c r="BQ543" s="12"/>
      <c r="BR543" s="12"/>
      <c r="BS543" s="12" t="s">
        <v>1286</v>
      </c>
      <c r="BT543" s="12"/>
      <c r="BU543" s="5" t="s">
        <v>1287</v>
      </c>
      <c r="CL543" s="12" t="s">
        <v>1791</v>
      </c>
      <c r="CO543" s="12"/>
      <c r="CP543" s="12" t="s">
        <v>1792</v>
      </c>
    </row>
    <row r="544" spans="1:94" x14ac:dyDescent="0.15">
      <c r="A544" s="12" t="s">
        <v>1289</v>
      </c>
      <c r="C544" t="s">
        <v>326</v>
      </c>
      <c r="D544" s="12"/>
      <c r="E544" s="12"/>
      <c r="H544" t="s">
        <v>333</v>
      </c>
      <c r="I544" s="3" t="s">
        <v>547</v>
      </c>
      <c r="J544" s="3" t="s">
        <v>353</v>
      </c>
      <c r="Y544">
        <v>1</v>
      </c>
      <c r="AC544" s="12" t="s">
        <v>770</v>
      </c>
      <c r="AQ544" s="3"/>
      <c r="AV544">
        <v>1</v>
      </c>
      <c r="BH544" s="12"/>
      <c r="BP544" s="3"/>
      <c r="BQ544" s="3"/>
      <c r="BR544" s="3"/>
      <c r="BS544" s="3"/>
      <c r="BT544" s="3"/>
      <c r="BV544" s="3"/>
      <c r="BW544" s="3"/>
      <c r="BX544" s="3"/>
      <c r="BY544" s="3"/>
      <c r="BZ544" s="3"/>
      <c r="CA544" s="12" t="s">
        <v>1804</v>
      </c>
      <c r="CB544" s="12" t="s">
        <v>1290</v>
      </c>
      <c r="CC544" s="12"/>
      <c r="CD544" s="12"/>
      <c r="CE544">
        <v>30</v>
      </c>
    </row>
    <row r="545" spans="1:95" x14ac:dyDescent="0.15">
      <c r="A545" s="12"/>
      <c r="D545" s="12"/>
      <c r="E545" s="12"/>
      <c r="AC545" s="12"/>
      <c r="AQ545" s="3"/>
      <c r="BH545" s="12"/>
      <c r="BP545" s="3"/>
      <c r="BQ545" s="3"/>
      <c r="BR545" s="3"/>
      <c r="BS545" s="3"/>
      <c r="BT545" s="3"/>
      <c r="BV545" s="3"/>
      <c r="BW545" s="3"/>
      <c r="BX545" s="3"/>
      <c r="BY545" s="3"/>
      <c r="BZ545" s="3"/>
      <c r="CA545" s="12"/>
      <c r="CB545" s="12"/>
      <c r="CC545" s="12"/>
      <c r="CD545" s="12"/>
    </row>
    <row r="546" spans="1:95" x14ac:dyDescent="0.15">
      <c r="A546" s="12" t="s">
        <v>1302</v>
      </c>
      <c r="C546" t="s">
        <v>142</v>
      </c>
      <c r="Y546">
        <v>2</v>
      </c>
      <c r="AJ546" t="s">
        <v>327</v>
      </c>
      <c r="AL546" s="12" t="s">
        <v>1246</v>
      </c>
      <c r="AM546" s="12"/>
      <c r="AP546" t="s">
        <v>344</v>
      </c>
      <c r="AR546">
        <v>1</v>
      </c>
      <c r="AV546">
        <v>1</v>
      </c>
      <c r="BP546" s="12" t="s">
        <v>575</v>
      </c>
      <c r="BQ546" s="12"/>
      <c r="BR546" s="12"/>
      <c r="BU546" s="5" t="s">
        <v>330</v>
      </c>
      <c r="CL546" s="12" t="s">
        <v>1806</v>
      </c>
    </row>
    <row r="547" spans="1:95" x14ac:dyDescent="0.15">
      <c r="A547" s="12" t="s">
        <v>1303</v>
      </c>
      <c r="C547" t="s">
        <v>326</v>
      </c>
      <c r="D547" s="12"/>
      <c r="E547" s="12"/>
      <c r="I547" s="3" t="s">
        <v>500</v>
      </c>
      <c r="K547" s="3">
        <v>5</v>
      </c>
      <c r="Y547">
        <v>1</v>
      </c>
      <c r="AC547" s="12" t="s">
        <v>770</v>
      </c>
      <c r="AQ547" s="3"/>
      <c r="AV547">
        <v>1</v>
      </c>
      <c r="BH547" s="12"/>
      <c r="BI547">
        <v>20</v>
      </c>
      <c r="BP547" s="3"/>
      <c r="BQ547" s="3"/>
      <c r="BR547" s="3"/>
      <c r="BS547" s="3"/>
      <c r="BT547" s="3"/>
      <c r="BV547" s="3"/>
      <c r="BW547" s="3"/>
      <c r="BX547" s="3"/>
      <c r="BY547" s="3"/>
      <c r="BZ547" s="3"/>
      <c r="CA547" s="12" t="s">
        <v>1304</v>
      </c>
      <c r="CB547" s="12" t="s">
        <v>1306</v>
      </c>
      <c r="CC547" s="12"/>
      <c r="CD547" s="12"/>
      <c r="CE547">
        <v>99999</v>
      </c>
    </row>
    <row r="548" spans="1:95" x14ac:dyDescent="0.15">
      <c r="A548" s="12" t="s">
        <v>1307</v>
      </c>
      <c r="C548" t="s">
        <v>397</v>
      </c>
      <c r="D548" s="12" t="s">
        <v>1329</v>
      </c>
      <c r="E548" s="12" t="s">
        <v>1325</v>
      </c>
      <c r="G548">
        <v>3</v>
      </c>
      <c r="H548" s="17" t="s">
        <v>499</v>
      </c>
      <c r="I548" s="3" t="s">
        <v>500</v>
      </c>
      <c r="Q548" s="3">
        <v>0.5</v>
      </c>
      <c r="Y548">
        <v>1</v>
      </c>
      <c r="AC548" s="12"/>
      <c r="AJ548" t="s">
        <v>346</v>
      </c>
      <c r="AL548" t="s">
        <v>347</v>
      </c>
      <c r="AQ548" s="3">
        <v>1</v>
      </c>
      <c r="AR548">
        <v>1.8</v>
      </c>
      <c r="AV548">
        <v>1</v>
      </c>
      <c r="BH548" s="12"/>
      <c r="BJ548">
        <v>0.2</v>
      </c>
      <c r="BK548" s="4">
        <v>0</v>
      </c>
      <c r="BL548" s="4">
        <v>4</v>
      </c>
      <c r="BM548" s="4">
        <v>3</v>
      </c>
      <c r="BN548" s="4" t="s">
        <v>500</v>
      </c>
      <c r="BP548" s="3" t="s">
        <v>575</v>
      </c>
      <c r="BQ548" s="3"/>
      <c r="BR548" s="3"/>
      <c r="BS548" s="3"/>
      <c r="BT548" s="3"/>
      <c r="BU548" s="5" t="s">
        <v>330</v>
      </c>
      <c r="BV548" s="12"/>
      <c r="BW548" s="12"/>
      <c r="BX548" s="3"/>
      <c r="BY548" s="3"/>
      <c r="BZ548" s="3"/>
      <c r="CA548" s="12"/>
      <c r="CB548" s="12"/>
      <c r="CC548" s="12"/>
      <c r="CD548" s="12"/>
      <c r="CH548" s="12" t="s">
        <v>1310</v>
      </c>
      <c r="CK548" s="12" t="s">
        <v>1809</v>
      </c>
      <c r="CL548" s="12" t="s">
        <v>1808</v>
      </c>
    </row>
    <row r="549" spans="1:95" ht="14.25" x14ac:dyDescent="0.15">
      <c r="A549" s="12" t="s">
        <v>1311</v>
      </c>
      <c r="C549" t="s">
        <v>397</v>
      </c>
      <c r="D549" s="12" t="s">
        <v>1328</v>
      </c>
      <c r="E549" s="12" t="s">
        <v>3393</v>
      </c>
      <c r="G549">
        <v>3</v>
      </c>
      <c r="H549" s="17" t="s">
        <v>499</v>
      </c>
      <c r="I549" s="3" t="s">
        <v>500</v>
      </c>
      <c r="Y549">
        <v>1</v>
      </c>
      <c r="AC549" s="12"/>
      <c r="AL549" s="12" t="s">
        <v>1312</v>
      </c>
      <c r="AM549" s="12"/>
      <c r="AQ549" s="3">
        <v>1</v>
      </c>
      <c r="AR549">
        <v>1.4</v>
      </c>
      <c r="AV549">
        <v>99</v>
      </c>
      <c r="BH549" s="12"/>
      <c r="BJ549">
        <v>0.2</v>
      </c>
      <c r="BK549" s="4">
        <v>0</v>
      </c>
      <c r="BL549" s="4">
        <v>7</v>
      </c>
      <c r="BM549" s="4">
        <v>1</v>
      </c>
      <c r="BN549" s="4" t="s">
        <v>500</v>
      </c>
      <c r="BP549" s="3" t="s">
        <v>995</v>
      </c>
      <c r="BQ549" s="3"/>
      <c r="BR549" s="3"/>
      <c r="BS549" s="3"/>
      <c r="BT549" s="3"/>
      <c r="BU549" s="5" t="s">
        <v>330</v>
      </c>
      <c r="BV549" s="3"/>
      <c r="BW549" s="3"/>
      <c r="BX549" s="3"/>
      <c r="BY549" s="3"/>
      <c r="BZ549" s="3"/>
      <c r="CA549" s="12"/>
      <c r="CB549" s="12"/>
      <c r="CC549" s="12"/>
      <c r="CD549" s="12"/>
      <c r="CH549" s="12" t="s">
        <v>1310</v>
      </c>
      <c r="CK549" s="12" t="s">
        <v>1812</v>
      </c>
    </row>
    <row r="550" spans="1:95" x14ac:dyDescent="0.15">
      <c r="A550" s="12" t="s">
        <v>1314</v>
      </c>
      <c r="C550" s="12" t="s">
        <v>1098</v>
      </c>
      <c r="D550" s="12" t="s">
        <v>1327</v>
      </c>
      <c r="E550" s="12" t="s">
        <v>1326</v>
      </c>
      <c r="G550">
        <v>3</v>
      </c>
      <c r="H550" t="s">
        <v>333</v>
      </c>
      <c r="I550" s="3" t="s">
        <v>730</v>
      </c>
      <c r="Y550">
        <v>1</v>
      </c>
      <c r="AC550" s="12"/>
      <c r="AL550" t="s">
        <v>433</v>
      </c>
      <c r="AQ550" s="3">
        <v>1</v>
      </c>
      <c r="AR550">
        <v>0.35</v>
      </c>
      <c r="AV550">
        <v>99</v>
      </c>
      <c r="BE550" s="12" t="s">
        <v>1828</v>
      </c>
      <c r="BH550" s="12"/>
      <c r="BI550">
        <v>1</v>
      </c>
      <c r="BJ550">
        <v>30</v>
      </c>
      <c r="BK550" s="4">
        <v>70</v>
      </c>
      <c r="BL550" s="4">
        <v>80</v>
      </c>
      <c r="BM550" s="4">
        <v>1</v>
      </c>
      <c r="BN550" s="4" t="s">
        <v>500</v>
      </c>
      <c r="BP550" s="12" t="s">
        <v>1315</v>
      </c>
      <c r="BQ550" s="12"/>
      <c r="BR550" s="12"/>
      <c r="BS550" s="12" t="s">
        <v>1315</v>
      </c>
      <c r="BT550" s="12"/>
      <c r="BU550" s="5" t="s">
        <v>1287</v>
      </c>
      <c r="BV550" s="3"/>
      <c r="BW550" s="3"/>
      <c r="BX550" s="3"/>
      <c r="BY550" s="3"/>
      <c r="BZ550" s="3"/>
      <c r="CA550" s="12"/>
      <c r="CB550" s="12"/>
      <c r="CC550" s="12"/>
      <c r="CD550" s="12"/>
      <c r="CH550" s="12" t="s">
        <v>1310</v>
      </c>
      <c r="CP550" s="12" t="s">
        <v>1814</v>
      </c>
    </row>
    <row r="551" spans="1:95" x14ac:dyDescent="0.15">
      <c r="A551" s="12" t="s">
        <v>1316</v>
      </c>
      <c r="C551" t="s">
        <v>326</v>
      </c>
      <c r="D551" s="12"/>
      <c r="E551" s="12"/>
      <c r="H551" t="s">
        <v>333</v>
      </c>
      <c r="I551" s="3" t="s">
        <v>500</v>
      </c>
      <c r="Y551">
        <v>2</v>
      </c>
      <c r="AC551" s="12"/>
      <c r="AL551" t="s">
        <v>433</v>
      </c>
      <c r="AQ551" s="3"/>
      <c r="AV551">
        <v>99</v>
      </c>
      <c r="BH551" s="12"/>
      <c r="BI551">
        <v>0.01</v>
      </c>
      <c r="BP551" s="3"/>
      <c r="BQ551" s="3"/>
      <c r="BR551" s="3"/>
      <c r="BS551" s="3"/>
      <c r="BT551" s="3"/>
      <c r="BU551" s="5" t="s">
        <v>1287</v>
      </c>
      <c r="BV551" s="3"/>
      <c r="BW551" s="3"/>
      <c r="BX551" s="3"/>
      <c r="BY551" s="3"/>
      <c r="BZ551" s="3"/>
      <c r="CA551" s="12" t="s">
        <v>1317</v>
      </c>
      <c r="CB551" s="12" t="s">
        <v>1323</v>
      </c>
      <c r="CC551" s="12"/>
      <c r="CD551" s="12"/>
    </row>
    <row r="552" spans="1:95" x14ac:dyDescent="0.15">
      <c r="A552" s="12" t="s">
        <v>1826</v>
      </c>
      <c r="C552" t="s">
        <v>326</v>
      </c>
      <c r="H552" t="s">
        <v>333</v>
      </c>
      <c r="I552" s="3" t="s">
        <v>352</v>
      </c>
      <c r="J552" s="3" t="s">
        <v>353</v>
      </c>
      <c r="Y552">
        <v>1</v>
      </c>
      <c r="AQ552" s="3"/>
      <c r="AV552">
        <v>1</v>
      </c>
      <c r="BN552" s="13"/>
      <c r="BO552" s="13"/>
      <c r="BP552" s="3"/>
      <c r="BQ552" s="3"/>
      <c r="BR552" s="3"/>
      <c r="BS552" s="3"/>
      <c r="BT552" s="3"/>
      <c r="BV552" s="3"/>
      <c r="BW552" s="3"/>
      <c r="BX552" s="3"/>
      <c r="BY552" s="3"/>
      <c r="BZ552" s="3"/>
      <c r="CA552" s="12" t="s">
        <v>1827</v>
      </c>
      <c r="CE552">
        <v>30</v>
      </c>
      <c r="CQ552">
        <v>1</v>
      </c>
    </row>
    <row r="554" spans="1:95" x14ac:dyDescent="0.15">
      <c r="A554" s="12" t="s">
        <v>914</v>
      </c>
      <c r="C554" s="12"/>
      <c r="I554" s="14"/>
      <c r="J554" s="14"/>
      <c r="AJ554" s="12"/>
      <c r="AP554" s="12"/>
      <c r="CA554" s="12"/>
    </row>
    <row r="556" spans="1:95" x14ac:dyDescent="0.15">
      <c r="BP556" s="12"/>
      <c r="BQ556" s="12"/>
      <c r="BR556" s="12"/>
    </row>
    <row r="558" spans="1:95" x14ac:dyDescent="0.15">
      <c r="BP558" s="5"/>
      <c r="BQ558" s="5"/>
      <c r="BR558" s="5"/>
      <c r="BS558" s="5"/>
      <c r="BT558" s="5"/>
    </row>
    <row r="559" spans="1:95" x14ac:dyDescent="0.15">
      <c r="BP559" s="5"/>
      <c r="BQ559" s="5"/>
      <c r="BR559" s="5"/>
      <c r="BS559" s="5"/>
      <c r="BT559" s="5"/>
    </row>
    <row r="560" spans="1:95" x14ac:dyDescent="0.15">
      <c r="A560" s="12"/>
      <c r="CA560" s="12"/>
    </row>
    <row r="561" spans="1:90" x14ac:dyDescent="0.15">
      <c r="A561" t="s">
        <v>430</v>
      </c>
      <c r="C561" t="s">
        <v>326</v>
      </c>
      <c r="E561" t="s">
        <v>431</v>
      </c>
      <c r="F561" t="s">
        <v>342</v>
      </c>
      <c r="Y561">
        <v>2</v>
      </c>
      <c r="AJ561" t="s">
        <v>327</v>
      </c>
      <c r="AL561" t="s">
        <v>328</v>
      </c>
      <c r="AP561" t="s">
        <v>329</v>
      </c>
      <c r="AR561">
        <v>1</v>
      </c>
      <c r="AV561">
        <v>1</v>
      </c>
      <c r="BI561">
        <v>2</v>
      </c>
      <c r="BP561" t="s">
        <v>37</v>
      </c>
      <c r="BU561" s="5" t="s">
        <v>330</v>
      </c>
      <c r="BV561" t="s">
        <v>331</v>
      </c>
      <c r="CA561" t="s">
        <v>377</v>
      </c>
      <c r="CB561">
        <v>-0.8</v>
      </c>
      <c r="CJ561" t="s">
        <v>422</v>
      </c>
      <c r="CL561" t="s">
        <v>423</v>
      </c>
    </row>
    <row r="563" spans="1:90" x14ac:dyDescent="0.15">
      <c r="A563" t="s">
        <v>153</v>
      </c>
      <c r="C563" t="s">
        <v>326</v>
      </c>
      <c r="E563" t="s">
        <v>432</v>
      </c>
      <c r="F563" t="s">
        <v>421</v>
      </c>
      <c r="H563" t="s">
        <v>333</v>
      </c>
      <c r="I563" s="3" t="s">
        <v>334</v>
      </c>
      <c r="Y563">
        <v>2</v>
      </c>
      <c r="AJ563" t="s">
        <v>327</v>
      </c>
      <c r="AL563" s="12" t="s">
        <v>987</v>
      </c>
      <c r="AM563" s="12"/>
      <c r="AV563">
        <v>100</v>
      </c>
      <c r="BH563" s="12" t="s">
        <v>986</v>
      </c>
      <c r="BI563">
        <v>0.2</v>
      </c>
      <c r="BJ563">
        <v>10</v>
      </c>
      <c r="BK563" s="4">
        <v>48</v>
      </c>
      <c r="BL563" s="4">
        <v>50</v>
      </c>
      <c r="BM563" s="4">
        <v>1</v>
      </c>
      <c r="BN563" s="4" t="s">
        <v>336</v>
      </c>
      <c r="CA563" t="s">
        <v>377</v>
      </c>
      <c r="CB563">
        <v>-0.8</v>
      </c>
      <c r="CE563">
        <v>99999</v>
      </c>
      <c r="CG563">
        <v>1</v>
      </c>
    </row>
    <row r="564" spans="1:90" x14ac:dyDescent="0.15">
      <c r="A564" s="12" t="s">
        <v>986</v>
      </c>
      <c r="C564" t="s">
        <v>326</v>
      </c>
      <c r="E564" t="s">
        <v>432</v>
      </c>
      <c r="F564" t="s">
        <v>421</v>
      </c>
      <c r="H564" t="s">
        <v>333</v>
      </c>
      <c r="I564" s="3" t="s">
        <v>334</v>
      </c>
      <c r="Y564">
        <v>2</v>
      </c>
      <c r="AJ564" t="s">
        <v>327</v>
      </c>
      <c r="AL564" t="s">
        <v>433</v>
      </c>
      <c r="AV564">
        <v>100</v>
      </c>
      <c r="BI564">
        <v>0.2</v>
      </c>
      <c r="BJ564">
        <v>9999</v>
      </c>
      <c r="BK564" s="4">
        <v>0</v>
      </c>
      <c r="BL564" s="4">
        <v>10</v>
      </c>
      <c r="BM564" s="4">
        <v>1</v>
      </c>
      <c r="BN564" s="4" t="s">
        <v>336</v>
      </c>
      <c r="CA564" t="s">
        <v>377</v>
      </c>
      <c r="CB564">
        <v>-0.8</v>
      </c>
      <c r="CE564">
        <v>99999</v>
      </c>
      <c r="CG564">
        <v>1</v>
      </c>
    </row>
    <row r="565" spans="1:90" x14ac:dyDescent="0.15">
      <c r="A565" t="s">
        <v>152</v>
      </c>
      <c r="C565" t="s">
        <v>326</v>
      </c>
      <c r="I565" s="3" t="s">
        <v>336</v>
      </c>
      <c r="Y565">
        <v>1</v>
      </c>
      <c r="AJ565" t="s">
        <v>327</v>
      </c>
      <c r="AL565" t="s">
        <v>433</v>
      </c>
      <c r="AQ565">
        <v>1</v>
      </c>
      <c r="AR565">
        <v>0.05</v>
      </c>
      <c r="AV565">
        <v>100</v>
      </c>
      <c r="BI565">
        <v>0.2</v>
      </c>
    </row>
    <row r="567" spans="1:90" x14ac:dyDescent="0.15">
      <c r="A567" t="s">
        <v>434</v>
      </c>
      <c r="C567" t="s">
        <v>326</v>
      </c>
      <c r="D567" t="s">
        <v>435</v>
      </c>
      <c r="I567" s="3" t="s">
        <v>336</v>
      </c>
      <c r="Y567">
        <v>2</v>
      </c>
      <c r="AJ567" t="s">
        <v>327</v>
      </c>
      <c r="AL567" t="s">
        <v>328</v>
      </c>
      <c r="AP567" t="s">
        <v>329</v>
      </c>
      <c r="AR567">
        <v>2</v>
      </c>
      <c r="AV567">
        <v>1</v>
      </c>
      <c r="AW567">
        <v>3</v>
      </c>
      <c r="BI567">
        <v>0.2</v>
      </c>
      <c r="BJ567">
        <v>0.2</v>
      </c>
      <c r="BK567" s="4">
        <v>0</v>
      </c>
      <c r="BL567" s="4">
        <v>3</v>
      </c>
      <c r="BM567" s="4">
        <v>2</v>
      </c>
      <c r="BN567" s="4" t="s">
        <v>336</v>
      </c>
      <c r="BP567" t="s">
        <v>37</v>
      </c>
      <c r="BU567" s="5" t="s">
        <v>330</v>
      </c>
      <c r="BV567" t="s">
        <v>369</v>
      </c>
    </row>
    <row r="568" spans="1:90" x14ac:dyDescent="0.15">
      <c r="A568" t="s">
        <v>436</v>
      </c>
      <c r="C568" t="s">
        <v>326</v>
      </c>
      <c r="D568" t="s">
        <v>435</v>
      </c>
      <c r="I568" s="3" t="s">
        <v>334</v>
      </c>
      <c r="Y568">
        <v>2</v>
      </c>
      <c r="AJ568" t="s">
        <v>327</v>
      </c>
      <c r="AL568" t="s">
        <v>328</v>
      </c>
      <c r="AP568" t="s">
        <v>329</v>
      </c>
      <c r="AR568">
        <v>2</v>
      </c>
      <c r="AV568">
        <v>1</v>
      </c>
      <c r="AW568">
        <v>3</v>
      </c>
      <c r="BI568">
        <v>2</v>
      </c>
      <c r="BJ568">
        <v>10</v>
      </c>
      <c r="BK568" s="4">
        <v>0</v>
      </c>
      <c r="BL568" s="4">
        <v>3</v>
      </c>
      <c r="BM568" s="4">
        <v>1</v>
      </c>
      <c r="BN568" s="4" t="s">
        <v>336</v>
      </c>
      <c r="BP568" t="s">
        <v>37</v>
      </c>
      <c r="BU568" s="5" t="s">
        <v>330</v>
      </c>
      <c r="BV568" t="s">
        <v>369</v>
      </c>
    </row>
    <row r="570" spans="1:90" x14ac:dyDescent="0.15">
      <c r="A570" t="s">
        <v>437</v>
      </c>
      <c r="C570" t="s">
        <v>438</v>
      </c>
      <c r="E570" t="s">
        <v>439</v>
      </c>
      <c r="F570" t="s">
        <v>342</v>
      </c>
      <c r="H570" t="s">
        <v>383</v>
      </c>
      <c r="I570" s="3" t="s">
        <v>334</v>
      </c>
      <c r="X570">
        <v>1</v>
      </c>
      <c r="Y570">
        <v>2</v>
      </c>
      <c r="AJ570" t="s">
        <v>327</v>
      </c>
      <c r="AL570" t="s">
        <v>358</v>
      </c>
      <c r="AP570" t="s">
        <v>344</v>
      </c>
      <c r="AR570">
        <v>1.5</v>
      </c>
      <c r="AV570">
        <v>99</v>
      </c>
      <c r="BI570">
        <v>1</v>
      </c>
      <c r="BJ570">
        <v>0.3</v>
      </c>
      <c r="BK570" s="4">
        <v>1</v>
      </c>
      <c r="BL570" s="4">
        <v>1</v>
      </c>
      <c r="BM570" s="4">
        <v>1</v>
      </c>
      <c r="BN570" s="4" t="s">
        <v>336</v>
      </c>
      <c r="BP570" t="s">
        <v>37</v>
      </c>
      <c r="BU570" s="5" t="s">
        <v>330</v>
      </c>
    </row>
    <row r="571" spans="1:90" x14ac:dyDescent="0.15">
      <c r="A571" t="s">
        <v>440</v>
      </c>
      <c r="C571" t="s">
        <v>441</v>
      </c>
      <c r="E571" t="s">
        <v>442</v>
      </c>
      <c r="I571" s="3" t="s">
        <v>334</v>
      </c>
    </row>
    <row r="573" spans="1:90" x14ac:dyDescent="0.15">
      <c r="A573" t="s">
        <v>443</v>
      </c>
      <c r="C573" t="s">
        <v>326</v>
      </c>
      <c r="I573" s="3" t="s">
        <v>352</v>
      </c>
      <c r="J573" s="3" t="s">
        <v>361</v>
      </c>
      <c r="Y573">
        <v>1</v>
      </c>
      <c r="AC573" s="12" t="s">
        <v>770</v>
      </c>
      <c r="AD573" s="12"/>
      <c r="CA573" t="s">
        <v>444</v>
      </c>
      <c r="CB573">
        <v>-10</v>
      </c>
    </row>
    <row r="575" spans="1:90" x14ac:dyDescent="0.15">
      <c r="A575" t="s">
        <v>445</v>
      </c>
      <c r="C575" t="s">
        <v>412</v>
      </c>
      <c r="H575" t="s">
        <v>383</v>
      </c>
      <c r="I575" s="3" t="s">
        <v>336</v>
      </c>
      <c r="S575" s="3">
        <v>1</v>
      </c>
      <c r="BD575">
        <v>10</v>
      </c>
      <c r="BJ575">
        <v>0.2</v>
      </c>
      <c r="BK575" s="4">
        <v>0</v>
      </c>
      <c r="BL575" s="4">
        <v>5</v>
      </c>
      <c r="BM575" s="4">
        <v>1</v>
      </c>
      <c r="BN575" s="4" t="s">
        <v>336</v>
      </c>
    </row>
    <row r="576" spans="1:90" x14ac:dyDescent="0.15">
      <c r="A576" t="s">
        <v>123</v>
      </c>
      <c r="C576" t="s">
        <v>446</v>
      </c>
      <c r="H576" t="s">
        <v>333</v>
      </c>
      <c r="I576" s="3" t="s">
        <v>334</v>
      </c>
      <c r="BD576">
        <v>10</v>
      </c>
      <c r="BJ576">
        <v>5</v>
      </c>
      <c r="BK576" s="4">
        <v>5</v>
      </c>
      <c r="BL576" s="4">
        <v>5</v>
      </c>
      <c r="BM576" s="4">
        <v>1</v>
      </c>
      <c r="BN576" s="4" t="s">
        <v>336</v>
      </c>
    </row>
    <row r="577" spans="1:96" x14ac:dyDescent="0.15">
      <c r="A577" t="s">
        <v>447</v>
      </c>
      <c r="C577" t="s">
        <v>412</v>
      </c>
      <c r="H577" t="s">
        <v>383</v>
      </c>
      <c r="I577" s="3" t="s">
        <v>336</v>
      </c>
      <c r="J577" s="3" t="s">
        <v>415</v>
      </c>
      <c r="S577" s="3">
        <v>1</v>
      </c>
      <c r="BD577">
        <v>10</v>
      </c>
      <c r="BJ577">
        <v>0.2</v>
      </c>
      <c r="BK577" s="4">
        <v>0</v>
      </c>
      <c r="BL577" s="4">
        <v>5</v>
      </c>
      <c r="BM577" s="4">
        <v>1</v>
      </c>
      <c r="BN577" s="4" t="s">
        <v>336</v>
      </c>
    </row>
    <row r="578" spans="1:96" x14ac:dyDescent="0.15">
      <c r="A578" s="12" t="s">
        <v>915</v>
      </c>
      <c r="C578" s="12" t="s">
        <v>916</v>
      </c>
      <c r="I578" s="3" t="s">
        <v>547</v>
      </c>
      <c r="J578" s="3" t="s">
        <v>549</v>
      </c>
      <c r="BY578" s="12" t="s">
        <v>567</v>
      </c>
    </row>
    <row r="580" spans="1:96" s="2" customFormat="1" x14ac:dyDescent="0.15">
      <c r="A580" s="2" t="s">
        <v>448</v>
      </c>
      <c r="I580" s="7"/>
      <c r="J580" s="7"/>
      <c r="K580" s="7"/>
      <c r="L580" s="7"/>
      <c r="M580" s="7"/>
      <c r="N580" s="7"/>
      <c r="O580" s="7"/>
      <c r="P580" s="7"/>
      <c r="Q580" s="7"/>
      <c r="R580" s="7"/>
      <c r="S580" s="7"/>
      <c r="T580" s="7"/>
      <c r="BK580" s="8"/>
      <c r="BL580" s="8"/>
      <c r="BM580" s="8"/>
      <c r="BN580" s="8"/>
      <c r="BO580" s="8"/>
      <c r="BU580" s="9"/>
    </row>
    <row r="581" spans="1:96" x14ac:dyDescent="0.15">
      <c r="A581" s="12" t="s">
        <v>1368</v>
      </c>
      <c r="C581" t="s">
        <v>142</v>
      </c>
      <c r="Y581">
        <v>1</v>
      </c>
      <c r="AJ581" t="s">
        <v>335</v>
      </c>
      <c r="AN581">
        <v>0</v>
      </c>
      <c r="AP581" t="s">
        <v>344</v>
      </c>
      <c r="AR581">
        <v>1</v>
      </c>
      <c r="AV581">
        <v>1</v>
      </c>
      <c r="BP581" t="s">
        <v>37</v>
      </c>
      <c r="BU581" s="5" t="s">
        <v>330</v>
      </c>
    </row>
    <row r="582" spans="1:96" x14ac:dyDescent="0.15">
      <c r="A582" t="s">
        <v>449</v>
      </c>
      <c r="C582" t="s">
        <v>326</v>
      </c>
      <c r="Y582">
        <v>1</v>
      </c>
      <c r="AJ582" t="s">
        <v>335</v>
      </c>
      <c r="AN582">
        <v>2</v>
      </c>
      <c r="AP582" t="s">
        <v>344</v>
      </c>
      <c r="AR582">
        <v>1</v>
      </c>
      <c r="AV582">
        <v>1</v>
      </c>
      <c r="BI582">
        <v>2</v>
      </c>
      <c r="BP582" t="s">
        <v>37</v>
      </c>
      <c r="BU582" s="5" t="s">
        <v>330</v>
      </c>
      <c r="BV582" t="s">
        <v>331</v>
      </c>
    </row>
    <row r="583" spans="1:96" x14ac:dyDescent="0.15">
      <c r="A583" t="s">
        <v>450</v>
      </c>
      <c r="C583" t="s">
        <v>142</v>
      </c>
      <c r="Y583">
        <v>1</v>
      </c>
      <c r="AJ583" t="s">
        <v>335</v>
      </c>
      <c r="AN583">
        <v>0</v>
      </c>
      <c r="AP583" t="s">
        <v>344</v>
      </c>
      <c r="AR583">
        <v>1</v>
      </c>
      <c r="AV583">
        <v>1</v>
      </c>
      <c r="BI583">
        <v>1</v>
      </c>
      <c r="BP583" t="s">
        <v>37</v>
      </c>
      <c r="BU583" s="5" t="s">
        <v>330</v>
      </c>
    </row>
    <row r="584" spans="1:96" x14ac:dyDescent="0.15">
      <c r="A584" t="s">
        <v>90</v>
      </c>
      <c r="C584" t="s">
        <v>142</v>
      </c>
      <c r="Y584">
        <v>1</v>
      </c>
      <c r="AJ584" t="s">
        <v>335</v>
      </c>
      <c r="AN584">
        <v>0</v>
      </c>
      <c r="AP584" t="s">
        <v>344</v>
      </c>
      <c r="AR584">
        <v>1</v>
      </c>
      <c r="AV584">
        <v>1</v>
      </c>
      <c r="BI584">
        <v>1</v>
      </c>
      <c r="BP584" t="s">
        <v>37</v>
      </c>
      <c r="BU584" s="5" t="s">
        <v>330</v>
      </c>
    </row>
    <row r="585" spans="1:96" x14ac:dyDescent="0.15">
      <c r="A585" t="s">
        <v>451</v>
      </c>
      <c r="C585" t="s">
        <v>326</v>
      </c>
      <c r="I585" s="3" t="s">
        <v>352</v>
      </c>
      <c r="J585" s="3" t="s">
        <v>361</v>
      </c>
      <c r="Y585">
        <v>2</v>
      </c>
      <c r="AC585" s="12" t="s">
        <v>770</v>
      </c>
      <c r="AD585" s="12"/>
      <c r="AQ585" s="3"/>
      <c r="AV585">
        <v>1</v>
      </c>
      <c r="BK585"/>
      <c r="BL585"/>
      <c r="BM585"/>
      <c r="BN585"/>
      <c r="BO585"/>
      <c r="BP585" s="3"/>
      <c r="BQ585" s="3"/>
      <c r="BR585" s="3"/>
      <c r="BS585" s="3"/>
      <c r="BT585" s="3"/>
      <c r="BV585" s="3"/>
      <c r="BW585" s="3"/>
      <c r="BX585" s="3"/>
      <c r="BY585" s="3"/>
      <c r="BZ585" s="3"/>
      <c r="CA585" t="s">
        <v>452</v>
      </c>
      <c r="CE585">
        <v>99999</v>
      </c>
    </row>
    <row r="586" spans="1:96" x14ac:dyDescent="0.15">
      <c r="A586" s="12" t="s">
        <v>1838</v>
      </c>
      <c r="C586" t="s">
        <v>326</v>
      </c>
      <c r="I586" s="3" t="s">
        <v>352</v>
      </c>
      <c r="J586" s="3" t="s">
        <v>361</v>
      </c>
      <c r="Y586">
        <v>2</v>
      </c>
      <c r="AC586" s="12" t="s">
        <v>770</v>
      </c>
      <c r="AD586" s="12"/>
      <c r="AQ586" s="3"/>
      <c r="AV586">
        <v>1</v>
      </c>
      <c r="BK586"/>
      <c r="BL586"/>
      <c r="BM586"/>
      <c r="BN586"/>
      <c r="BO586"/>
      <c r="BP586" s="3"/>
      <c r="BQ586" s="3"/>
      <c r="BR586" s="3"/>
      <c r="BS586" s="3"/>
      <c r="BT586" s="3"/>
      <c r="BV586" s="3"/>
      <c r="BW586" s="3"/>
      <c r="BX586" s="3"/>
      <c r="BY586" s="3"/>
      <c r="BZ586" s="3"/>
      <c r="CA586" s="12" t="s">
        <v>1839</v>
      </c>
      <c r="CE586">
        <v>99999</v>
      </c>
    </row>
    <row r="588" spans="1:96" x14ac:dyDescent="0.15">
      <c r="A588" s="12" t="s">
        <v>583</v>
      </c>
      <c r="C588" s="12" t="s">
        <v>584</v>
      </c>
      <c r="I588" s="14" t="s">
        <v>547</v>
      </c>
      <c r="J588" s="14" t="s">
        <v>585</v>
      </c>
      <c r="T588" s="3">
        <v>1</v>
      </c>
      <c r="X588">
        <v>1</v>
      </c>
      <c r="Y588">
        <v>1</v>
      </c>
      <c r="AJ588" s="12" t="s">
        <v>509</v>
      </c>
      <c r="AN588">
        <v>1.65</v>
      </c>
      <c r="AP588" t="s">
        <v>344</v>
      </c>
      <c r="AR588">
        <v>2</v>
      </c>
      <c r="AV588">
        <v>99</v>
      </c>
      <c r="BI588">
        <v>0.2</v>
      </c>
      <c r="CR588">
        <v>1</v>
      </c>
    </row>
    <row r="589" spans="1:96" x14ac:dyDescent="0.15">
      <c r="A589" s="12"/>
      <c r="C589" s="12"/>
      <c r="I589" s="14"/>
      <c r="J589" s="14"/>
      <c r="AJ589" s="12"/>
    </row>
    <row r="590" spans="1:96" x14ac:dyDescent="0.15">
      <c r="A590" s="12" t="s">
        <v>622</v>
      </c>
      <c r="C590" t="s">
        <v>326</v>
      </c>
      <c r="L590" s="14"/>
      <c r="M590" s="14"/>
      <c r="N590" s="14"/>
      <c r="O590" s="14"/>
      <c r="P590" s="14"/>
      <c r="Y590">
        <v>1</v>
      </c>
      <c r="AJ590" t="s">
        <v>335</v>
      </c>
      <c r="AK590" s="12" t="s">
        <v>639</v>
      </c>
      <c r="AN590">
        <v>7</v>
      </c>
      <c r="AO590" s="12"/>
      <c r="AP590" t="s">
        <v>344</v>
      </c>
      <c r="AR590">
        <v>1</v>
      </c>
      <c r="AV590">
        <v>1</v>
      </c>
      <c r="AZ590">
        <v>1.4</v>
      </c>
      <c r="BA590">
        <v>1</v>
      </c>
      <c r="BB590">
        <v>1</v>
      </c>
      <c r="BI590">
        <v>4.5</v>
      </c>
      <c r="BP590" t="s">
        <v>37</v>
      </c>
      <c r="BU590" s="5" t="s">
        <v>330</v>
      </c>
      <c r="BV590" s="12" t="s">
        <v>623</v>
      </c>
      <c r="BW590" s="12" t="s">
        <v>640</v>
      </c>
      <c r="BX590" s="12"/>
      <c r="BY590" s="12"/>
      <c r="BZ590" s="12"/>
      <c r="CA590" s="12"/>
    </row>
    <row r="591" spans="1:96" x14ac:dyDescent="0.15">
      <c r="A591" s="12"/>
      <c r="C591" s="12"/>
      <c r="I591" s="14"/>
      <c r="J591" s="14"/>
      <c r="AJ591" s="12"/>
    </row>
    <row r="592" spans="1:96" x14ac:dyDescent="0.15">
      <c r="A592" s="12" t="s">
        <v>596</v>
      </c>
      <c r="C592" t="s">
        <v>326</v>
      </c>
      <c r="Y592">
        <v>1</v>
      </c>
      <c r="AJ592" t="s">
        <v>335</v>
      </c>
      <c r="AK592" s="12" t="s">
        <v>639</v>
      </c>
      <c r="AN592">
        <v>2.2000000000000002</v>
      </c>
      <c r="AO592" s="12"/>
      <c r="AP592" s="12" t="s">
        <v>608</v>
      </c>
      <c r="AR592">
        <v>1</v>
      </c>
      <c r="AV592">
        <v>1</v>
      </c>
      <c r="BI592">
        <v>4</v>
      </c>
      <c r="BP592" t="s">
        <v>37</v>
      </c>
      <c r="BU592" s="5" t="s">
        <v>330</v>
      </c>
      <c r="BV592" t="s">
        <v>331</v>
      </c>
      <c r="BW592" s="12" t="s">
        <v>641</v>
      </c>
    </row>
    <row r="593" spans="1:96" x14ac:dyDescent="0.15">
      <c r="A593" s="12" t="s">
        <v>601</v>
      </c>
      <c r="C593" t="s">
        <v>326</v>
      </c>
      <c r="H593" t="s">
        <v>383</v>
      </c>
      <c r="I593" s="3" t="s">
        <v>336</v>
      </c>
      <c r="Y593">
        <v>1</v>
      </c>
      <c r="AJ593" t="s">
        <v>335</v>
      </c>
      <c r="AK593" s="12" t="s">
        <v>639</v>
      </c>
      <c r="AN593">
        <v>2.2000000000000002</v>
      </c>
      <c r="AO593" s="12"/>
      <c r="AP593" s="12" t="s">
        <v>608</v>
      </c>
      <c r="AR593">
        <v>1</v>
      </c>
      <c r="AV593">
        <v>1</v>
      </c>
      <c r="BI593">
        <v>4</v>
      </c>
      <c r="BJ593">
        <v>0.2</v>
      </c>
      <c r="BK593" s="4">
        <v>0</v>
      </c>
      <c r="BL593" s="4">
        <v>2</v>
      </c>
      <c r="BM593" s="4">
        <v>1</v>
      </c>
      <c r="BN593" s="13" t="s">
        <v>597</v>
      </c>
      <c r="BO593" s="13"/>
      <c r="BP593" t="s">
        <v>37</v>
      </c>
      <c r="BU593" s="5" t="s">
        <v>330</v>
      </c>
      <c r="BV593" t="s">
        <v>331</v>
      </c>
      <c r="BW593" s="12" t="s">
        <v>641</v>
      </c>
      <c r="CA593" s="12" t="s">
        <v>514</v>
      </c>
      <c r="CB593">
        <v>-30</v>
      </c>
      <c r="CE593">
        <v>10</v>
      </c>
      <c r="CI593" s="12" t="s">
        <v>611</v>
      </c>
    </row>
    <row r="594" spans="1:96" x14ac:dyDescent="0.15">
      <c r="A594" s="12"/>
    </row>
    <row r="595" spans="1:96" x14ac:dyDescent="0.15">
      <c r="A595" s="12" t="s">
        <v>1369</v>
      </c>
      <c r="C595" t="s">
        <v>142</v>
      </c>
      <c r="Y595">
        <v>1</v>
      </c>
      <c r="AJ595" t="s">
        <v>335</v>
      </c>
      <c r="AN595">
        <v>0</v>
      </c>
      <c r="AP595" t="s">
        <v>344</v>
      </c>
      <c r="AR595">
        <v>1</v>
      </c>
      <c r="AV595">
        <v>1</v>
      </c>
      <c r="BP595" t="s">
        <v>37</v>
      </c>
      <c r="BU595" s="5" t="s">
        <v>330</v>
      </c>
      <c r="BX595" s="12" t="s">
        <v>604</v>
      </c>
    </row>
    <row r="596" spans="1:96" x14ac:dyDescent="0.15">
      <c r="A596" s="12" t="s">
        <v>603</v>
      </c>
      <c r="C596" t="s">
        <v>142</v>
      </c>
      <c r="Y596">
        <v>1</v>
      </c>
      <c r="AJ596" t="s">
        <v>335</v>
      </c>
      <c r="AN596">
        <v>0</v>
      </c>
      <c r="AP596" t="s">
        <v>344</v>
      </c>
      <c r="AR596">
        <v>1</v>
      </c>
      <c r="AV596">
        <v>1</v>
      </c>
      <c r="BI596">
        <v>1</v>
      </c>
      <c r="BP596" t="s">
        <v>37</v>
      </c>
      <c r="BU596" s="5" t="s">
        <v>330</v>
      </c>
      <c r="BX596" s="12" t="s">
        <v>604</v>
      </c>
      <c r="BY596" s="12"/>
      <c r="BZ596" s="12"/>
    </row>
    <row r="597" spans="1:96" x14ac:dyDescent="0.15">
      <c r="A597" s="12"/>
      <c r="BX597" s="12"/>
      <c r="BY597" s="12"/>
      <c r="BZ597" s="12"/>
    </row>
    <row r="598" spans="1:96" x14ac:dyDescent="0.15">
      <c r="A598" s="12" t="s">
        <v>621</v>
      </c>
      <c r="C598" t="s">
        <v>326</v>
      </c>
      <c r="L598" s="14"/>
      <c r="M598" s="14"/>
      <c r="N598" s="14"/>
      <c r="O598" s="14"/>
      <c r="P598" s="14"/>
      <c r="Y598">
        <v>1</v>
      </c>
      <c r="AJ598" t="s">
        <v>335</v>
      </c>
      <c r="AK598" s="12" t="s">
        <v>639</v>
      </c>
      <c r="AN598">
        <v>1.9</v>
      </c>
      <c r="AO598" s="12"/>
      <c r="AP598" t="s">
        <v>344</v>
      </c>
      <c r="AR598">
        <v>1</v>
      </c>
      <c r="AV598">
        <v>1</v>
      </c>
      <c r="BI598">
        <v>2.4</v>
      </c>
      <c r="BP598" t="s">
        <v>37</v>
      </c>
      <c r="BU598" s="5" t="s">
        <v>330</v>
      </c>
      <c r="BV598" t="s">
        <v>331</v>
      </c>
      <c r="BW598" s="12" t="s">
        <v>642</v>
      </c>
      <c r="BX598" s="12" t="s">
        <v>604</v>
      </c>
      <c r="BY598" s="12"/>
      <c r="BZ598" s="12"/>
      <c r="CA598" s="12"/>
    </row>
    <row r="599" spans="1:96" x14ac:dyDescent="0.15">
      <c r="A599" s="12"/>
      <c r="L599" s="14"/>
      <c r="M599" s="14"/>
      <c r="N599" s="14"/>
      <c r="O599" s="14"/>
      <c r="P599" s="14"/>
      <c r="BX599" s="12"/>
      <c r="BY599" s="12"/>
      <c r="BZ599" s="12"/>
      <c r="CA599" s="12"/>
    </row>
    <row r="600" spans="1:96" x14ac:dyDescent="0.15">
      <c r="A600" s="12" t="s">
        <v>628</v>
      </c>
      <c r="C600" t="s">
        <v>142</v>
      </c>
      <c r="Y600">
        <v>1</v>
      </c>
      <c r="AJ600" t="s">
        <v>335</v>
      </c>
      <c r="AN600">
        <v>0</v>
      </c>
      <c r="AP600" t="s">
        <v>344</v>
      </c>
      <c r="AR600">
        <v>1</v>
      </c>
      <c r="AV600">
        <v>1</v>
      </c>
      <c r="BI600">
        <v>3</v>
      </c>
      <c r="BP600" t="s">
        <v>37</v>
      </c>
      <c r="BU600" s="5" t="s">
        <v>330</v>
      </c>
      <c r="BX600" s="12" t="s">
        <v>631</v>
      </c>
      <c r="BY600" s="12"/>
      <c r="BZ600" s="12"/>
      <c r="CA600" s="12"/>
      <c r="CE600">
        <v>5</v>
      </c>
    </row>
    <row r="601" spans="1:96" x14ac:dyDescent="0.15">
      <c r="A601" s="12"/>
      <c r="C601" s="12"/>
      <c r="I601" s="14"/>
      <c r="J601" s="14"/>
      <c r="AJ601" s="12"/>
    </row>
    <row r="602" spans="1:96" x14ac:dyDescent="0.15">
      <c r="A602" s="12" t="s">
        <v>593</v>
      </c>
      <c r="C602" t="s">
        <v>142</v>
      </c>
      <c r="Y602">
        <v>1</v>
      </c>
      <c r="AJ602" t="s">
        <v>335</v>
      </c>
      <c r="AN602">
        <v>0</v>
      </c>
      <c r="AP602" t="s">
        <v>344</v>
      </c>
      <c r="AR602">
        <v>1</v>
      </c>
      <c r="AV602">
        <v>1</v>
      </c>
      <c r="BI602">
        <v>1.7</v>
      </c>
      <c r="BP602" t="s">
        <v>37</v>
      </c>
      <c r="BU602" s="5" t="s">
        <v>330</v>
      </c>
    </row>
    <row r="603" spans="1:96" x14ac:dyDescent="0.15">
      <c r="A603" s="12" t="s">
        <v>594</v>
      </c>
      <c r="C603" s="12" t="s">
        <v>584</v>
      </c>
      <c r="I603" s="14" t="s">
        <v>547</v>
      </c>
      <c r="J603" s="14" t="s">
        <v>585</v>
      </c>
      <c r="T603" s="3">
        <v>1</v>
      </c>
      <c r="X603">
        <v>1</v>
      </c>
      <c r="Y603">
        <v>1</v>
      </c>
      <c r="AJ603" s="12" t="s">
        <v>509</v>
      </c>
      <c r="AN603">
        <v>1.65</v>
      </c>
      <c r="AP603" t="s">
        <v>344</v>
      </c>
      <c r="AR603">
        <v>2</v>
      </c>
      <c r="AV603">
        <v>99</v>
      </c>
      <c r="BI603">
        <v>0.2</v>
      </c>
      <c r="CA603" s="12" t="s">
        <v>514</v>
      </c>
      <c r="CB603">
        <v>-30</v>
      </c>
      <c r="CE603">
        <v>5</v>
      </c>
      <c r="CR603">
        <v>1</v>
      </c>
    </row>
    <row r="605" spans="1:96" x14ac:dyDescent="0.15">
      <c r="A605" s="12" t="s">
        <v>548</v>
      </c>
      <c r="C605" t="s">
        <v>326</v>
      </c>
      <c r="L605" s="14"/>
      <c r="M605" s="14"/>
      <c r="N605" s="14"/>
      <c r="O605" s="14"/>
      <c r="P605" s="14"/>
      <c r="V605">
        <v>1</v>
      </c>
      <c r="Y605">
        <v>1</v>
      </c>
      <c r="AJ605" t="s">
        <v>335</v>
      </c>
      <c r="AK605" s="12" t="s">
        <v>639</v>
      </c>
      <c r="AN605">
        <v>2</v>
      </c>
      <c r="AO605" s="12"/>
      <c r="AP605" t="s">
        <v>344</v>
      </c>
      <c r="AR605">
        <v>1</v>
      </c>
      <c r="AV605">
        <v>1</v>
      </c>
      <c r="BI605">
        <v>3.7</v>
      </c>
      <c r="BP605" t="s">
        <v>37</v>
      </c>
      <c r="BU605" s="5" t="s">
        <v>330</v>
      </c>
      <c r="BV605" t="s">
        <v>331</v>
      </c>
      <c r="BW605" s="12" t="s">
        <v>641</v>
      </c>
      <c r="BX605" s="12" t="s">
        <v>567</v>
      </c>
      <c r="BY605" s="12"/>
      <c r="BZ605" s="12"/>
      <c r="CA605" s="12" t="s">
        <v>514</v>
      </c>
      <c r="CB605">
        <v>-30</v>
      </c>
      <c r="CE605">
        <v>5</v>
      </c>
    </row>
    <row r="606" spans="1:96" x14ac:dyDescent="0.15">
      <c r="A606" s="12" t="s">
        <v>646</v>
      </c>
      <c r="C606" t="s">
        <v>142</v>
      </c>
      <c r="Y606">
        <v>1</v>
      </c>
      <c r="AJ606" t="s">
        <v>335</v>
      </c>
      <c r="AN606">
        <v>0</v>
      </c>
      <c r="AP606" t="s">
        <v>344</v>
      </c>
      <c r="AR606">
        <v>1</v>
      </c>
      <c r="AV606">
        <v>1</v>
      </c>
      <c r="BI606">
        <v>3.7</v>
      </c>
      <c r="BP606" t="s">
        <v>37</v>
      </c>
      <c r="BU606" s="5" t="s">
        <v>330</v>
      </c>
      <c r="BV606" t="s">
        <v>331</v>
      </c>
      <c r="BX606" s="12" t="s">
        <v>567</v>
      </c>
      <c r="BY606" s="12"/>
      <c r="BZ606" s="12"/>
      <c r="CA606" s="12" t="s">
        <v>514</v>
      </c>
      <c r="CB606">
        <v>-30</v>
      </c>
      <c r="CE606">
        <v>5</v>
      </c>
    </row>
    <row r="607" spans="1:96" x14ac:dyDescent="0.15">
      <c r="A607" s="12" t="s">
        <v>550</v>
      </c>
      <c r="C607" t="s">
        <v>326</v>
      </c>
      <c r="H607" s="12" t="s">
        <v>499</v>
      </c>
      <c r="L607" s="14"/>
      <c r="M607" s="14" t="s">
        <v>559</v>
      </c>
      <c r="N607" s="14"/>
      <c r="O607" s="14"/>
      <c r="P607" s="14"/>
      <c r="U607">
        <v>1</v>
      </c>
      <c r="Y607">
        <v>1</v>
      </c>
      <c r="AJ607" s="12" t="s">
        <v>509</v>
      </c>
      <c r="AN607">
        <v>2</v>
      </c>
      <c r="AP607" t="s">
        <v>344</v>
      </c>
      <c r="AR607">
        <v>1</v>
      </c>
      <c r="AV607">
        <v>99</v>
      </c>
      <c r="BI607">
        <v>3.7</v>
      </c>
      <c r="BJ607">
        <v>0.2</v>
      </c>
      <c r="BK607" s="4">
        <v>10.5</v>
      </c>
      <c r="BL607" s="4">
        <v>10.5</v>
      </c>
      <c r="BM607" s="4">
        <v>1</v>
      </c>
      <c r="BN607" s="13" t="s">
        <v>500</v>
      </c>
      <c r="BO607" s="13"/>
      <c r="BP607" t="s">
        <v>37</v>
      </c>
      <c r="BU607" s="5" t="s">
        <v>330</v>
      </c>
      <c r="BX607" s="12" t="s">
        <v>567</v>
      </c>
      <c r="BY607" s="12"/>
      <c r="BZ607" s="12"/>
      <c r="CA607" s="12" t="s">
        <v>514</v>
      </c>
      <c r="CB607">
        <v>-30</v>
      </c>
      <c r="CE607">
        <v>10</v>
      </c>
      <c r="CJ607" s="12" t="s">
        <v>576</v>
      </c>
      <c r="CK607" s="12"/>
    </row>
    <row r="608" spans="1:96" x14ac:dyDescent="0.15">
      <c r="A608" s="12" t="s">
        <v>578</v>
      </c>
      <c r="C608" s="12" t="s">
        <v>579</v>
      </c>
      <c r="H608" s="12" t="s">
        <v>499</v>
      </c>
      <c r="L608" s="14"/>
      <c r="M608" s="14" t="s">
        <v>559</v>
      </c>
      <c r="N608" s="14"/>
      <c r="O608" s="14"/>
      <c r="P608" s="14"/>
      <c r="AV608">
        <v>2</v>
      </c>
      <c r="BI608">
        <v>3.7</v>
      </c>
      <c r="BJ608">
        <v>0.2</v>
      </c>
      <c r="BK608" s="4">
        <v>20</v>
      </c>
      <c r="BL608" s="4">
        <v>35</v>
      </c>
      <c r="BM608" s="4">
        <v>1</v>
      </c>
      <c r="BN608" s="13" t="s">
        <v>500</v>
      </c>
      <c r="BO608" s="13"/>
      <c r="BP608" s="12" t="s">
        <v>581</v>
      </c>
      <c r="BQ608" s="12"/>
      <c r="BR608" s="12"/>
      <c r="BU608" s="5" t="s">
        <v>330</v>
      </c>
      <c r="CJ608" s="12" t="s">
        <v>576</v>
      </c>
      <c r="CK608" s="12"/>
      <c r="CL608" s="12" t="s">
        <v>580</v>
      </c>
    </row>
    <row r="609" spans="1:95" x14ac:dyDescent="0.15">
      <c r="A609" s="12" t="s">
        <v>542</v>
      </c>
      <c r="C609" s="12" t="s">
        <v>543</v>
      </c>
      <c r="I609" s="14" t="s">
        <v>547</v>
      </c>
      <c r="J609" s="14" t="s">
        <v>556</v>
      </c>
      <c r="K609" s="3">
        <v>1</v>
      </c>
      <c r="Y609">
        <v>2</v>
      </c>
      <c r="AC609" s="12" t="s">
        <v>770</v>
      </c>
      <c r="AD609" s="12">
        <v>1</v>
      </c>
      <c r="AQ609">
        <v>1</v>
      </c>
      <c r="AV609">
        <v>1</v>
      </c>
      <c r="BF609" s="12" t="s">
        <v>1380</v>
      </c>
      <c r="BG609" s="12"/>
      <c r="BH609" s="12"/>
      <c r="BI609">
        <v>10</v>
      </c>
      <c r="CH609" s="12" t="s">
        <v>570</v>
      </c>
      <c r="CI609" s="12"/>
    </row>
    <row r="610" spans="1:95" x14ac:dyDescent="0.15">
      <c r="A610" s="12" t="s">
        <v>1379</v>
      </c>
      <c r="C610" t="s">
        <v>326</v>
      </c>
      <c r="I610" s="14" t="s">
        <v>547</v>
      </c>
      <c r="J610" s="14"/>
      <c r="U610">
        <v>1</v>
      </c>
      <c r="X610">
        <v>1</v>
      </c>
      <c r="Y610">
        <v>2</v>
      </c>
      <c r="AC610" s="12" t="s">
        <v>770</v>
      </c>
      <c r="AD610" s="12"/>
      <c r="AV610">
        <v>1</v>
      </c>
      <c r="BF610" s="12"/>
      <c r="BG610" s="12"/>
      <c r="BH610" s="12"/>
      <c r="BI610">
        <v>10</v>
      </c>
      <c r="BP610" s="12" t="s">
        <v>560</v>
      </c>
      <c r="BQ610" s="12"/>
      <c r="BR610" s="12"/>
      <c r="BU610" s="5" t="s">
        <v>1381</v>
      </c>
      <c r="CH610" s="12"/>
      <c r="CI610" s="12"/>
    </row>
    <row r="611" spans="1:95" x14ac:dyDescent="0.15">
      <c r="A611" s="12" t="s">
        <v>554</v>
      </c>
      <c r="C611" t="s">
        <v>326</v>
      </c>
      <c r="I611" s="14" t="s">
        <v>547</v>
      </c>
      <c r="J611" s="14"/>
      <c r="Y611">
        <v>2</v>
      </c>
      <c r="AC611" s="12" t="s">
        <v>770</v>
      </c>
      <c r="AD611" s="12"/>
      <c r="AJ611" s="12" t="s">
        <v>509</v>
      </c>
      <c r="AV611">
        <v>1</v>
      </c>
      <c r="CA611" s="14" t="s">
        <v>559</v>
      </c>
      <c r="CE611">
        <v>99999</v>
      </c>
    </row>
    <row r="612" spans="1:95" x14ac:dyDescent="0.15">
      <c r="A612" s="12" t="s">
        <v>574</v>
      </c>
      <c r="C612" t="s">
        <v>326</v>
      </c>
      <c r="I612" s="14" t="s">
        <v>547</v>
      </c>
      <c r="J612" s="14"/>
      <c r="Y612">
        <v>2</v>
      </c>
      <c r="AC612" s="12" t="s">
        <v>770</v>
      </c>
      <c r="AD612" s="12"/>
      <c r="AJ612" s="12" t="s">
        <v>509</v>
      </c>
      <c r="AV612">
        <v>1</v>
      </c>
      <c r="CA612" s="12" t="s">
        <v>571</v>
      </c>
      <c r="CE612">
        <v>10</v>
      </c>
    </row>
    <row r="613" spans="1:95" x14ac:dyDescent="0.15">
      <c r="A613" s="12" t="s">
        <v>553</v>
      </c>
      <c r="C613" t="s">
        <v>326</v>
      </c>
      <c r="I613" s="14" t="s">
        <v>547</v>
      </c>
      <c r="J613" s="14"/>
      <c r="Y613">
        <v>2</v>
      </c>
      <c r="AC613" s="12" t="s">
        <v>770</v>
      </c>
      <c r="AD613" s="12"/>
      <c r="AJ613" s="12" t="s">
        <v>509</v>
      </c>
      <c r="AV613">
        <v>1</v>
      </c>
      <c r="CA613" s="12" t="s">
        <v>569</v>
      </c>
      <c r="CB613">
        <v>0.5</v>
      </c>
      <c r="CE613">
        <v>99999</v>
      </c>
    </row>
    <row r="614" spans="1:95" x14ac:dyDescent="0.15">
      <c r="A614" s="12" t="s">
        <v>552</v>
      </c>
      <c r="C614" t="s">
        <v>326</v>
      </c>
      <c r="I614" s="14" t="s">
        <v>547</v>
      </c>
      <c r="J614" s="14"/>
      <c r="Y614">
        <v>2</v>
      </c>
      <c r="AC614" s="12" t="s">
        <v>770</v>
      </c>
      <c r="AD614" s="12"/>
      <c r="AJ614" s="12" t="s">
        <v>509</v>
      </c>
      <c r="AV614">
        <v>1</v>
      </c>
      <c r="CA614" s="12" t="s">
        <v>568</v>
      </c>
      <c r="CE614">
        <v>15</v>
      </c>
    </row>
    <row r="615" spans="1:95" x14ac:dyDescent="0.15">
      <c r="A615" s="12" t="s">
        <v>555</v>
      </c>
      <c r="C615" s="12"/>
      <c r="I615" s="14"/>
      <c r="J615" s="14"/>
      <c r="CH615" s="12"/>
      <c r="CI615" s="12"/>
    </row>
    <row r="616" spans="1:95" x14ac:dyDescent="0.15">
      <c r="A616" s="12" t="s">
        <v>551</v>
      </c>
      <c r="C616" t="s">
        <v>326</v>
      </c>
      <c r="H616" s="12" t="s">
        <v>499</v>
      </c>
      <c r="L616" s="14" t="s">
        <v>559</v>
      </c>
      <c r="M616" s="14"/>
      <c r="N616" s="14"/>
      <c r="O616" s="14"/>
      <c r="P616" s="14"/>
      <c r="U616">
        <v>1</v>
      </c>
      <c r="Y616">
        <v>1</v>
      </c>
      <c r="AJ616" s="12" t="s">
        <v>509</v>
      </c>
      <c r="AN616">
        <v>3.3</v>
      </c>
      <c r="AP616" t="s">
        <v>344</v>
      </c>
      <c r="AR616">
        <v>1</v>
      </c>
      <c r="AV616">
        <v>99</v>
      </c>
      <c r="BI616">
        <v>3.7</v>
      </c>
      <c r="BJ616">
        <v>0.2</v>
      </c>
      <c r="BK616" s="4">
        <v>10.5</v>
      </c>
      <c r="BL616" s="4">
        <v>10.5</v>
      </c>
      <c r="BM616" s="4">
        <v>1</v>
      </c>
      <c r="BN616" s="13" t="s">
        <v>500</v>
      </c>
      <c r="BO616" s="13"/>
      <c r="BP616" s="12" t="s">
        <v>561</v>
      </c>
      <c r="BQ616" s="12"/>
      <c r="BR616" s="12"/>
      <c r="BU616" s="5" t="s">
        <v>330</v>
      </c>
      <c r="BX616" s="12" t="s">
        <v>567</v>
      </c>
      <c r="BY616" s="12"/>
      <c r="BZ616" s="12"/>
      <c r="CA616" s="12" t="s">
        <v>514</v>
      </c>
      <c r="CB616">
        <v>-30</v>
      </c>
      <c r="CE616">
        <v>10</v>
      </c>
    </row>
    <row r="617" spans="1:95" x14ac:dyDescent="0.15">
      <c r="A617" s="12" t="s">
        <v>582</v>
      </c>
      <c r="C617" s="12" t="s">
        <v>579</v>
      </c>
      <c r="H617" s="12" t="s">
        <v>499</v>
      </c>
      <c r="L617" s="14" t="s">
        <v>559</v>
      </c>
      <c r="M617" s="14"/>
      <c r="N617" s="14"/>
      <c r="O617" s="14"/>
      <c r="P617" s="14"/>
      <c r="AV617">
        <v>3</v>
      </c>
      <c r="BI617">
        <v>3.7</v>
      </c>
      <c r="BJ617">
        <v>0.2</v>
      </c>
      <c r="BK617" s="4">
        <v>10</v>
      </c>
      <c r="BL617" s="4">
        <v>35</v>
      </c>
      <c r="BM617" s="4">
        <v>1</v>
      </c>
      <c r="BN617" s="13" t="s">
        <v>500</v>
      </c>
      <c r="BO617" s="13"/>
      <c r="BP617" s="12" t="s">
        <v>581</v>
      </c>
      <c r="BQ617" s="12"/>
      <c r="BR617" s="12"/>
      <c r="BU617" s="5" t="s">
        <v>330</v>
      </c>
      <c r="CJ617" s="12" t="s">
        <v>576</v>
      </c>
      <c r="CK617" s="12"/>
      <c r="CL617" s="12" t="s">
        <v>580</v>
      </c>
    </row>
    <row r="618" spans="1:95" x14ac:dyDescent="0.15">
      <c r="A618" s="12"/>
      <c r="C618" s="12"/>
      <c r="H618" s="12"/>
      <c r="L618" s="14"/>
      <c r="M618" s="14"/>
      <c r="N618" s="14"/>
      <c r="O618" s="14"/>
      <c r="P618" s="14"/>
      <c r="BN618" s="13"/>
      <c r="BO618" s="13"/>
      <c r="BP618" s="12"/>
      <c r="BQ618" s="12"/>
      <c r="BR618" s="12"/>
      <c r="CJ618" s="12"/>
      <c r="CK618" s="12"/>
      <c r="CL618" s="12"/>
    </row>
    <row r="619" spans="1:95" x14ac:dyDescent="0.15">
      <c r="A619" s="12" t="s">
        <v>1847</v>
      </c>
      <c r="C619" s="12" t="s">
        <v>1848</v>
      </c>
      <c r="H619" s="12" t="s">
        <v>499</v>
      </c>
      <c r="I619" s="3" t="s">
        <v>500</v>
      </c>
      <c r="X619">
        <v>1</v>
      </c>
      <c r="Y619">
        <v>2</v>
      </c>
      <c r="AC619" s="12" t="s">
        <v>770</v>
      </c>
      <c r="AV619">
        <v>1</v>
      </c>
      <c r="BI619">
        <v>0.5</v>
      </c>
      <c r="BJ619">
        <v>0.1</v>
      </c>
      <c r="BK619" s="4">
        <v>1</v>
      </c>
      <c r="BL619" s="4">
        <v>15</v>
      </c>
      <c r="BM619" s="4">
        <v>1</v>
      </c>
      <c r="BN619" s="4" t="s">
        <v>500</v>
      </c>
      <c r="BP619" s="12" t="s">
        <v>1853</v>
      </c>
      <c r="BQ619" s="12"/>
      <c r="BU619" s="5" t="s">
        <v>1381</v>
      </c>
      <c r="CA619" s="12" t="s">
        <v>1851</v>
      </c>
      <c r="CE619">
        <v>0.3</v>
      </c>
      <c r="CH619" s="12" t="s">
        <v>1852</v>
      </c>
    </row>
    <row r="620" spans="1:95" x14ac:dyDescent="0.15">
      <c r="A620" s="12" t="s">
        <v>1861</v>
      </c>
      <c r="C620" t="s">
        <v>326</v>
      </c>
      <c r="Y620">
        <v>1</v>
      </c>
      <c r="AJ620" t="s">
        <v>335</v>
      </c>
      <c r="AN620">
        <v>2</v>
      </c>
      <c r="AP620" t="s">
        <v>344</v>
      </c>
      <c r="AR620">
        <v>1</v>
      </c>
      <c r="AV620">
        <v>1</v>
      </c>
      <c r="BI620">
        <v>2</v>
      </c>
      <c r="BJ620">
        <v>0.1</v>
      </c>
      <c r="BK620" s="4">
        <v>0</v>
      </c>
      <c r="BL620" s="4">
        <v>2</v>
      </c>
      <c r="BM620" s="4">
        <v>1</v>
      </c>
      <c r="BN620" s="4" t="s">
        <v>597</v>
      </c>
      <c r="BP620" t="s">
        <v>37</v>
      </c>
      <c r="BU620" s="5" t="s">
        <v>330</v>
      </c>
      <c r="BV620" t="s">
        <v>331</v>
      </c>
      <c r="CA620" s="12" t="s">
        <v>806</v>
      </c>
      <c r="CE620">
        <v>5</v>
      </c>
    </row>
    <row r="622" spans="1:95" s="2" customFormat="1" x14ac:dyDescent="0.15">
      <c r="A622" s="2" t="s">
        <v>453</v>
      </c>
      <c r="I622" s="7"/>
      <c r="J622" s="7"/>
      <c r="K622" s="7"/>
      <c r="L622" s="7"/>
      <c r="M622" s="7"/>
      <c r="N622" s="7"/>
      <c r="O622" s="7"/>
      <c r="P622" s="7"/>
      <c r="Q622" s="7"/>
      <c r="R622" s="7"/>
      <c r="S622" s="7"/>
      <c r="T622" s="7"/>
      <c r="BK622" s="8"/>
      <c r="BL622" s="8"/>
      <c r="BM622" s="8"/>
      <c r="BN622" s="8"/>
      <c r="BO622" s="8"/>
      <c r="BU622" s="9"/>
    </row>
    <row r="623" spans="1:95" x14ac:dyDescent="0.15">
      <c r="A623" t="s">
        <v>214</v>
      </c>
      <c r="C623" t="s">
        <v>454</v>
      </c>
      <c r="I623" s="3" t="s">
        <v>336</v>
      </c>
      <c r="Y623">
        <v>2</v>
      </c>
      <c r="AD623">
        <v>1</v>
      </c>
      <c r="AL623" t="s">
        <v>343</v>
      </c>
      <c r="CH623" s="12" t="s">
        <v>3217</v>
      </c>
      <c r="CQ623">
        <v>1</v>
      </c>
    </row>
    <row r="624" spans="1:95" x14ac:dyDescent="0.15">
      <c r="A624" s="12" t="s">
        <v>495</v>
      </c>
      <c r="B624" s="12" t="s">
        <v>497</v>
      </c>
      <c r="C624" t="s">
        <v>326</v>
      </c>
      <c r="H624" s="12" t="s">
        <v>498</v>
      </c>
      <c r="Y624">
        <v>3</v>
      </c>
      <c r="AC624" s="12" t="s">
        <v>770</v>
      </c>
      <c r="AD624" s="12"/>
      <c r="AJ624" s="12" t="s">
        <v>509</v>
      </c>
      <c r="AL624" s="12" t="s">
        <v>494</v>
      </c>
      <c r="AM624" s="12"/>
      <c r="AP624" s="12"/>
    </row>
    <row r="625" spans="1:95" x14ac:dyDescent="0.15">
      <c r="A625" s="12" t="s">
        <v>493</v>
      </c>
      <c r="B625" s="12"/>
      <c r="C625" t="s">
        <v>326</v>
      </c>
      <c r="H625" s="12" t="s">
        <v>499</v>
      </c>
      <c r="S625" s="3">
        <v>1</v>
      </c>
      <c r="T625" s="3">
        <v>1</v>
      </c>
      <c r="U625">
        <v>1</v>
      </c>
      <c r="Y625">
        <v>3</v>
      </c>
      <c r="AJ625" s="12" t="s">
        <v>509</v>
      </c>
      <c r="AL625" s="12" t="s">
        <v>494</v>
      </c>
      <c r="AM625" s="12"/>
      <c r="AP625" s="12" t="s">
        <v>501</v>
      </c>
      <c r="AR625">
        <v>1</v>
      </c>
      <c r="AV625">
        <v>99</v>
      </c>
      <c r="BI625">
        <v>1</v>
      </c>
      <c r="BJ625">
        <v>0.2</v>
      </c>
      <c r="BK625" s="4">
        <v>0</v>
      </c>
      <c r="BL625" s="4">
        <v>2</v>
      </c>
      <c r="BM625" s="4">
        <v>1</v>
      </c>
      <c r="BN625" s="13" t="s">
        <v>500</v>
      </c>
      <c r="BO625" s="13"/>
      <c r="BP625" t="s">
        <v>37</v>
      </c>
      <c r="CQ625">
        <v>1</v>
      </c>
    </row>
    <row r="626" spans="1:95" x14ac:dyDescent="0.15">
      <c r="A626" s="12" t="s">
        <v>513</v>
      </c>
      <c r="B626" s="12"/>
      <c r="C626" t="s">
        <v>326</v>
      </c>
      <c r="H626" s="12" t="s">
        <v>499</v>
      </c>
      <c r="S626" s="3">
        <v>1</v>
      </c>
      <c r="T626" s="3">
        <v>1</v>
      </c>
      <c r="U626">
        <v>1</v>
      </c>
      <c r="Y626">
        <v>1</v>
      </c>
      <c r="AJ626" s="12" t="s">
        <v>509</v>
      </c>
      <c r="AL626" s="12" t="s">
        <v>494</v>
      </c>
      <c r="AM626" s="12"/>
      <c r="AP626" s="12" t="s">
        <v>501</v>
      </c>
      <c r="AR626">
        <v>0</v>
      </c>
      <c r="AV626">
        <v>99</v>
      </c>
      <c r="BI626">
        <v>1</v>
      </c>
      <c r="BJ626">
        <v>0.2</v>
      </c>
      <c r="BK626" s="4">
        <v>0</v>
      </c>
      <c r="BL626" s="4">
        <v>15</v>
      </c>
      <c r="BM626" s="4">
        <v>1</v>
      </c>
      <c r="BN626" s="13" t="s">
        <v>500</v>
      </c>
      <c r="BO626" s="13"/>
      <c r="BP626" t="s">
        <v>37</v>
      </c>
      <c r="CA626" s="12" t="s">
        <v>514</v>
      </c>
      <c r="CB626">
        <v>-30</v>
      </c>
      <c r="CE626">
        <v>10</v>
      </c>
      <c r="CQ626">
        <v>1</v>
      </c>
    </row>
    <row r="627" spans="1:95" x14ac:dyDescent="0.15">
      <c r="A627" s="12" t="s">
        <v>527</v>
      </c>
      <c r="B627" s="12"/>
      <c r="C627" s="12" t="s">
        <v>528</v>
      </c>
      <c r="H627" s="12" t="s">
        <v>499</v>
      </c>
      <c r="S627" s="3">
        <v>1</v>
      </c>
      <c r="Y627">
        <v>1</v>
      </c>
      <c r="AJ627" s="12" t="s">
        <v>509</v>
      </c>
      <c r="AL627" s="12"/>
      <c r="AM627" s="12"/>
      <c r="AP627" s="12" t="s">
        <v>501</v>
      </c>
      <c r="AR627">
        <v>1</v>
      </c>
      <c r="BI627">
        <v>1</v>
      </c>
      <c r="BJ627">
        <v>0.2</v>
      </c>
      <c r="BK627" s="4">
        <v>0</v>
      </c>
      <c r="BL627" s="4">
        <v>2</v>
      </c>
      <c r="BM627" s="4">
        <v>1</v>
      </c>
      <c r="BN627" s="13" t="s">
        <v>500</v>
      </c>
      <c r="BO627" s="13"/>
      <c r="BP627" t="s">
        <v>37</v>
      </c>
      <c r="BV627" s="12" t="s">
        <v>528</v>
      </c>
      <c r="CQ627">
        <v>1</v>
      </c>
    </row>
    <row r="628" spans="1:95" x14ac:dyDescent="0.15">
      <c r="A628" s="12" t="s">
        <v>1864</v>
      </c>
      <c r="B628" s="12"/>
      <c r="C628" s="12" t="s">
        <v>1862</v>
      </c>
      <c r="H628" s="12"/>
      <c r="I628" s="3" t="s">
        <v>547</v>
      </c>
      <c r="T628" s="3">
        <v>1</v>
      </c>
      <c r="Y628">
        <v>0</v>
      </c>
      <c r="AJ628" s="12"/>
      <c r="AL628" t="s">
        <v>343</v>
      </c>
      <c r="AP628" s="12"/>
      <c r="AR628">
        <v>0</v>
      </c>
      <c r="BN628" s="13"/>
      <c r="BO628" s="13"/>
      <c r="BV628" s="12"/>
      <c r="CH628" s="12" t="s">
        <v>1863</v>
      </c>
    </row>
    <row r="629" spans="1:95" x14ac:dyDescent="0.15">
      <c r="A629" s="12" t="s">
        <v>1859</v>
      </c>
      <c r="B629" s="12"/>
      <c r="C629" t="s">
        <v>326</v>
      </c>
      <c r="H629" s="12"/>
      <c r="I629" s="3" t="s">
        <v>547</v>
      </c>
      <c r="Y629">
        <v>4</v>
      </c>
      <c r="AC629" s="12" t="s">
        <v>770</v>
      </c>
      <c r="AJ629" s="12"/>
      <c r="AL629" s="12"/>
      <c r="AM629" s="12"/>
      <c r="AP629" s="12"/>
      <c r="AR629">
        <v>1</v>
      </c>
      <c r="AV629">
        <v>1</v>
      </c>
      <c r="BN629" s="13"/>
      <c r="BO629" s="13"/>
      <c r="BV629" s="12"/>
      <c r="CQ629">
        <v>1</v>
      </c>
    </row>
    <row r="630" spans="1:95" x14ac:dyDescent="0.15">
      <c r="A630" s="12" t="s">
        <v>1857</v>
      </c>
      <c r="B630" s="12"/>
      <c r="C630" t="s">
        <v>326</v>
      </c>
      <c r="H630" s="12" t="s">
        <v>499</v>
      </c>
      <c r="I630" s="3" t="s">
        <v>730</v>
      </c>
      <c r="T630" s="3">
        <v>1</v>
      </c>
      <c r="Y630">
        <v>2</v>
      </c>
      <c r="AJ630" s="12" t="s">
        <v>509</v>
      </c>
      <c r="AL630" t="s">
        <v>347</v>
      </c>
      <c r="AP630" s="12" t="s">
        <v>501</v>
      </c>
      <c r="AR630">
        <v>1</v>
      </c>
      <c r="AV630">
        <v>99</v>
      </c>
      <c r="BF630" s="12" t="s">
        <v>1865</v>
      </c>
      <c r="BG630" s="12"/>
      <c r="BI630">
        <v>1</v>
      </c>
      <c r="BJ630">
        <v>0.2</v>
      </c>
      <c r="BK630" s="4">
        <v>0</v>
      </c>
      <c r="BL630" s="4">
        <v>2</v>
      </c>
      <c r="BM630" s="4">
        <v>1</v>
      </c>
      <c r="BN630" s="13" t="s">
        <v>500</v>
      </c>
      <c r="BO630" s="13"/>
      <c r="BP630" t="s">
        <v>37</v>
      </c>
      <c r="BV630" s="12"/>
      <c r="CQ630">
        <v>1</v>
      </c>
    </row>
    <row r="631" spans="1:95" x14ac:dyDescent="0.15">
      <c r="A631" s="12" t="s">
        <v>3424</v>
      </c>
      <c r="C631" s="12" t="s">
        <v>584</v>
      </c>
      <c r="I631" s="3" t="s">
        <v>500</v>
      </c>
      <c r="Y631">
        <v>3</v>
      </c>
      <c r="AJ631" s="12" t="s">
        <v>509</v>
      </c>
      <c r="AL631" s="12" t="s">
        <v>1246</v>
      </c>
      <c r="AR631">
        <v>0</v>
      </c>
      <c r="AV631">
        <v>99</v>
      </c>
      <c r="CA631" s="12" t="s">
        <v>3423</v>
      </c>
      <c r="CB631" s="12" t="s">
        <v>3421</v>
      </c>
      <c r="CC631">
        <v>60</v>
      </c>
      <c r="CE631">
        <v>50</v>
      </c>
      <c r="CQ631">
        <v>1</v>
      </c>
    </row>
    <row r="634" spans="1:95" s="2" customFormat="1" x14ac:dyDescent="0.15">
      <c r="A634" s="16" t="s">
        <v>971</v>
      </c>
      <c r="I634" s="7"/>
      <c r="J634" s="7"/>
      <c r="K634" s="7"/>
      <c r="L634" s="7"/>
      <c r="M634" s="7"/>
      <c r="N634" s="7"/>
      <c r="O634" s="7"/>
      <c r="P634" s="7"/>
      <c r="Q634" s="7"/>
      <c r="R634" s="7"/>
      <c r="S634" s="7"/>
      <c r="T634" s="7"/>
      <c r="BK634" s="8"/>
      <c r="BL634" s="8"/>
      <c r="BM634" s="8"/>
      <c r="BN634" s="8"/>
      <c r="BO634" s="8"/>
      <c r="BU634" s="9"/>
    </row>
    <row r="635" spans="1:95" x14ac:dyDescent="0.15">
      <c r="A635" s="12" t="s">
        <v>960</v>
      </c>
      <c r="C635" t="s">
        <v>326</v>
      </c>
      <c r="I635" s="3" t="s">
        <v>352</v>
      </c>
      <c r="J635" s="3" t="s">
        <v>361</v>
      </c>
      <c r="Y635">
        <v>1</v>
      </c>
      <c r="AB635">
        <v>1</v>
      </c>
      <c r="AC635" s="12"/>
      <c r="AD635" s="12"/>
      <c r="AQ635" s="3"/>
      <c r="AV635">
        <v>1</v>
      </c>
      <c r="BK635"/>
      <c r="BL635"/>
      <c r="BM635"/>
      <c r="BN635"/>
      <c r="BO635"/>
      <c r="BP635" s="3"/>
      <c r="BQ635" s="3"/>
      <c r="BR635" s="3"/>
      <c r="BS635" s="3"/>
      <c r="BT635" s="3"/>
      <c r="BV635" s="3"/>
      <c r="BW635" s="3"/>
      <c r="BX635" s="3"/>
      <c r="BY635" s="3"/>
      <c r="BZ635" s="3"/>
      <c r="CA635" s="12" t="s">
        <v>942</v>
      </c>
      <c r="CB635">
        <v>-0.5</v>
      </c>
      <c r="CE635">
        <v>99999</v>
      </c>
    </row>
    <row r="636" spans="1:95" x14ac:dyDescent="0.15">
      <c r="A636" s="12" t="s">
        <v>961</v>
      </c>
      <c r="C636" t="s">
        <v>326</v>
      </c>
      <c r="I636" s="3" t="s">
        <v>352</v>
      </c>
      <c r="J636" s="3" t="s">
        <v>361</v>
      </c>
      <c r="Y636">
        <v>1</v>
      </c>
      <c r="AB636">
        <v>1</v>
      </c>
      <c r="AC636" s="12"/>
      <c r="AD636" s="12"/>
      <c r="AQ636" s="3"/>
      <c r="AV636">
        <v>1</v>
      </c>
      <c r="BK636"/>
      <c r="BL636"/>
      <c r="BM636"/>
      <c r="BN636"/>
      <c r="BO636"/>
      <c r="BP636" s="3"/>
      <c r="BQ636" s="3"/>
      <c r="BR636" s="3"/>
      <c r="BS636" s="3"/>
      <c r="BT636" s="3"/>
      <c r="BV636" s="3"/>
      <c r="BW636" s="3"/>
      <c r="BX636" s="3"/>
      <c r="BY636" s="3"/>
      <c r="BZ636" s="3"/>
      <c r="CA636" s="12" t="s">
        <v>943</v>
      </c>
      <c r="CB636">
        <v>-0.5</v>
      </c>
      <c r="CE636">
        <v>99999</v>
      </c>
    </row>
    <row r="637" spans="1:95" x14ac:dyDescent="0.15">
      <c r="A637" s="12" t="s">
        <v>962</v>
      </c>
      <c r="C637" t="s">
        <v>326</v>
      </c>
      <c r="I637" s="3" t="s">
        <v>352</v>
      </c>
      <c r="J637" s="3" t="s">
        <v>361</v>
      </c>
      <c r="Y637">
        <v>1</v>
      </c>
      <c r="AB637">
        <v>1</v>
      </c>
      <c r="AC637" s="12"/>
      <c r="AD637" s="12"/>
      <c r="AQ637" s="3"/>
      <c r="AV637">
        <v>1</v>
      </c>
      <c r="BK637"/>
      <c r="BL637"/>
      <c r="BM637"/>
      <c r="BN637"/>
      <c r="BO637"/>
      <c r="BP637" s="3"/>
      <c r="BQ637" s="3"/>
      <c r="BR637" s="3"/>
      <c r="BS637" s="3"/>
      <c r="BT637" s="3"/>
      <c r="BV637" s="3"/>
      <c r="BW637" s="3"/>
      <c r="BX637" s="3"/>
      <c r="BY637" s="3"/>
      <c r="BZ637" s="3"/>
      <c r="CA637" s="12" t="s">
        <v>944</v>
      </c>
      <c r="CB637">
        <v>-0.5</v>
      </c>
      <c r="CE637">
        <v>99999</v>
      </c>
    </row>
    <row r="638" spans="1:95" x14ac:dyDescent="0.15">
      <c r="A638" s="12" t="s">
        <v>964</v>
      </c>
      <c r="C638" t="s">
        <v>326</v>
      </c>
      <c r="I638" s="3" t="s">
        <v>352</v>
      </c>
      <c r="J638" s="3" t="s">
        <v>361</v>
      </c>
      <c r="Y638">
        <v>1</v>
      </c>
      <c r="AB638">
        <v>1</v>
      </c>
      <c r="AC638" s="12"/>
      <c r="AD638" s="12"/>
      <c r="AQ638" s="3"/>
      <c r="AV638">
        <v>1</v>
      </c>
      <c r="BK638"/>
      <c r="BL638"/>
      <c r="BM638"/>
      <c r="BN638"/>
      <c r="BO638"/>
      <c r="BP638" s="3"/>
      <c r="BQ638" s="3"/>
      <c r="BR638" s="3"/>
      <c r="BS638" s="3"/>
      <c r="BT638" s="3"/>
      <c r="BV638" s="3"/>
      <c r="BW638" s="3"/>
      <c r="BX638" s="3"/>
      <c r="BY638" s="3"/>
      <c r="BZ638" s="3"/>
      <c r="CA638" s="12" t="s">
        <v>965</v>
      </c>
      <c r="CB638">
        <v>-0.5</v>
      </c>
      <c r="CE638">
        <v>99999</v>
      </c>
    </row>
    <row r="639" spans="1:95" x14ac:dyDescent="0.15">
      <c r="A639" s="12" t="s">
        <v>948</v>
      </c>
      <c r="C639" t="s">
        <v>326</v>
      </c>
      <c r="I639" s="3" t="s">
        <v>352</v>
      </c>
      <c r="J639" s="3" t="s">
        <v>361</v>
      </c>
      <c r="Y639">
        <v>1</v>
      </c>
      <c r="AB639">
        <v>1</v>
      </c>
      <c r="AC639" s="12"/>
      <c r="AD639" s="12"/>
      <c r="AQ639" s="3"/>
      <c r="AV639">
        <v>1</v>
      </c>
      <c r="BK639"/>
      <c r="BL639"/>
      <c r="BM639"/>
      <c r="BN639"/>
      <c r="BO639"/>
      <c r="BP639" s="3"/>
      <c r="BQ639" s="3"/>
      <c r="BR639" s="3"/>
      <c r="BS639" s="3"/>
      <c r="BT639" s="3"/>
      <c r="BV639" s="3"/>
      <c r="BW639" s="3"/>
      <c r="BX639" s="3"/>
      <c r="BY639" s="3"/>
      <c r="BZ639" s="3"/>
      <c r="CA639" s="12" t="s">
        <v>949</v>
      </c>
      <c r="CB639">
        <v>0.25</v>
      </c>
      <c r="CE639">
        <v>99999</v>
      </c>
    </row>
    <row r="640" spans="1:95" x14ac:dyDescent="0.15">
      <c r="A640" s="12" t="s">
        <v>953</v>
      </c>
      <c r="C640" t="s">
        <v>326</v>
      </c>
      <c r="I640" s="3" t="s">
        <v>352</v>
      </c>
      <c r="J640" s="3" t="s">
        <v>361</v>
      </c>
      <c r="Y640">
        <v>1</v>
      </c>
      <c r="AB640">
        <v>1</v>
      </c>
      <c r="AC640" s="12"/>
      <c r="AD640" s="12"/>
      <c r="AQ640" s="3"/>
      <c r="AV640">
        <v>1</v>
      </c>
      <c r="BK640"/>
      <c r="BL640"/>
      <c r="BM640"/>
      <c r="BN640"/>
      <c r="BO640"/>
      <c r="BP640" s="3"/>
      <c r="BQ640" s="3"/>
      <c r="BR640" s="3"/>
      <c r="BS640" s="3"/>
      <c r="BT640" s="3"/>
      <c r="BV640" s="3"/>
      <c r="BW640" s="3"/>
      <c r="BX640" s="3"/>
      <c r="BY640" s="3"/>
      <c r="BZ640" s="3"/>
      <c r="CA640" s="12" t="s">
        <v>952</v>
      </c>
      <c r="CB640">
        <v>-0.25</v>
      </c>
      <c r="CE640">
        <v>99999</v>
      </c>
    </row>
    <row r="641" spans="1:86" x14ac:dyDescent="0.15">
      <c r="A641" s="12" t="s">
        <v>959</v>
      </c>
      <c r="C641" t="s">
        <v>326</v>
      </c>
      <c r="I641" s="3" t="s">
        <v>352</v>
      </c>
      <c r="J641" s="3" t="s">
        <v>361</v>
      </c>
      <c r="Y641">
        <v>1</v>
      </c>
      <c r="AB641">
        <v>1</v>
      </c>
      <c r="AC641" s="12"/>
      <c r="AD641" s="12"/>
      <c r="AQ641" s="3"/>
      <c r="AV641">
        <v>1</v>
      </c>
      <c r="BK641"/>
      <c r="BL641"/>
      <c r="BM641"/>
      <c r="BN641"/>
      <c r="BO641"/>
      <c r="BP641" s="3"/>
      <c r="BQ641" s="3"/>
      <c r="BR641" s="3"/>
      <c r="BS641" s="3"/>
      <c r="BT641" s="3"/>
      <c r="BV641" s="3"/>
      <c r="BW641" s="3"/>
      <c r="BX641" s="3"/>
      <c r="BY641" s="3"/>
      <c r="BZ641" s="3"/>
      <c r="CA641" s="12" t="s">
        <v>958</v>
      </c>
      <c r="CB641">
        <v>0.25</v>
      </c>
      <c r="CE641">
        <v>99999</v>
      </c>
    </row>
    <row r="642" spans="1:86" x14ac:dyDescent="0.15">
      <c r="A642" s="12" t="s">
        <v>963</v>
      </c>
      <c r="C642" t="s">
        <v>326</v>
      </c>
      <c r="I642" s="3" t="s">
        <v>352</v>
      </c>
      <c r="J642" s="3" t="s">
        <v>361</v>
      </c>
      <c r="Y642">
        <v>1</v>
      </c>
      <c r="AB642">
        <v>1</v>
      </c>
      <c r="AC642" s="12"/>
      <c r="AD642" s="12"/>
      <c r="AQ642" s="3"/>
      <c r="AV642">
        <v>1</v>
      </c>
      <c r="BK642"/>
      <c r="BL642"/>
      <c r="BM642"/>
      <c r="BN642"/>
      <c r="BO642"/>
      <c r="BP642" s="3"/>
      <c r="BQ642" s="3"/>
      <c r="BR642" s="3"/>
      <c r="BS642" s="3"/>
      <c r="BT642" s="3"/>
      <c r="BV642" s="3"/>
      <c r="BW642" s="3"/>
      <c r="BX642" s="3"/>
      <c r="BY642" s="3"/>
      <c r="BZ642" s="3"/>
      <c r="CA642" s="12" t="s">
        <v>966</v>
      </c>
      <c r="CB642">
        <v>-0.5</v>
      </c>
      <c r="CE642">
        <v>99999</v>
      </c>
    </row>
    <row r="643" spans="1:86" x14ac:dyDescent="0.15">
      <c r="A643" s="12" t="s">
        <v>970</v>
      </c>
      <c r="C643" t="s">
        <v>326</v>
      </c>
      <c r="I643" s="3" t="s">
        <v>352</v>
      </c>
      <c r="J643" s="3" t="s">
        <v>361</v>
      </c>
      <c r="Y643">
        <v>1</v>
      </c>
      <c r="AB643">
        <v>1</v>
      </c>
      <c r="AC643" s="12"/>
      <c r="AD643" s="12"/>
      <c r="AQ643" s="3"/>
      <c r="AV643">
        <v>1</v>
      </c>
      <c r="BK643"/>
      <c r="BL643"/>
      <c r="BM643"/>
      <c r="BN643"/>
      <c r="BO643"/>
      <c r="BP643" s="3"/>
      <c r="BQ643" s="3"/>
      <c r="BR643" s="3"/>
      <c r="BS643" s="3"/>
      <c r="BT643" s="3"/>
      <c r="BV643" s="3"/>
      <c r="BW643" s="3"/>
      <c r="BX643" s="3"/>
      <c r="BY643" s="3"/>
      <c r="BZ643" s="3"/>
      <c r="CA643" s="12" t="s">
        <v>969</v>
      </c>
      <c r="CB643">
        <v>0.33</v>
      </c>
      <c r="CE643">
        <v>99999</v>
      </c>
    </row>
    <row r="644" spans="1:86" x14ac:dyDescent="0.15">
      <c r="A644" s="12" t="s">
        <v>936</v>
      </c>
      <c r="C644" s="12" t="s">
        <v>937</v>
      </c>
      <c r="I644" s="3" t="s">
        <v>547</v>
      </c>
      <c r="J644" s="3" t="s">
        <v>927</v>
      </c>
      <c r="AC644" s="12"/>
      <c r="AD644" s="12"/>
      <c r="AQ644" s="3"/>
      <c r="BK644"/>
      <c r="BL644"/>
      <c r="BM644"/>
      <c r="BN644"/>
      <c r="BO644"/>
      <c r="BP644" s="3"/>
      <c r="BQ644" s="3"/>
      <c r="BR644" s="3"/>
      <c r="BS644" s="3"/>
      <c r="BT644" s="3"/>
      <c r="BV644" s="3"/>
      <c r="BW644" s="3"/>
      <c r="BX644" s="3"/>
      <c r="BY644" s="3"/>
      <c r="BZ644" s="3"/>
      <c r="CA644" s="12"/>
      <c r="CH644" s="12" t="s">
        <v>938</v>
      </c>
    </row>
    <row r="645" spans="1:86" x14ac:dyDescent="0.15">
      <c r="A645" s="12" t="s">
        <v>922</v>
      </c>
      <c r="C645" s="12" t="s">
        <v>923</v>
      </c>
      <c r="I645" s="3" t="s">
        <v>547</v>
      </c>
      <c r="J645" s="3" t="s">
        <v>927</v>
      </c>
      <c r="AC645" s="12"/>
      <c r="AD645" s="12"/>
      <c r="AQ645" s="3"/>
      <c r="BK645"/>
      <c r="BL645"/>
      <c r="BM645"/>
      <c r="BN645"/>
      <c r="BO645"/>
      <c r="BP645" s="3"/>
      <c r="BQ645" s="3"/>
      <c r="BR645" s="3"/>
      <c r="BS645" s="3"/>
      <c r="BT645" s="3"/>
      <c r="BV645" s="3"/>
      <c r="BW645" s="3"/>
      <c r="BX645" s="3"/>
      <c r="BY645" s="3"/>
      <c r="BZ645" s="3"/>
      <c r="CA645" s="12"/>
      <c r="CH645" s="12" t="s">
        <v>924</v>
      </c>
    </row>
    <row r="647" spans="1:86" x14ac:dyDescent="0.15">
      <c r="A647" s="12" t="s">
        <v>975</v>
      </c>
      <c r="C647" t="s">
        <v>326</v>
      </c>
      <c r="I647" s="3" t="s">
        <v>352</v>
      </c>
      <c r="J647" s="3" t="s">
        <v>754</v>
      </c>
      <c r="Y647">
        <v>2</v>
      </c>
      <c r="AB647">
        <v>1</v>
      </c>
      <c r="AC647" s="12"/>
      <c r="AD647" s="12"/>
      <c r="AF647" s="12"/>
      <c r="AG647" s="12"/>
      <c r="AH647" s="12"/>
      <c r="AI647" s="12"/>
      <c r="AQ647" s="3"/>
      <c r="AV647">
        <v>1</v>
      </c>
      <c r="BK647"/>
      <c r="BL647"/>
      <c r="BM647"/>
      <c r="BN647"/>
      <c r="BO647"/>
      <c r="BP647" s="3"/>
      <c r="BQ647" s="3"/>
      <c r="BR647" s="3"/>
      <c r="BS647" s="3"/>
      <c r="BT647" s="3"/>
      <c r="BV647" s="3"/>
      <c r="BW647" s="3"/>
      <c r="BX647" s="3"/>
      <c r="BY647" s="3"/>
      <c r="BZ647" s="3"/>
      <c r="CA647" s="12" t="s">
        <v>943</v>
      </c>
      <c r="CB647">
        <v>10</v>
      </c>
      <c r="CE647">
        <v>99999</v>
      </c>
    </row>
    <row r="648" spans="1:86" x14ac:dyDescent="0.15">
      <c r="A648" s="12" t="s">
        <v>1004</v>
      </c>
      <c r="C648" t="s">
        <v>326</v>
      </c>
      <c r="I648" s="3" t="s">
        <v>352</v>
      </c>
      <c r="J648" s="3" t="s">
        <v>754</v>
      </c>
      <c r="Y648">
        <v>1</v>
      </c>
      <c r="AB648">
        <v>1</v>
      </c>
      <c r="AP648" s="12" t="s">
        <v>501</v>
      </c>
      <c r="AR648">
        <v>0.5</v>
      </c>
      <c r="AT648">
        <v>1</v>
      </c>
      <c r="AV648">
        <v>1</v>
      </c>
    </row>
  </sheetData>
  <phoneticPr fontId="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28"/>
  <sheetViews>
    <sheetView workbookViewId="0">
      <pane xSplit="1" ySplit="2" topLeftCell="C174" activePane="bottomRight" state="frozen"/>
      <selection pane="topRight" activeCell="B1" sqref="B1"/>
      <selection pane="bottomLeft" activeCell="A3" sqref="A3"/>
      <selection pane="bottomRight" activeCell="J194" sqref="J194"/>
    </sheetView>
  </sheetViews>
  <sheetFormatPr defaultColWidth="9" defaultRowHeight="13.5" x14ac:dyDescent="0.15"/>
  <cols>
    <col min="1" max="1" width="13" bestFit="1" customWidth="1"/>
    <col min="2" max="2" width="13" customWidth="1"/>
    <col min="14" max="14" width="16.125" customWidth="1"/>
    <col min="15" max="15" width="9.5" bestFit="1" customWidth="1"/>
    <col min="16" max="16" width="12.875" customWidth="1"/>
    <col min="19" max="19" width="9" customWidth="1"/>
  </cols>
  <sheetData>
    <row r="1" spans="1:16" x14ac:dyDescent="0.15">
      <c r="A1" s="12" t="s">
        <v>519</v>
      </c>
      <c r="B1" s="12" t="s">
        <v>541</v>
      </c>
      <c r="E1" s="12" t="s">
        <v>3181</v>
      </c>
      <c r="F1" s="12" t="s">
        <v>2025</v>
      </c>
      <c r="G1" s="12" t="s">
        <v>2078</v>
      </c>
      <c r="H1" s="12" t="s">
        <v>1112</v>
      </c>
      <c r="I1" s="12" t="s">
        <v>667</v>
      </c>
      <c r="J1" t="s">
        <v>455</v>
      </c>
      <c r="L1" t="s">
        <v>456</v>
      </c>
      <c r="M1" s="12" t="s">
        <v>955</v>
      </c>
      <c r="N1" s="12" t="s">
        <v>697</v>
      </c>
      <c r="O1" s="12" t="s">
        <v>979</v>
      </c>
    </row>
    <row r="2" spans="1:16" x14ac:dyDescent="0.15">
      <c r="A2" t="s">
        <v>29</v>
      </c>
      <c r="C2" t="s">
        <v>30</v>
      </c>
      <c r="D2" t="s">
        <v>32</v>
      </c>
      <c r="E2" s="12" t="s">
        <v>3180</v>
      </c>
      <c r="F2" s="12" t="s">
        <v>2024</v>
      </c>
      <c r="G2" s="12" t="s">
        <v>2077</v>
      </c>
      <c r="H2" s="12" t="s">
        <v>1111</v>
      </c>
      <c r="I2" s="12" t="s">
        <v>666</v>
      </c>
      <c r="J2" t="s">
        <v>457</v>
      </c>
      <c r="K2" t="s">
        <v>458</v>
      </c>
      <c r="L2" t="s">
        <v>33</v>
      </c>
      <c r="M2" s="12" t="s">
        <v>954</v>
      </c>
      <c r="N2" s="12" t="s">
        <v>696</v>
      </c>
      <c r="O2" s="12" t="s">
        <v>978</v>
      </c>
      <c r="P2" t="s">
        <v>304</v>
      </c>
    </row>
    <row r="3" spans="1:16" x14ac:dyDescent="0.15">
      <c r="A3" t="s">
        <v>73</v>
      </c>
      <c r="C3" t="s">
        <v>73</v>
      </c>
      <c r="D3" t="s">
        <v>73</v>
      </c>
      <c r="E3" s="12" t="s">
        <v>505</v>
      </c>
      <c r="F3" s="12" t="s">
        <v>505</v>
      </c>
      <c r="G3" s="12" t="s">
        <v>505</v>
      </c>
      <c r="H3" s="12" t="s">
        <v>665</v>
      </c>
      <c r="I3" s="12" t="s">
        <v>665</v>
      </c>
      <c r="J3" t="s">
        <v>324</v>
      </c>
      <c r="K3" t="s">
        <v>75</v>
      </c>
      <c r="L3" t="s">
        <v>302</v>
      </c>
      <c r="M3" s="12" t="s">
        <v>665</v>
      </c>
      <c r="N3" s="12" t="s">
        <v>665</v>
      </c>
      <c r="O3" s="12" t="s">
        <v>521</v>
      </c>
      <c r="P3" t="s">
        <v>323</v>
      </c>
    </row>
    <row r="4" spans="1:16" x14ac:dyDescent="0.15">
      <c r="A4" t="s">
        <v>459</v>
      </c>
      <c r="C4" t="s">
        <v>459</v>
      </c>
    </row>
    <row r="5" spans="1:16" x14ac:dyDescent="0.15">
      <c r="A5" t="s">
        <v>337</v>
      </c>
      <c r="C5" t="s">
        <v>460</v>
      </c>
      <c r="K5">
        <v>5</v>
      </c>
      <c r="P5" t="s">
        <v>461</v>
      </c>
    </row>
    <row r="6" spans="1:16" x14ac:dyDescent="0.15">
      <c r="A6" t="s">
        <v>377</v>
      </c>
      <c r="C6" t="s">
        <v>460</v>
      </c>
      <c r="K6">
        <v>0.3</v>
      </c>
      <c r="P6" t="s">
        <v>462</v>
      </c>
    </row>
    <row r="7" spans="1:16" x14ac:dyDescent="0.15">
      <c r="A7" t="s">
        <v>354</v>
      </c>
      <c r="C7" t="s">
        <v>460</v>
      </c>
      <c r="J7" s="12"/>
      <c r="K7">
        <v>5</v>
      </c>
      <c r="P7" s="12" t="s">
        <v>727</v>
      </c>
    </row>
    <row r="8" spans="1:16" x14ac:dyDescent="0.15">
      <c r="A8" s="12" t="s">
        <v>2336</v>
      </c>
      <c r="C8" t="s">
        <v>460</v>
      </c>
      <c r="P8" t="s">
        <v>464</v>
      </c>
    </row>
    <row r="9" spans="1:16" x14ac:dyDescent="0.15">
      <c r="A9" s="12" t="s">
        <v>1206</v>
      </c>
      <c r="C9" t="s">
        <v>460</v>
      </c>
      <c r="K9">
        <v>0.01</v>
      </c>
      <c r="P9" s="12" t="s">
        <v>1207</v>
      </c>
    </row>
    <row r="10" spans="1:16" x14ac:dyDescent="0.15">
      <c r="A10" t="s">
        <v>405</v>
      </c>
      <c r="C10" t="s">
        <v>460</v>
      </c>
      <c r="K10">
        <v>0.01</v>
      </c>
      <c r="P10" t="s">
        <v>465</v>
      </c>
    </row>
    <row r="11" spans="1:16" x14ac:dyDescent="0.15">
      <c r="A11" s="12" t="s">
        <v>2503</v>
      </c>
      <c r="C11" t="s">
        <v>460</v>
      </c>
      <c r="K11">
        <v>9999</v>
      </c>
      <c r="P11" t="s">
        <v>466</v>
      </c>
    </row>
    <row r="12" spans="1:16" x14ac:dyDescent="0.15">
      <c r="A12" s="12" t="s">
        <v>647</v>
      </c>
      <c r="C12" t="s">
        <v>460</v>
      </c>
      <c r="K12">
        <v>9999</v>
      </c>
      <c r="P12" s="12" t="s">
        <v>648</v>
      </c>
    </row>
    <row r="13" spans="1:16" x14ac:dyDescent="0.15">
      <c r="A13" s="12" t="s">
        <v>1269</v>
      </c>
      <c r="C13" t="s">
        <v>460</v>
      </c>
      <c r="K13">
        <v>9999</v>
      </c>
      <c r="P13" s="12" t="s">
        <v>773</v>
      </c>
    </row>
    <row r="14" spans="1:16" x14ac:dyDescent="0.15">
      <c r="A14" s="12" t="s">
        <v>771</v>
      </c>
      <c r="C14" t="s">
        <v>460</v>
      </c>
      <c r="K14">
        <v>9999</v>
      </c>
      <c r="P14" s="12" t="s">
        <v>773</v>
      </c>
    </row>
    <row r="15" spans="1:16" x14ac:dyDescent="0.15">
      <c r="A15" s="12" t="s">
        <v>772</v>
      </c>
      <c r="C15" t="s">
        <v>460</v>
      </c>
      <c r="K15">
        <v>9999</v>
      </c>
      <c r="P15" s="12" t="s">
        <v>774</v>
      </c>
    </row>
    <row r="16" spans="1:16" x14ac:dyDescent="0.15">
      <c r="A16" s="12" t="s">
        <v>933</v>
      </c>
      <c r="C16" t="s">
        <v>460</v>
      </c>
      <c r="P16" s="12" t="s">
        <v>930</v>
      </c>
    </row>
    <row r="17" spans="1:16" x14ac:dyDescent="0.15">
      <c r="A17" s="12" t="s">
        <v>934</v>
      </c>
      <c r="C17" t="s">
        <v>460</v>
      </c>
      <c r="P17" s="12" t="s">
        <v>935</v>
      </c>
    </row>
    <row r="18" spans="1:16" x14ac:dyDescent="0.15">
      <c r="A18" s="12" t="s">
        <v>945</v>
      </c>
      <c r="C18" t="s">
        <v>460</v>
      </c>
      <c r="P18" s="12" t="s">
        <v>947</v>
      </c>
    </row>
    <row r="19" spans="1:16" x14ac:dyDescent="0.15">
      <c r="A19" s="12" t="s">
        <v>950</v>
      </c>
      <c r="C19" t="s">
        <v>460</v>
      </c>
      <c r="P19" s="12" t="s">
        <v>951</v>
      </c>
    </row>
    <row r="20" spans="1:16" x14ac:dyDescent="0.15">
      <c r="A20" s="12" t="s">
        <v>2489</v>
      </c>
      <c r="C20" s="12" t="s">
        <v>2490</v>
      </c>
      <c r="P20" s="12" t="s">
        <v>951</v>
      </c>
    </row>
    <row r="21" spans="1:16" x14ac:dyDescent="0.15">
      <c r="A21" s="12" t="s">
        <v>956</v>
      </c>
      <c r="C21" t="s">
        <v>460</v>
      </c>
      <c r="P21" s="12" t="s">
        <v>957</v>
      </c>
    </row>
    <row r="22" spans="1:16" x14ac:dyDescent="0.15">
      <c r="A22" s="12" t="s">
        <v>972</v>
      </c>
      <c r="C22" t="s">
        <v>460</v>
      </c>
      <c r="P22" s="12" t="s">
        <v>973</v>
      </c>
    </row>
    <row r="23" spans="1:16" x14ac:dyDescent="0.15">
      <c r="A23" s="12" t="s">
        <v>1057</v>
      </c>
      <c r="C23" t="s">
        <v>460</v>
      </c>
      <c r="P23" s="12" t="s">
        <v>1058</v>
      </c>
    </row>
    <row r="24" spans="1:16" x14ac:dyDescent="0.15">
      <c r="A24" s="12" t="s">
        <v>1169</v>
      </c>
      <c r="C24" t="s">
        <v>460</v>
      </c>
      <c r="P24" s="12" t="s">
        <v>1170</v>
      </c>
    </row>
    <row r="25" spans="1:16" x14ac:dyDescent="0.15">
      <c r="A25" s="12" t="s">
        <v>1095</v>
      </c>
      <c r="C25" t="s">
        <v>460</v>
      </c>
      <c r="P25" s="12" t="s">
        <v>1096</v>
      </c>
    </row>
    <row r="26" spans="1:16" x14ac:dyDescent="0.15">
      <c r="A26" s="12" t="s">
        <v>1190</v>
      </c>
      <c r="C26" t="s">
        <v>460</v>
      </c>
      <c r="P26" s="12" t="s">
        <v>1191</v>
      </c>
    </row>
    <row r="27" spans="1:16" x14ac:dyDescent="0.15">
      <c r="A27" s="12" t="s">
        <v>1318</v>
      </c>
      <c r="C27" s="12" t="s">
        <v>2490</v>
      </c>
      <c r="P27" s="12" t="s">
        <v>1319</v>
      </c>
    </row>
    <row r="28" spans="1:16" x14ac:dyDescent="0.15">
      <c r="A28" s="12" t="s">
        <v>1320</v>
      </c>
      <c r="C28" t="s">
        <v>460</v>
      </c>
      <c r="P28" s="12" t="s">
        <v>1321</v>
      </c>
    </row>
    <row r="29" spans="1:16" x14ac:dyDescent="0.15">
      <c r="A29" s="12" t="s">
        <v>2909</v>
      </c>
      <c r="C29" t="s">
        <v>460</v>
      </c>
      <c r="P29" s="12" t="s">
        <v>2910</v>
      </c>
    </row>
    <row r="30" spans="1:16" x14ac:dyDescent="0.15">
      <c r="A30" s="12"/>
      <c r="P30" s="12"/>
    </row>
    <row r="31" spans="1:16" x14ac:dyDescent="0.15">
      <c r="A31" s="12" t="s">
        <v>704</v>
      </c>
      <c r="C31" t="s">
        <v>460</v>
      </c>
      <c r="K31">
        <v>5</v>
      </c>
      <c r="N31">
        <v>1</v>
      </c>
      <c r="P31" t="s">
        <v>461</v>
      </c>
    </row>
    <row r="32" spans="1:16" x14ac:dyDescent="0.15">
      <c r="A32" s="12" t="s">
        <v>705</v>
      </c>
      <c r="C32" t="s">
        <v>460</v>
      </c>
      <c r="K32">
        <v>0.3</v>
      </c>
      <c r="N32">
        <v>1</v>
      </c>
      <c r="P32" t="s">
        <v>462</v>
      </c>
    </row>
    <row r="33" spans="1:16" x14ac:dyDescent="0.15">
      <c r="A33" s="12" t="s">
        <v>692</v>
      </c>
      <c r="C33" t="s">
        <v>460</v>
      </c>
      <c r="K33">
        <v>5</v>
      </c>
      <c r="N33">
        <v>1</v>
      </c>
      <c r="P33" t="s">
        <v>463</v>
      </c>
    </row>
    <row r="34" spans="1:16" x14ac:dyDescent="0.15">
      <c r="A34" s="12" t="s">
        <v>693</v>
      </c>
      <c r="C34" t="s">
        <v>460</v>
      </c>
      <c r="N34">
        <v>1</v>
      </c>
      <c r="P34" t="s">
        <v>464</v>
      </c>
    </row>
    <row r="35" spans="1:16" x14ac:dyDescent="0.15">
      <c r="A35" s="12" t="s">
        <v>694</v>
      </c>
      <c r="C35" t="s">
        <v>460</v>
      </c>
      <c r="K35">
        <v>0.01</v>
      </c>
      <c r="N35">
        <v>1</v>
      </c>
      <c r="P35" s="12" t="s">
        <v>1013</v>
      </c>
    </row>
    <row r="36" spans="1:16" x14ac:dyDescent="0.15">
      <c r="A36" s="12" t="s">
        <v>695</v>
      </c>
      <c r="C36" t="s">
        <v>460</v>
      </c>
      <c r="K36">
        <v>9999</v>
      </c>
      <c r="N36">
        <v>1</v>
      </c>
      <c r="P36" t="s">
        <v>466</v>
      </c>
    </row>
    <row r="37" spans="1:16" x14ac:dyDescent="0.15">
      <c r="A37" s="12" t="s">
        <v>698</v>
      </c>
      <c r="C37" t="s">
        <v>460</v>
      </c>
      <c r="K37">
        <v>9999</v>
      </c>
      <c r="N37">
        <v>1</v>
      </c>
      <c r="P37" s="12" t="s">
        <v>648</v>
      </c>
    </row>
    <row r="38" spans="1:16" x14ac:dyDescent="0.15">
      <c r="A38" s="12" t="s">
        <v>946</v>
      </c>
      <c r="C38" t="s">
        <v>460</v>
      </c>
      <c r="N38">
        <v>1</v>
      </c>
      <c r="P38" s="12" t="s">
        <v>935</v>
      </c>
    </row>
    <row r="39" spans="1:16" x14ac:dyDescent="0.15">
      <c r="A39" s="12" t="s">
        <v>949</v>
      </c>
      <c r="C39" t="s">
        <v>460</v>
      </c>
      <c r="N39">
        <v>1</v>
      </c>
      <c r="P39" s="12" t="s">
        <v>947</v>
      </c>
    </row>
    <row r="40" spans="1:16" x14ac:dyDescent="0.15">
      <c r="A40" s="12" t="s">
        <v>952</v>
      </c>
      <c r="C40" t="s">
        <v>460</v>
      </c>
      <c r="N40">
        <v>1</v>
      </c>
      <c r="P40" s="12" t="s">
        <v>951</v>
      </c>
    </row>
    <row r="41" spans="1:16" x14ac:dyDescent="0.15">
      <c r="A41" s="12" t="s">
        <v>958</v>
      </c>
      <c r="C41" t="s">
        <v>460</v>
      </c>
      <c r="N41">
        <v>1</v>
      </c>
      <c r="P41" s="12" t="s">
        <v>957</v>
      </c>
    </row>
    <row r="42" spans="1:16" x14ac:dyDescent="0.15">
      <c r="A42" s="12" t="s">
        <v>974</v>
      </c>
      <c r="C42" t="s">
        <v>460</v>
      </c>
      <c r="N42">
        <v>1</v>
      </c>
      <c r="P42" s="12" t="s">
        <v>973</v>
      </c>
    </row>
    <row r="43" spans="1:16" x14ac:dyDescent="0.15">
      <c r="A43" s="12"/>
      <c r="P43" s="12"/>
    </row>
    <row r="44" spans="1:16" x14ac:dyDescent="0.15">
      <c r="A44" s="12" t="s">
        <v>917</v>
      </c>
      <c r="C44" t="s">
        <v>460</v>
      </c>
      <c r="N44">
        <v>1</v>
      </c>
      <c r="P44" s="12" t="s">
        <v>968</v>
      </c>
    </row>
    <row r="45" spans="1:16" x14ac:dyDescent="0.15">
      <c r="A45" s="12" t="s">
        <v>918</v>
      </c>
      <c r="C45" t="s">
        <v>460</v>
      </c>
      <c r="N45">
        <v>1</v>
      </c>
      <c r="P45" s="12" t="s">
        <v>781</v>
      </c>
    </row>
    <row r="46" spans="1:16" x14ac:dyDescent="0.15">
      <c r="A46" s="12" t="s">
        <v>921</v>
      </c>
      <c r="C46" t="s">
        <v>460</v>
      </c>
      <c r="N46">
        <v>1</v>
      </c>
      <c r="P46" s="12" t="s">
        <v>928</v>
      </c>
    </row>
    <row r="47" spans="1:16" x14ac:dyDescent="0.15">
      <c r="A47" s="12" t="s">
        <v>919</v>
      </c>
      <c r="C47" t="s">
        <v>460</v>
      </c>
      <c r="N47">
        <v>1</v>
      </c>
      <c r="P47" s="12" t="s">
        <v>967</v>
      </c>
    </row>
    <row r="48" spans="1:16" x14ac:dyDescent="0.15">
      <c r="A48" s="12" t="s">
        <v>920</v>
      </c>
      <c r="C48" t="s">
        <v>460</v>
      </c>
      <c r="N48">
        <v>1</v>
      </c>
      <c r="P48" s="12" t="s">
        <v>929</v>
      </c>
    </row>
    <row r="49" spans="1:16" x14ac:dyDescent="0.15">
      <c r="A49" s="12" t="s">
        <v>931</v>
      </c>
      <c r="B49" s="12" t="s">
        <v>932</v>
      </c>
      <c r="P49" s="12"/>
    </row>
    <row r="50" spans="1:16" x14ac:dyDescent="0.15">
      <c r="A50" s="12" t="s">
        <v>969</v>
      </c>
      <c r="C50" t="s">
        <v>460</v>
      </c>
      <c r="K50">
        <v>9999</v>
      </c>
      <c r="N50">
        <v>1</v>
      </c>
      <c r="P50" s="12" t="s">
        <v>648</v>
      </c>
    </row>
    <row r="51" spans="1:16" x14ac:dyDescent="0.15">
      <c r="A51" s="12"/>
    </row>
    <row r="52" spans="1:16" x14ac:dyDescent="0.15">
      <c r="A52" s="12"/>
    </row>
    <row r="53" spans="1:16" x14ac:dyDescent="0.15">
      <c r="A53" s="12" t="s">
        <v>1270</v>
      </c>
      <c r="C53" t="s">
        <v>460</v>
      </c>
      <c r="K53">
        <v>9999</v>
      </c>
      <c r="N53">
        <v>1</v>
      </c>
      <c r="P53" s="12" t="s">
        <v>773</v>
      </c>
    </row>
    <row r="54" spans="1:16" x14ac:dyDescent="0.15">
      <c r="A54" s="12" t="s">
        <v>775</v>
      </c>
      <c r="C54" t="s">
        <v>460</v>
      </c>
      <c r="K54">
        <v>9999</v>
      </c>
      <c r="N54">
        <v>1</v>
      </c>
      <c r="P54" s="12" t="s">
        <v>773</v>
      </c>
    </row>
    <row r="55" spans="1:16" x14ac:dyDescent="0.15">
      <c r="A55" s="12" t="s">
        <v>776</v>
      </c>
      <c r="C55" t="s">
        <v>460</v>
      </c>
      <c r="K55">
        <v>9999</v>
      </c>
      <c r="N55">
        <v>1</v>
      </c>
      <c r="P55" s="12" t="s">
        <v>774</v>
      </c>
    </row>
    <row r="56" spans="1:16" x14ac:dyDescent="0.15">
      <c r="A56" s="12" t="s">
        <v>691</v>
      </c>
      <c r="C56" s="12" t="s">
        <v>691</v>
      </c>
      <c r="P56" s="12"/>
    </row>
    <row r="57" spans="1:16" x14ac:dyDescent="0.15">
      <c r="A57" s="12" t="s">
        <v>703</v>
      </c>
      <c r="C57" s="12" t="s">
        <v>691</v>
      </c>
      <c r="N57">
        <v>1</v>
      </c>
      <c r="P57" s="12"/>
    </row>
    <row r="58" spans="1:16" x14ac:dyDescent="0.15">
      <c r="A58" s="12" t="s">
        <v>2927</v>
      </c>
      <c r="C58" t="s">
        <v>452</v>
      </c>
      <c r="J58" t="s">
        <v>452</v>
      </c>
      <c r="P58" t="s">
        <v>467</v>
      </c>
    </row>
    <row r="59" spans="1:16" x14ac:dyDescent="0.15">
      <c r="A59" s="12" t="s">
        <v>652</v>
      </c>
      <c r="C59" t="s">
        <v>262</v>
      </c>
    </row>
    <row r="60" spans="1:16" x14ac:dyDescent="0.15">
      <c r="A60" t="s">
        <v>356</v>
      </c>
      <c r="C60" t="s">
        <v>356</v>
      </c>
    </row>
    <row r="61" spans="1:16" x14ac:dyDescent="0.15">
      <c r="A61" s="12" t="s">
        <v>520</v>
      </c>
      <c r="B61" s="12"/>
      <c r="C61" s="12" t="s">
        <v>520</v>
      </c>
      <c r="J61" s="12" t="s">
        <v>520</v>
      </c>
      <c r="P61" s="12" t="s">
        <v>573</v>
      </c>
    </row>
    <row r="62" spans="1:16" x14ac:dyDescent="0.15">
      <c r="A62" s="12" t="s">
        <v>571</v>
      </c>
      <c r="B62" s="12" t="s">
        <v>572</v>
      </c>
      <c r="C62" s="12" t="s">
        <v>520</v>
      </c>
    </row>
    <row r="63" spans="1:16" x14ac:dyDescent="0.15">
      <c r="A63" s="12" t="s">
        <v>568</v>
      </c>
      <c r="B63" s="12"/>
      <c r="C63" s="12" t="s">
        <v>568</v>
      </c>
    </row>
    <row r="64" spans="1:16" x14ac:dyDescent="0.15">
      <c r="A64" s="12" t="s">
        <v>515</v>
      </c>
      <c r="B64" s="12"/>
      <c r="C64" t="s">
        <v>460</v>
      </c>
      <c r="H64">
        <v>1</v>
      </c>
      <c r="J64" s="12" t="s">
        <v>515</v>
      </c>
      <c r="L64" s="12" t="s">
        <v>516</v>
      </c>
      <c r="M64" s="12"/>
      <c r="N64" s="12"/>
      <c r="O64" s="12"/>
      <c r="P64" t="s">
        <v>461</v>
      </c>
    </row>
    <row r="65" spans="1:16" x14ac:dyDescent="0.15">
      <c r="A65" s="12" t="s">
        <v>516</v>
      </c>
      <c r="B65" s="12"/>
      <c r="C65" s="12" t="s">
        <v>516</v>
      </c>
      <c r="H65">
        <v>1</v>
      </c>
      <c r="J65" s="12" t="s">
        <v>516</v>
      </c>
    </row>
    <row r="66" spans="1:16" x14ac:dyDescent="0.15">
      <c r="A66" s="12" t="s">
        <v>1837</v>
      </c>
      <c r="B66" s="12"/>
      <c r="C66" s="12" t="s">
        <v>1836</v>
      </c>
      <c r="J66" s="12"/>
    </row>
    <row r="67" spans="1:16" x14ac:dyDescent="0.15">
      <c r="A67" s="12" t="s">
        <v>1870</v>
      </c>
      <c r="B67" s="12"/>
      <c r="C67" s="12" t="s">
        <v>1871</v>
      </c>
      <c r="J67" s="12"/>
      <c r="P67" s="12" t="s">
        <v>1872</v>
      </c>
    </row>
    <row r="68" spans="1:16" x14ac:dyDescent="0.15">
      <c r="A68" s="12" t="s">
        <v>2616</v>
      </c>
      <c r="B68" s="12"/>
      <c r="C68" s="12" t="s">
        <v>2616</v>
      </c>
      <c r="J68" s="12" t="s">
        <v>3454</v>
      </c>
      <c r="P68" s="12"/>
    </row>
    <row r="69" spans="1:16" x14ac:dyDescent="0.15">
      <c r="A69" s="12" t="s">
        <v>3281</v>
      </c>
      <c r="B69" s="12"/>
      <c r="C69" s="12" t="s">
        <v>3281</v>
      </c>
      <c r="J69" s="12"/>
      <c r="P69" s="12"/>
    </row>
    <row r="70" spans="1:16" x14ac:dyDescent="0.15">
      <c r="A70" s="12"/>
      <c r="B70" s="12"/>
      <c r="C70" s="12"/>
      <c r="J70" s="12"/>
    </row>
    <row r="71" spans="1:16" x14ac:dyDescent="0.15">
      <c r="A71" s="12" t="s">
        <v>540</v>
      </c>
      <c r="B71" s="12"/>
      <c r="C71" s="12" t="s">
        <v>539</v>
      </c>
      <c r="J71" s="12"/>
    </row>
    <row r="72" spans="1:16" x14ac:dyDescent="0.15">
      <c r="A72" s="12" t="s">
        <v>3420</v>
      </c>
      <c r="B72" s="12"/>
      <c r="C72" s="12" t="s">
        <v>2588</v>
      </c>
      <c r="J72" s="12"/>
      <c r="P72" s="12" t="s">
        <v>1024</v>
      </c>
    </row>
    <row r="73" spans="1:16" x14ac:dyDescent="0.15">
      <c r="A73" s="12" t="s">
        <v>3422</v>
      </c>
      <c r="C73" s="12" t="s">
        <v>998</v>
      </c>
      <c r="J73" s="12"/>
      <c r="K73">
        <v>3</v>
      </c>
      <c r="P73" s="12" t="s">
        <v>3426</v>
      </c>
    </row>
    <row r="74" spans="1:16" x14ac:dyDescent="0.15">
      <c r="A74" s="12"/>
      <c r="C74" s="12"/>
      <c r="J74" s="12"/>
      <c r="P74" s="12"/>
    </row>
    <row r="76" spans="1:16" x14ac:dyDescent="0.15">
      <c r="A76" s="12" t="s">
        <v>3460</v>
      </c>
      <c r="C76" t="s">
        <v>460</v>
      </c>
      <c r="J76" s="12" t="s">
        <v>3442</v>
      </c>
      <c r="K76">
        <v>0.01</v>
      </c>
      <c r="P76" s="12" t="s">
        <v>1207</v>
      </c>
    </row>
    <row r="77" spans="1:16" x14ac:dyDescent="0.15">
      <c r="A77" s="12" t="s">
        <v>3461</v>
      </c>
      <c r="C77" t="s">
        <v>460</v>
      </c>
      <c r="J77" s="12" t="s">
        <v>3442</v>
      </c>
      <c r="K77">
        <v>0.01</v>
      </c>
      <c r="P77" t="s">
        <v>465</v>
      </c>
    </row>
    <row r="78" spans="1:16" x14ac:dyDescent="0.15">
      <c r="A78" s="12" t="s">
        <v>1932</v>
      </c>
      <c r="C78" t="s">
        <v>468</v>
      </c>
      <c r="J78" s="12"/>
      <c r="K78">
        <v>3</v>
      </c>
      <c r="P78" s="12" t="s">
        <v>1933</v>
      </c>
    </row>
    <row r="79" spans="1:16" x14ac:dyDescent="0.15">
      <c r="A79" s="12" t="s">
        <v>2457</v>
      </c>
      <c r="C79" t="s">
        <v>468</v>
      </c>
      <c r="J79" s="12"/>
      <c r="K79">
        <v>3</v>
      </c>
      <c r="P79" t="s">
        <v>469</v>
      </c>
    </row>
    <row r="80" spans="1:16" x14ac:dyDescent="0.15">
      <c r="A80" s="12" t="s">
        <v>1900</v>
      </c>
      <c r="C80" t="s">
        <v>460</v>
      </c>
      <c r="J80" s="12" t="s">
        <v>1417</v>
      </c>
      <c r="K80">
        <v>5</v>
      </c>
      <c r="P80" s="12" t="s">
        <v>1024</v>
      </c>
    </row>
    <row r="81" spans="1:16" x14ac:dyDescent="0.15">
      <c r="A81" s="12" t="s">
        <v>1457</v>
      </c>
      <c r="C81" t="s">
        <v>460</v>
      </c>
      <c r="J81" s="12" t="s">
        <v>1421</v>
      </c>
      <c r="K81">
        <v>5</v>
      </c>
      <c r="P81" s="12" t="s">
        <v>727</v>
      </c>
    </row>
    <row r="82" spans="1:16" x14ac:dyDescent="0.15">
      <c r="A82" t="s">
        <v>350</v>
      </c>
      <c r="C82" t="s">
        <v>468</v>
      </c>
      <c r="J82" s="12" t="s">
        <v>1513</v>
      </c>
      <c r="K82">
        <v>3</v>
      </c>
      <c r="P82" t="s">
        <v>469</v>
      </c>
    </row>
    <row r="83" spans="1:16" x14ac:dyDescent="0.15">
      <c r="A83" s="12" t="s">
        <v>1459</v>
      </c>
      <c r="C83" t="s">
        <v>460</v>
      </c>
      <c r="J83" s="12" t="s">
        <v>1417</v>
      </c>
      <c r="K83">
        <v>5</v>
      </c>
      <c r="P83" s="12" t="s">
        <v>727</v>
      </c>
    </row>
    <row r="84" spans="1:16" x14ac:dyDescent="0.15">
      <c r="A84" s="12" t="s">
        <v>1530</v>
      </c>
      <c r="C84" t="s">
        <v>460</v>
      </c>
      <c r="J84" s="12" t="s">
        <v>1417</v>
      </c>
      <c r="K84">
        <v>5</v>
      </c>
      <c r="P84" t="s">
        <v>461</v>
      </c>
    </row>
    <row r="85" spans="1:16" x14ac:dyDescent="0.15">
      <c r="A85" s="12" t="s">
        <v>1534</v>
      </c>
      <c r="C85" t="s">
        <v>460</v>
      </c>
      <c r="J85" t="s">
        <v>1536</v>
      </c>
      <c r="K85">
        <v>0.01</v>
      </c>
      <c r="P85" t="s">
        <v>465</v>
      </c>
    </row>
    <row r="86" spans="1:16" x14ac:dyDescent="0.15">
      <c r="A86" s="12" t="s">
        <v>1956</v>
      </c>
      <c r="C86" t="s">
        <v>460</v>
      </c>
      <c r="J86" s="12" t="s">
        <v>1956</v>
      </c>
      <c r="K86">
        <v>5</v>
      </c>
      <c r="P86" s="12" t="s">
        <v>727</v>
      </c>
    </row>
    <row r="87" spans="1:16" x14ac:dyDescent="0.15">
      <c r="A87" s="12" t="s">
        <v>1987</v>
      </c>
      <c r="C87" t="s">
        <v>468</v>
      </c>
      <c r="J87" s="12" t="s">
        <v>2052</v>
      </c>
      <c r="K87">
        <v>3</v>
      </c>
      <c r="P87" s="12" t="s">
        <v>1988</v>
      </c>
    </row>
    <row r="88" spans="1:16" x14ac:dyDescent="0.15">
      <c r="A88" s="12" t="s">
        <v>2008</v>
      </c>
      <c r="C88" t="s">
        <v>460</v>
      </c>
      <c r="J88" s="12"/>
      <c r="K88">
        <v>9999</v>
      </c>
      <c r="N88">
        <v>1</v>
      </c>
      <c r="P88" s="12" t="s">
        <v>2009</v>
      </c>
    </row>
    <row r="89" spans="1:16" x14ac:dyDescent="0.15">
      <c r="A89" s="12" t="s">
        <v>2026</v>
      </c>
      <c r="C89" t="s">
        <v>460</v>
      </c>
      <c r="E89">
        <v>2</v>
      </c>
      <c r="F89">
        <v>2</v>
      </c>
      <c r="K89">
        <v>0.01</v>
      </c>
      <c r="N89">
        <v>1</v>
      </c>
      <c r="P89" s="12" t="s">
        <v>1013</v>
      </c>
    </row>
    <row r="90" spans="1:16" x14ac:dyDescent="0.15">
      <c r="A90" s="12" t="s">
        <v>2038</v>
      </c>
      <c r="C90" t="s">
        <v>460</v>
      </c>
      <c r="J90" s="12" t="s">
        <v>1421</v>
      </c>
      <c r="K90">
        <v>0.01</v>
      </c>
      <c r="P90" t="s">
        <v>465</v>
      </c>
    </row>
    <row r="91" spans="1:16" x14ac:dyDescent="0.15">
      <c r="A91" s="12" t="s">
        <v>2079</v>
      </c>
      <c r="C91" t="s">
        <v>460</v>
      </c>
      <c r="G91">
        <v>1</v>
      </c>
      <c r="K91">
        <v>0.01</v>
      </c>
      <c r="P91" s="12" t="s">
        <v>1014</v>
      </c>
    </row>
    <row r="92" spans="1:16" x14ac:dyDescent="0.15">
      <c r="A92" s="12" t="s">
        <v>2114</v>
      </c>
      <c r="C92" t="s">
        <v>460</v>
      </c>
      <c r="J92" s="12" t="s">
        <v>2114</v>
      </c>
      <c r="K92">
        <v>9999</v>
      </c>
      <c r="N92">
        <v>1</v>
      </c>
      <c r="P92" s="12" t="s">
        <v>2009</v>
      </c>
    </row>
    <row r="93" spans="1:16" x14ac:dyDescent="0.15">
      <c r="A93" s="12" t="s">
        <v>2123</v>
      </c>
      <c r="C93" s="12" t="s">
        <v>539</v>
      </c>
      <c r="J93" s="12" t="s">
        <v>2119</v>
      </c>
      <c r="P93" s="12"/>
    </row>
    <row r="94" spans="1:16" x14ac:dyDescent="0.15">
      <c r="A94" s="12" t="s">
        <v>2155</v>
      </c>
      <c r="C94" t="s">
        <v>460</v>
      </c>
      <c r="K94">
        <v>0.01</v>
      </c>
      <c r="P94" s="12" t="s">
        <v>2156</v>
      </c>
    </row>
    <row r="95" spans="1:16" x14ac:dyDescent="0.15">
      <c r="A95" s="12" t="s">
        <v>2165</v>
      </c>
      <c r="C95" s="12" t="s">
        <v>2588</v>
      </c>
      <c r="J95" s="12" t="s">
        <v>2213</v>
      </c>
      <c r="K95">
        <v>0.01</v>
      </c>
      <c r="P95" s="12" t="s">
        <v>2166</v>
      </c>
    </row>
    <row r="96" spans="1:16" x14ac:dyDescent="0.15">
      <c r="A96" s="12" t="s">
        <v>2182</v>
      </c>
      <c r="C96" t="s">
        <v>460</v>
      </c>
      <c r="J96" s="12" t="s">
        <v>2182</v>
      </c>
      <c r="K96">
        <v>0.01</v>
      </c>
      <c r="P96" s="12" t="s">
        <v>2183</v>
      </c>
    </row>
    <row r="97" spans="1:16" x14ac:dyDescent="0.15">
      <c r="A97" s="12" t="s">
        <v>2223</v>
      </c>
      <c r="C97" t="s">
        <v>460</v>
      </c>
      <c r="J97" s="12" t="s">
        <v>2223</v>
      </c>
      <c r="P97" s="12" t="s">
        <v>930</v>
      </c>
    </row>
    <row r="98" spans="1:16" x14ac:dyDescent="0.15">
      <c r="A98" s="12" t="s">
        <v>2244</v>
      </c>
      <c r="C98" t="s">
        <v>460</v>
      </c>
      <c r="J98" s="12" t="s">
        <v>2242</v>
      </c>
      <c r="K98">
        <v>5</v>
      </c>
      <c r="P98" s="12" t="s">
        <v>727</v>
      </c>
    </row>
    <row r="99" spans="1:16" x14ac:dyDescent="0.15">
      <c r="A99" s="12" t="s">
        <v>2269</v>
      </c>
      <c r="C99" s="12" t="s">
        <v>2270</v>
      </c>
      <c r="J99" s="12" t="s">
        <v>2280</v>
      </c>
      <c r="K99">
        <v>0.01</v>
      </c>
      <c r="P99" t="s">
        <v>465</v>
      </c>
    </row>
    <row r="100" spans="1:16" x14ac:dyDescent="0.15">
      <c r="A100" s="12" t="s">
        <v>2271</v>
      </c>
      <c r="C100" s="12" t="s">
        <v>1219</v>
      </c>
      <c r="J100" s="12" t="s">
        <v>2281</v>
      </c>
      <c r="P100" s="12" t="s">
        <v>2275</v>
      </c>
    </row>
    <row r="101" spans="1:16" x14ac:dyDescent="0.15">
      <c r="A101" s="12" t="s">
        <v>2311</v>
      </c>
      <c r="C101" t="s">
        <v>460</v>
      </c>
      <c r="K101">
        <v>0.01</v>
      </c>
      <c r="P101" s="12" t="s">
        <v>2312</v>
      </c>
    </row>
    <row r="102" spans="1:16" x14ac:dyDescent="0.15">
      <c r="A102" s="12" t="s">
        <v>2293</v>
      </c>
      <c r="C102" s="12" t="s">
        <v>2292</v>
      </c>
      <c r="J102" s="12" t="s">
        <v>2406</v>
      </c>
      <c r="P102" s="12" t="s">
        <v>2330</v>
      </c>
    </row>
    <row r="103" spans="1:16" x14ac:dyDescent="0.15">
      <c r="A103" s="12" t="s">
        <v>2294</v>
      </c>
      <c r="C103" s="12" t="s">
        <v>2292</v>
      </c>
      <c r="J103" s="12" t="s">
        <v>2406</v>
      </c>
      <c r="P103" s="12" t="s">
        <v>2331</v>
      </c>
    </row>
    <row r="104" spans="1:16" x14ac:dyDescent="0.15">
      <c r="A104" s="12" t="s">
        <v>2414</v>
      </c>
      <c r="B104" s="12"/>
      <c r="C104" s="12" t="s">
        <v>539</v>
      </c>
      <c r="J104" s="12" t="s">
        <v>2411</v>
      </c>
    </row>
    <row r="105" spans="1:16" x14ac:dyDescent="0.15">
      <c r="A105" s="12" t="s">
        <v>2324</v>
      </c>
      <c r="C105" t="s">
        <v>460</v>
      </c>
      <c r="K105">
        <v>0.01</v>
      </c>
      <c r="P105" s="12" t="s">
        <v>2325</v>
      </c>
    </row>
    <row r="106" spans="1:16" x14ac:dyDescent="0.15">
      <c r="A106" s="12" t="s">
        <v>2329</v>
      </c>
      <c r="C106" s="12" t="s">
        <v>2292</v>
      </c>
      <c r="P106" s="12" t="s">
        <v>2332</v>
      </c>
    </row>
    <row r="107" spans="1:16" x14ac:dyDescent="0.15">
      <c r="A107" s="12" t="s">
        <v>2340</v>
      </c>
      <c r="C107" t="s">
        <v>460</v>
      </c>
      <c r="J107" s="12" t="s">
        <v>2419</v>
      </c>
      <c r="P107" s="12" t="s">
        <v>2342</v>
      </c>
    </row>
    <row r="108" spans="1:16" x14ac:dyDescent="0.15">
      <c r="A108" s="12" t="s">
        <v>2352</v>
      </c>
      <c r="C108" t="s">
        <v>460</v>
      </c>
      <c r="J108" t="s">
        <v>1536</v>
      </c>
      <c r="P108" s="12" t="s">
        <v>2357</v>
      </c>
    </row>
    <row r="109" spans="1:16" x14ac:dyDescent="0.15">
      <c r="A109" s="12" t="s">
        <v>2353</v>
      </c>
      <c r="C109" s="12" t="s">
        <v>2292</v>
      </c>
      <c r="P109" s="12" t="s">
        <v>2354</v>
      </c>
    </row>
    <row r="110" spans="1:16" x14ac:dyDescent="0.15">
      <c r="A110" s="12" t="s">
        <v>2369</v>
      </c>
      <c r="C110" t="s">
        <v>460</v>
      </c>
      <c r="J110" s="12" t="s">
        <v>2372</v>
      </c>
      <c r="P110" s="12" t="s">
        <v>1013</v>
      </c>
    </row>
    <row r="111" spans="1:16" x14ac:dyDescent="0.15">
      <c r="A111" s="12" t="s">
        <v>2432</v>
      </c>
      <c r="C111" s="12" t="s">
        <v>735</v>
      </c>
      <c r="K111">
        <v>5</v>
      </c>
      <c r="P111" s="12" t="s">
        <v>2433</v>
      </c>
    </row>
    <row r="112" spans="1:16" x14ac:dyDescent="0.15">
      <c r="A112" s="12" t="s">
        <v>2372</v>
      </c>
      <c r="C112" t="s">
        <v>460</v>
      </c>
      <c r="P112" s="12" t="s">
        <v>2373</v>
      </c>
    </row>
    <row r="113" spans="1:16" x14ac:dyDescent="0.15">
      <c r="A113" s="12" t="s">
        <v>2443</v>
      </c>
      <c r="C113" t="s">
        <v>460</v>
      </c>
      <c r="K113">
        <v>0.01</v>
      </c>
      <c r="P113" s="12" t="s">
        <v>2312</v>
      </c>
    </row>
    <row r="114" spans="1:16" x14ac:dyDescent="0.15">
      <c r="A114" s="12" t="s">
        <v>2444</v>
      </c>
      <c r="C114" s="12" t="s">
        <v>2292</v>
      </c>
      <c r="P114" s="12" t="s">
        <v>2332</v>
      </c>
    </row>
    <row r="115" spans="1:16" x14ac:dyDescent="0.15">
      <c r="A115" s="12" t="s">
        <v>2522</v>
      </c>
      <c r="C115" t="s">
        <v>460</v>
      </c>
      <c r="J115" s="12" t="s">
        <v>2522</v>
      </c>
      <c r="K115">
        <v>5</v>
      </c>
      <c r="P115" s="12" t="s">
        <v>1058</v>
      </c>
    </row>
    <row r="116" spans="1:16" x14ac:dyDescent="0.15">
      <c r="A116" s="12" t="s">
        <v>2533</v>
      </c>
      <c r="C116" t="s">
        <v>460</v>
      </c>
      <c r="J116" s="12" t="s">
        <v>1417</v>
      </c>
      <c r="K116">
        <v>0.01</v>
      </c>
      <c r="P116" s="12" t="s">
        <v>2312</v>
      </c>
    </row>
    <row r="117" spans="1:16" x14ac:dyDescent="0.15">
      <c r="A117" s="12" t="s">
        <v>2559</v>
      </c>
      <c r="C117" s="12" t="s">
        <v>2560</v>
      </c>
      <c r="J117" s="12"/>
      <c r="P117" s="12" t="s">
        <v>2561</v>
      </c>
    </row>
    <row r="118" spans="1:16" x14ac:dyDescent="0.15">
      <c r="A118" s="12" t="s">
        <v>2562</v>
      </c>
      <c r="C118" s="12" t="s">
        <v>2560</v>
      </c>
      <c r="J118" s="12" t="s">
        <v>2580</v>
      </c>
      <c r="P118" s="12" t="s">
        <v>2563</v>
      </c>
    </row>
    <row r="119" spans="1:16" x14ac:dyDescent="0.15">
      <c r="A119" s="12" t="s">
        <v>2587</v>
      </c>
      <c r="C119" s="12" t="s">
        <v>2588</v>
      </c>
      <c r="J119" s="12" t="s">
        <v>1417</v>
      </c>
      <c r="K119">
        <v>0.01</v>
      </c>
      <c r="P119" s="12" t="s">
        <v>2166</v>
      </c>
    </row>
    <row r="120" spans="1:16" x14ac:dyDescent="0.15">
      <c r="A120" s="12" t="s">
        <v>2619</v>
      </c>
      <c r="C120" s="12" t="s">
        <v>2292</v>
      </c>
      <c r="P120" s="12" t="s">
        <v>2354</v>
      </c>
    </row>
    <row r="121" spans="1:16" x14ac:dyDescent="0.15">
      <c r="A121" s="12" t="s">
        <v>2637</v>
      </c>
      <c r="C121" s="12" t="s">
        <v>998</v>
      </c>
      <c r="J121" s="12"/>
      <c r="K121">
        <v>3</v>
      </c>
      <c r="P121" s="12" t="s">
        <v>3427</v>
      </c>
    </row>
    <row r="122" spans="1:16" x14ac:dyDescent="0.15">
      <c r="A122" s="12" t="s">
        <v>2656</v>
      </c>
      <c r="C122" s="12" t="s">
        <v>2588</v>
      </c>
      <c r="J122" s="12" t="s">
        <v>2750</v>
      </c>
      <c r="K122">
        <v>0.01</v>
      </c>
      <c r="P122" s="12" t="s">
        <v>1024</v>
      </c>
    </row>
    <row r="123" spans="1:16" x14ac:dyDescent="0.15">
      <c r="A123" s="12" t="s">
        <v>2684</v>
      </c>
      <c r="C123" t="s">
        <v>460</v>
      </c>
      <c r="J123" s="12" t="s">
        <v>2675</v>
      </c>
      <c r="K123">
        <v>5</v>
      </c>
      <c r="P123" s="12" t="s">
        <v>727</v>
      </c>
    </row>
    <row r="124" spans="1:16" x14ac:dyDescent="0.15">
      <c r="A124" s="12" t="s">
        <v>2708</v>
      </c>
      <c r="C124" t="s">
        <v>460</v>
      </c>
      <c r="J124" s="12" t="s">
        <v>2689</v>
      </c>
      <c r="K124">
        <v>5</v>
      </c>
      <c r="P124" s="12" t="s">
        <v>727</v>
      </c>
    </row>
    <row r="125" spans="1:16" x14ac:dyDescent="0.15">
      <c r="A125" s="12" t="s">
        <v>2710</v>
      </c>
      <c r="B125" s="12"/>
      <c r="C125" s="12" t="s">
        <v>539</v>
      </c>
      <c r="J125" s="12" t="s">
        <v>2690</v>
      </c>
    </row>
    <row r="126" spans="1:16" x14ac:dyDescent="0.15">
      <c r="A126" s="12" t="s">
        <v>2711</v>
      </c>
      <c r="B126" s="12"/>
      <c r="C126" s="12" t="s">
        <v>539</v>
      </c>
      <c r="J126" s="12" t="s">
        <v>2691</v>
      </c>
    </row>
    <row r="127" spans="1:16" x14ac:dyDescent="0.15">
      <c r="A127" s="12" t="s">
        <v>2712</v>
      </c>
      <c r="C127" t="s">
        <v>460</v>
      </c>
      <c r="J127" s="12" t="s">
        <v>2692</v>
      </c>
      <c r="K127">
        <v>5</v>
      </c>
      <c r="P127" s="12" t="s">
        <v>727</v>
      </c>
    </row>
    <row r="128" spans="1:16" x14ac:dyDescent="0.15">
      <c r="A128" s="12" t="s">
        <v>2725</v>
      </c>
      <c r="B128" s="12"/>
      <c r="C128" s="12" t="s">
        <v>539</v>
      </c>
      <c r="J128" s="12" t="s">
        <v>2716</v>
      </c>
    </row>
    <row r="129" spans="1:16" x14ac:dyDescent="0.15">
      <c r="A129" s="12" t="s">
        <v>2726</v>
      </c>
      <c r="C129" t="s">
        <v>460</v>
      </c>
      <c r="J129" s="12" t="s">
        <v>2721</v>
      </c>
      <c r="K129">
        <v>5</v>
      </c>
      <c r="P129" s="12" t="s">
        <v>727</v>
      </c>
    </row>
    <row r="130" spans="1:16" x14ac:dyDescent="0.15">
      <c r="A130" s="12" t="s">
        <v>2822</v>
      </c>
      <c r="C130" t="s">
        <v>460</v>
      </c>
      <c r="J130" s="12" t="s">
        <v>1417</v>
      </c>
      <c r="P130" s="12" t="s">
        <v>2183</v>
      </c>
    </row>
    <row r="131" spans="1:16" x14ac:dyDescent="0.15">
      <c r="A131" s="12" t="s">
        <v>2833</v>
      </c>
      <c r="B131" s="12"/>
      <c r="C131" s="12" t="s">
        <v>539</v>
      </c>
      <c r="J131" s="12" t="s">
        <v>2803</v>
      </c>
    </row>
    <row r="132" spans="1:16" x14ac:dyDescent="0.15">
      <c r="A132" s="12" t="s">
        <v>2834</v>
      </c>
      <c r="B132" s="12"/>
      <c r="C132" t="s">
        <v>460</v>
      </c>
      <c r="J132" s="12" t="s">
        <v>2803</v>
      </c>
      <c r="P132" s="12" t="s">
        <v>1039</v>
      </c>
    </row>
    <row r="133" spans="1:16" x14ac:dyDescent="0.15">
      <c r="A133" s="12" t="s">
        <v>2865</v>
      </c>
      <c r="C133" t="s">
        <v>460</v>
      </c>
      <c r="J133" s="12" t="s">
        <v>1417</v>
      </c>
      <c r="P133" s="12" t="s">
        <v>1170</v>
      </c>
    </row>
    <row r="134" spans="1:16" x14ac:dyDescent="0.15">
      <c r="A134" s="12" t="s">
        <v>2874</v>
      </c>
      <c r="C134" t="s">
        <v>468</v>
      </c>
      <c r="H134">
        <v>1</v>
      </c>
      <c r="J134" t="s">
        <v>452</v>
      </c>
      <c r="K134">
        <v>3</v>
      </c>
      <c r="P134" s="12" t="s">
        <v>2905</v>
      </c>
    </row>
    <row r="135" spans="1:16" x14ac:dyDescent="0.15">
      <c r="A135" s="12" t="s">
        <v>2920</v>
      </c>
      <c r="C135" t="s">
        <v>460</v>
      </c>
      <c r="J135" s="12" t="s">
        <v>2981</v>
      </c>
      <c r="P135" s="12" t="s">
        <v>2373</v>
      </c>
    </row>
    <row r="136" spans="1:16" x14ac:dyDescent="0.15">
      <c r="A136" s="12" t="s">
        <v>2940</v>
      </c>
      <c r="C136" s="12" t="s">
        <v>998</v>
      </c>
      <c r="J136" s="12" t="s">
        <v>2993</v>
      </c>
      <c r="K136">
        <v>3</v>
      </c>
      <c r="P136" s="12" t="s">
        <v>3428</v>
      </c>
    </row>
    <row r="137" spans="1:16" x14ac:dyDescent="0.15">
      <c r="A137" s="12" t="s">
        <v>2953</v>
      </c>
      <c r="C137" t="s">
        <v>468</v>
      </c>
      <c r="J137" s="12" t="s">
        <v>3001</v>
      </c>
      <c r="K137">
        <v>3</v>
      </c>
      <c r="P137" s="12" t="s">
        <v>2954</v>
      </c>
    </row>
    <row r="138" spans="1:16" x14ac:dyDescent="0.15">
      <c r="A138" s="12" t="s">
        <v>3009</v>
      </c>
      <c r="C138" s="12" t="s">
        <v>3010</v>
      </c>
      <c r="J138" s="12"/>
      <c r="P138" s="12" t="s">
        <v>2301</v>
      </c>
    </row>
    <row r="139" spans="1:16" x14ac:dyDescent="0.15">
      <c r="A139" s="12" t="s">
        <v>3022</v>
      </c>
      <c r="C139" t="s">
        <v>460</v>
      </c>
      <c r="J139" s="12" t="s">
        <v>3022</v>
      </c>
      <c r="P139" s="12" t="s">
        <v>2373</v>
      </c>
    </row>
    <row r="140" spans="1:16" x14ac:dyDescent="0.15">
      <c r="A140" s="12" t="s">
        <v>3026</v>
      </c>
      <c r="C140" t="s">
        <v>468</v>
      </c>
      <c r="J140" s="12" t="s">
        <v>3001</v>
      </c>
      <c r="K140">
        <v>3</v>
      </c>
      <c r="P140" s="12" t="s">
        <v>3041</v>
      </c>
    </row>
    <row r="141" spans="1:16" x14ac:dyDescent="0.15">
      <c r="A141" s="12" t="s">
        <v>3027</v>
      </c>
      <c r="C141" t="s">
        <v>468</v>
      </c>
      <c r="J141" s="12" t="s">
        <v>3001</v>
      </c>
      <c r="K141">
        <v>3</v>
      </c>
      <c r="P141" s="12" t="s">
        <v>3042</v>
      </c>
    </row>
    <row r="142" spans="1:16" x14ac:dyDescent="0.15">
      <c r="A142" s="12" t="s">
        <v>3087</v>
      </c>
      <c r="C142" t="s">
        <v>460</v>
      </c>
      <c r="J142" s="12" t="s">
        <v>3081</v>
      </c>
      <c r="K142">
        <v>0.01</v>
      </c>
      <c r="P142" t="s">
        <v>465</v>
      </c>
    </row>
    <row r="143" spans="1:16" x14ac:dyDescent="0.15">
      <c r="A143" s="12" t="s">
        <v>3056</v>
      </c>
      <c r="C143" s="12" t="s">
        <v>2292</v>
      </c>
      <c r="P143" s="12" t="s">
        <v>2354</v>
      </c>
    </row>
    <row r="144" spans="1:16" x14ac:dyDescent="0.15">
      <c r="A144" s="12" t="s">
        <v>3062</v>
      </c>
      <c r="C144" t="s">
        <v>460</v>
      </c>
      <c r="J144" s="12" t="s">
        <v>2981</v>
      </c>
      <c r="P144" s="12" t="s">
        <v>1152</v>
      </c>
    </row>
    <row r="145" spans="1:16" x14ac:dyDescent="0.15">
      <c r="A145" s="12" t="s">
        <v>3154</v>
      </c>
      <c r="C145" t="s">
        <v>460</v>
      </c>
      <c r="J145" s="12" t="s">
        <v>3151</v>
      </c>
      <c r="K145">
        <v>5</v>
      </c>
      <c r="P145" s="12" t="s">
        <v>727</v>
      </c>
    </row>
    <row r="146" spans="1:16" x14ac:dyDescent="0.15">
      <c r="A146" s="12" t="s">
        <v>3182</v>
      </c>
      <c r="C146" t="s">
        <v>460</v>
      </c>
      <c r="E146">
        <v>1</v>
      </c>
      <c r="K146">
        <v>0.01</v>
      </c>
      <c r="P146" s="12" t="s">
        <v>1014</v>
      </c>
    </row>
    <row r="147" spans="1:16" x14ac:dyDescent="0.15">
      <c r="A147" s="12" t="s">
        <v>3227</v>
      </c>
      <c r="C147" t="s">
        <v>460</v>
      </c>
      <c r="J147" s="12"/>
      <c r="P147" s="12" t="s">
        <v>3228</v>
      </c>
    </row>
    <row r="148" spans="1:16" x14ac:dyDescent="0.15">
      <c r="A148" s="12" t="s">
        <v>3231</v>
      </c>
      <c r="C148" t="s">
        <v>460</v>
      </c>
      <c r="K148">
        <v>0.01</v>
      </c>
      <c r="P148" s="12" t="s">
        <v>3232</v>
      </c>
    </row>
    <row r="149" spans="1:16" x14ac:dyDescent="0.15">
      <c r="A149" s="12" t="s">
        <v>3239</v>
      </c>
      <c r="C149" t="s">
        <v>460</v>
      </c>
      <c r="P149" s="12" t="s">
        <v>1058</v>
      </c>
    </row>
    <row r="150" spans="1:16" x14ac:dyDescent="0.15">
      <c r="A150" s="12" t="s">
        <v>3291</v>
      </c>
      <c r="C150" s="12" t="s">
        <v>3299</v>
      </c>
      <c r="J150" s="12"/>
      <c r="P150" s="12" t="s">
        <v>3292</v>
      </c>
    </row>
    <row r="151" spans="1:16" x14ac:dyDescent="0.15">
      <c r="A151" s="12" t="s">
        <v>3306</v>
      </c>
      <c r="C151" t="s">
        <v>460</v>
      </c>
      <c r="J151" s="12"/>
      <c r="K151">
        <v>5</v>
      </c>
      <c r="P151" s="12" t="s">
        <v>727</v>
      </c>
    </row>
    <row r="152" spans="1:16" x14ac:dyDescent="0.15">
      <c r="A152" s="12" t="s">
        <v>3311</v>
      </c>
      <c r="C152" t="s">
        <v>468</v>
      </c>
      <c r="J152" s="12"/>
      <c r="K152">
        <v>3</v>
      </c>
      <c r="P152" s="12" t="s">
        <v>2954</v>
      </c>
    </row>
    <row r="153" spans="1:16" x14ac:dyDescent="0.15">
      <c r="A153" s="12" t="s">
        <v>3308</v>
      </c>
      <c r="C153" s="12" t="s">
        <v>539</v>
      </c>
      <c r="J153" s="12"/>
    </row>
    <row r="154" spans="1:16" x14ac:dyDescent="0.15">
      <c r="A154" s="12" t="s">
        <v>3344</v>
      </c>
      <c r="C154" t="s">
        <v>460</v>
      </c>
      <c r="J154" s="12"/>
      <c r="P154" s="12" t="s">
        <v>1152</v>
      </c>
    </row>
    <row r="155" spans="1:16" x14ac:dyDescent="0.15">
      <c r="A155" s="12" t="s">
        <v>3351</v>
      </c>
      <c r="C155" s="12" t="s">
        <v>3352</v>
      </c>
      <c r="J155" s="12"/>
      <c r="P155" s="12" t="s">
        <v>3353</v>
      </c>
    </row>
    <row r="156" spans="1:16" x14ac:dyDescent="0.15">
      <c r="A156" s="12"/>
      <c r="J156" s="12"/>
      <c r="P156" s="12"/>
    </row>
    <row r="157" spans="1:16" x14ac:dyDescent="0.15">
      <c r="A157" s="12"/>
      <c r="J157" s="12"/>
      <c r="P157" s="12"/>
    </row>
    <row r="158" spans="1:16" x14ac:dyDescent="0.15">
      <c r="A158" s="12"/>
      <c r="J158" s="12"/>
      <c r="P158" s="12"/>
    </row>
    <row r="159" spans="1:16" x14ac:dyDescent="0.15">
      <c r="A159" s="12" t="s">
        <v>662</v>
      </c>
      <c r="C159" t="s">
        <v>460</v>
      </c>
      <c r="I159">
        <v>1</v>
      </c>
      <c r="J159" s="12" t="s">
        <v>1553</v>
      </c>
      <c r="K159">
        <v>9999</v>
      </c>
      <c r="P159" s="12" t="s">
        <v>669</v>
      </c>
    </row>
    <row r="160" spans="1:16" x14ac:dyDescent="0.15">
      <c r="A160" s="12" t="s">
        <v>1561</v>
      </c>
      <c r="C160" t="s">
        <v>460</v>
      </c>
      <c r="J160" s="12" t="s">
        <v>1557</v>
      </c>
      <c r="K160">
        <v>5</v>
      </c>
      <c r="P160" s="12" t="s">
        <v>727</v>
      </c>
    </row>
    <row r="161" spans="1:16" x14ac:dyDescent="0.15">
      <c r="A161" s="12" t="s">
        <v>1583</v>
      </c>
      <c r="C161" s="12" t="s">
        <v>691</v>
      </c>
      <c r="J161" s="12" t="s">
        <v>1571</v>
      </c>
      <c r="P161" s="12"/>
    </row>
    <row r="162" spans="1:16" x14ac:dyDescent="0.15">
      <c r="A162" s="12" t="s">
        <v>1584</v>
      </c>
      <c r="C162" t="s">
        <v>460</v>
      </c>
      <c r="J162" s="12" t="s">
        <v>1578</v>
      </c>
      <c r="K162">
        <v>5</v>
      </c>
      <c r="P162" s="12" t="s">
        <v>727</v>
      </c>
    </row>
    <row r="163" spans="1:16" x14ac:dyDescent="0.15">
      <c r="A163" s="12" t="s">
        <v>726</v>
      </c>
      <c r="C163" t="s">
        <v>460</v>
      </c>
      <c r="J163" s="12" t="s">
        <v>1587</v>
      </c>
      <c r="P163" s="12" t="s">
        <v>728</v>
      </c>
    </row>
    <row r="164" spans="1:16" x14ac:dyDescent="0.15">
      <c r="A164" s="12" t="s">
        <v>1585</v>
      </c>
      <c r="C164" s="12" t="s">
        <v>539</v>
      </c>
      <c r="J164" s="12" t="s">
        <v>1589</v>
      </c>
      <c r="P164" s="12"/>
    </row>
    <row r="165" spans="1:16" x14ac:dyDescent="0.15">
      <c r="A165" s="12" t="s">
        <v>1586</v>
      </c>
      <c r="C165" s="12" t="s">
        <v>539</v>
      </c>
      <c r="J165" s="12" t="s">
        <v>1590</v>
      </c>
      <c r="P165" s="12"/>
    </row>
    <row r="166" spans="1:16" x14ac:dyDescent="0.15">
      <c r="A166" s="12" t="s">
        <v>722</v>
      </c>
      <c r="C166" s="12" t="s">
        <v>723</v>
      </c>
      <c r="P166" s="12" t="s">
        <v>724</v>
      </c>
    </row>
    <row r="167" spans="1:16" x14ac:dyDescent="0.15">
      <c r="A167" s="12" t="s">
        <v>734</v>
      </c>
      <c r="C167" s="12" t="s">
        <v>735</v>
      </c>
      <c r="K167">
        <v>5</v>
      </c>
      <c r="P167" s="12" t="s">
        <v>736</v>
      </c>
    </row>
    <row r="169" spans="1:16" x14ac:dyDescent="0.15">
      <c r="A169" s="12" t="s">
        <v>1619</v>
      </c>
      <c r="C169" t="s">
        <v>460</v>
      </c>
      <c r="J169" s="12" t="s">
        <v>1613</v>
      </c>
      <c r="K169">
        <v>0.01</v>
      </c>
      <c r="P169" t="s">
        <v>465</v>
      </c>
    </row>
    <row r="170" spans="1:16" x14ac:dyDescent="0.15">
      <c r="A170" s="12" t="s">
        <v>1620</v>
      </c>
      <c r="C170" t="s">
        <v>460</v>
      </c>
      <c r="J170" s="12" t="s">
        <v>1614</v>
      </c>
      <c r="K170">
        <v>5</v>
      </c>
      <c r="P170" t="s">
        <v>461</v>
      </c>
    </row>
    <row r="171" spans="1:16" x14ac:dyDescent="0.15">
      <c r="A171" s="12" t="s">
        <v>1619</v>
      </c>
      <c r="C171" t="s">
        <v>460</v>
      </c>
      <c r="J171" s="12" t="s">
        <v>1615</v>
      </c>
      <c r="K171">
        <v>0.01</v>
      </c>
      <c r="P171" t="s">
        <v>465</v>
      </c>
    </row>
    <row r="172" spans="1:16" x14ac:dyDescent="0.15">
      <c r="A172" s="12" t="s">
        <v>780</v>
      </c>
      <c r="C172" t="s">
        <v>460</v>
      </c>
      <c r="K172">
        <v>0.01</v>
      </c>
      <c r="P172" s="12" t="s">
        <v>781</v>
      </c>
    </row>
    <row r="173" spans="1:16" x14ac:dyDescent="0.15">
      <c r="A173" s="12" t="s">
        <v>784</v>
      </c>
      <c r="C173" s="12" t="s">
        <v>539</v>
      </c>
    </row>
    <row r="174" spans="1:16" x14ac:dyDescent="0.15">
      <c r="A174" s="12" t="s">
        <v>794</v>
      </c>
      <c r="C174" s="12" t="s">
        <v>796</v>
      </c>
    </row>
    <row r="175" spans="1:16" x14ac:dyDescent="0.15">
      <c r="A175" s="12" t="s">
        <v>799</v>
      </c>
      <c r="C175" s="12" t="s">
        <v>799</v>
      </c>
    </row>
    <row r="176" spans="1:16" x14ac:dyDescent="0.15">
      <c r="A176" s="12" t="s">
        <v>814</v>
      </c>
      <c r="C176" s="12" t="s">
        <v>539</v>
      </c>
    </row>
    <row r="178" spans="1:16" x14ac:dyDescent="0.15">
      <c r="A178" s="12" t="s">
        <v>997</v>
      </c>
      <c r="C178" s="12" t="s">
        <v>998</v>
      </c>
      <c r="J178" s="12" t="s">
        <v>1635</v>
      </c>
      <c r="K178">
        <v>3</v>
      </c>
      <c r="P178" s="12" t="s">
        <v>3430</v>
      </c>
    </row>
    <row r="179" spans="1:16" x14ac:dyDescent="0.15">
      <c r="A179" s="12" t="s">
        <v>1003</v>
      </c>
      <c r="C179" s="12" t="s">
        <v>539</v>
      </c>
    </row>
    <row r="180" spans="1:16" x14ac:dyDescent="0.15">
      <c r="A180" s="12" t="s">
        <v>1009</v>
      </c>
      <c r="C180" t="s">
        <v>356</v>
      </c>
      <c r="J180" s="12" t="s">
        <v>1636</v>
      </c>
    </row>
    <row r="181" spans="1:16" x14ac:dyDescent="0.15">
      <c r="A181" s="12" t="s">
        <v>1012</v>
      </c>
      <c r="C181" t="s">
        <v>460</v>
      </c>
      <c r="P181" s="12" t="s">
        <v>1014</v>
      </c>
    </row>
    <row r="182" spans="1:16" x14ac:dyDescent="0.15">
      <c r="A182" s="12" t="s">
        <v>1023</v>
      </c>
      <c r="C182" t="s">
        <v>460</v>
      </c>
      <c r="J182" s="12" t="s">
        <v>1644</v>
      </c>
      <c r="P182" s="12" t="s">
        <v>1024</v>
      </c>
    </row>
    <row r="183" spans="1:16" x14ac:dyDescent="0.15">
      <c r="A183" s="12" t="s">
        <v>1030</v>
      </c>
      <c r="C183" t="s">
        <v>460</v>
      </c>
      <c r="J183" s="12" t="s">
        <v>1644</v>
      </c>
      <c r="P183" s="12" t="s">
        <v>1024</v>
      </c>
    </row>
    <row r="184" spans="1:16" x14ac:dyDescent="0.15">
      <c r="A184" s="12" t="s">
        <v>1654</v>
      </c>
      <c r="C184" s="12" t="s">
        <v>539</v>
      </c>
      <c r="J184" s="12" t="s">
        <v>1642</v>
      </c>
      <c r="P184" s="12"/>
    </row>
    <row r="186" spans="1:16" x14ac:dyDescent="0.15">
      <c r="A186" s="12" t="s">
        <v>1038</v>
      </c>
      <c r="C186" t="s">
        <v>460</v>
      </c>
      <c r="J186" s="12" t="s">
        <v>1038</v>
      </c>
      <c r="P186" s="12" t="s">
        <v>1039</v>
      </c>
    </row>
    <row r="187" spans="1:16" x14ac:dyDescent="0.15">
      <c r="A187" s="12" t="s">
        <v>1675</v>
      </c>
      <c r="C187" s="12" t="s">
        <v>539</v>
      </c>
      <c r="J187" s="12" t="s">
        <v>1669</v>
      </c>
      <c r="P187" s="12"/>
    </row>
    <row r="188" spans="1:16" x14ac:dyDescent="0.15">
      <c r="A188" s="12" t="s">
        <v>1673</v>
      </c>
      <c r="C188" t="s">
        <v>460</v>
      </c>
      <c r="J188" s="12" t="s">
        <v>1671</v>
      </c>
      <c r="P188" s="12" t="s">
        <v>1058</v>
      </c>
    </row>
    <row r="189" spans="1:16" x14ac:dyDescent="0.15">
      <c r="A189" s="12" t="s">
        <v>1086</v>
      </c>
      <c r="C189" t="s">
        <v>460</v>
      </c>
      <c r="N189">
        <v>1</v>
      </c>
      <c r="P189" s="12" t="s">
        <v>1014</v>
      </c>
    </row>
    <row r="190" spans="1:16" x14ac:dyDescent="0.15">
      <c r="A190" s="12" t="s">
        <v>1690</v>
      </c>
      <c r="C190" t="s">
        <v>460</v>
      </c>
      <c r="J190" s="12" t="s">
        <v>1684</v>
      </c>
      <c r="P190" s="12" t="s">
        <v>1058</v>
      </c>
    </row>
    <row r="191" spans="1:16" x14ac:dyDescent="0.15">
      <c r="A191" s="12"/>
      <c r="P191" s="12"/>
    </row>
    <row r="192" spans="1:16" x14ac:dyDescent="0.15">
      <c r="A192" s="12" t="s">
        <v>1137</v>
      </c>
      <c r="C192" t="s">
        <v>460</v>
      </c>
      <c r="J192" s="12" t="s">
        <v>1417</v>
      </c>
      <c r="P192" s="12" t="s">
        <v>1024</v>
      </c>
    </row>
    <row r="193" spans="1:20" x14ac:dyDescent="0.15">
      <c r="A193" s="12" t="s">
        <v>1105</v>
      </c>
      <c r="C193" s="12" t="s">
        <v>998</v>
      </c>
      <c r="J193" s="12" t="s">
        <v>3437</v>
      </c>
      <c r="P193" s="12" t="s">
        <v>3429</v>
      </c>
      <c r="T193" s="12" t="s">
        <v>1109</v>
      </c>
    </row>
    <row r="194" spans="1:20" x14ac:dyDescent="0.15">
      <c r="A194" s="12" t="s">
        <v>1711</v>
      </c>
      <c r="C194" s="12" t="s">
        <v>539</v>
      </c>
      <c r="J194" s="12" t="s">
        <v>1702</v>
      </c>
      <c r="P194" s="12"/>
      <c r="T194" s="12"/>
    </row>
    <row r="196" spans="1:20" x14ac:dyDescent="0.15">
      <c r="A196" s="12" t="s">
        <v>1138</v>
      </c>
      <c r="C196" t="s">
        <v>460</v>
      </c>
      <c r="J196" s="12" t="s">
        <v>1417</v>
      </c>
      <c r="P196" s="12" t="s">
        <v>1024</v>
      </c>
    </row>
    <row r="197" spans="1:20" x14ac:dyDescent="0.15">
      <c r="A197" s="12" t="s">
        <v>1151</v>
      </c>
      <c r="C197" t="s">
        <v>460</v>
      </c>
      <c r="J197" s="12" t="s">
        <v>1725</v>
      </c>
      <c r="P197" s="12" t="s">
        <v>1152</v>
      </c>
    </row>
    <row r="199" spans="1:20" x14ac:dyDescent="0.15">
      <c r="A199" s="12" t="s">
        <v>1180</v>
      </c>
      <c r="C199" s="12" t="s">
        <v>735</v>
      </c>
      <c r="P199" s="12" t="s">
        <v>1181</v>
      </c>
    </row>
    <row r="200" spans="1:20" x14ac:dyDescent="0.15">
      <c r="A200" s="12" t="s">
        <v>1196</v>
      </c>
      <c r="C200" s="12" t="s">
        <v>539</v>
      </c>
    </row>
    <row r="201" spans="1:20" x14ac:dyDescent="0.15">
      <c r="A201" s="12" t="s">
        <v>1740</v>
      </c>
      <c r="C201" t="s">
        <v>356</v>
      </c>
      <c r="J201" s="12" t="s">
        <v>1748</v>
      </c>
    </row>
    <row r="203" spans="1:20" x14ac:dyDescent="0.15">
      <c r="A203" s="12" t="s">
        <v>1209</v>
      </c>
      <c r="C203" t="s">
        <v>460</v>
      </c>
      <c r="J203" s="12" t="s">
        <v>1763</v>
      </c>
      <c r="P203" s="12" t="s">
        <v>1024</v>
      </c>
    </row>
    <row r="204" spans="1:20" x14ac:dyDescent="0.15">
      <c r="A204" s="12" t="s">
        <v>1218</v>
      </c>
      <c r="C204" s="12" t="s">
        <v>1219</v>
      </c>
      <c r="J204" s="12" t="s">
        <v>1771</v>
      </c>
      <c r="P204" s="12" t="s">
        <v>1224</v>
      </c>
    </row>
    <row r="205" spans="1:20" x14ac:dyDescent="0.15">
      <c r="A205" s="12" t="s">
        <v>1220</v>
      </c>
      <c r="C205" t="s">
        <v>460</v>
      </c>
      <c r="K205">
        <v>0.01</v>
      </c>
      <c r="O205" s="12" t="s">
        <v>1218</v>
      </c>
      <c r="P205" t="s">
        <v>465</v>
      </c>
    </row>
    <row r="206" spans="1:20" x14ac:dyDescent="0.15">
      <c r="A206" s="12" t="s">
        <v>1772</v>
      </c>
      <c r="C206" t="s">
        <v>460</v>
      </c>
      <c r="J206" s="12" t="s">
        <v>1769</v>
      </c>
      <c r="K206">
        <v>5</v>
      </c>
      <c r="P206" s="12" t="s">
        <v>727</v>
      </c>
    </row>
    <row r="207" spans="1:20" x14ac:dyDescent="0.15">
      <c r="A207" s="12"/>
      <c r="J207" s="12"/>
      <c r="P207" s="12"/>
    </row>
    <row r="208" spans="1:20" x14ac:dyDescent="0.15">
      <c r="A208" s="12" t="s">
        <v>1784</v>
      </c>
      <c r="C208" t="s">
        <v>460</v>
      </c>
      <c r="J208" s="12" t="s">
        <v>1778</v>
      </c>
      <c r="K208">
        <v>5</v>
      </c>
      <c r="P208" s="12" t="s">
        <v>727</v>
      </c>
    </row>
    <row r="209" spans="1:16" x14ac:dyDescent="0.15">
      <c r="A209" s="12" t="s">
        <v>1249</v>
      </c>
      <c r="C209" s="12" t="s">
        <v>1219</v>
      </c>
      <c r="J209" s="12" t="s">
        <v>1780</v>
      </c>
      <c r="P209" s="12" t="s">
        <v>1255</v>
      </c>
    </row>
    <row r="210" spans="1:16" x14ac:dyDescent="0.15">
      <c r="A210" s="12" t="s">
        <v>1250</v>
      </c>
      <c r="C210" t="s">
        <v>460</v>
      </c>
      <c r="K210">
        <v>0.01</v>
      </c>
      <c r="O210" s="12" t="s">
        <v>1249</v>
      </c>
      <c r="P210" s="12" t="s">
        <v>1096</v>
      </c>
    </row>
    <row r="211" spans="1:16" x14ac:dyDescent="0.15">
      <c r="A211" s="12" t="s">
        <v>1256</v>
      </c>
      <c r="C211" t="s">
        <v>460</v>
      </c>
      <c r="P211" s="12" t="s">
        <v>1257</v>
      </c>
    </row>
    <row r="212" spans="1:16" x14ac:dyDescent="0.15">
      <c r="A212" s="12" t="s">
        <v>1785</v>
      </c>
      <c r="C212" t="s">
        <v>460</v>
      </c>
      <c r="J212" s="12" t="s">
        <v>1783</v>
      </c>
      <c r="K212">
        <v>5</v>
      </c>
      <c r="P212" s="12" t="s">
        <v>727</v>
      </c>
    </row>
    <row r="214" spans="1:16" x14ac:dyDescent="0.15">
      <c r="A214" s="12" t="s">
        <v>1800</v>
      </c>
      <c r="C214" t="s">
        <v>460</v>
      </c>
      <c r="J214" s="12" t="s">
        <v>1788</v>
      </c>
      <c r="P214" t="s">
        <v>465</v>
      </c>
    </row>
    <row r="215" spans="1:16" x14ac:dyDescent="0.15">
      <c r="A215" s="12" t="s">
        <v>1801</v>
      </c>
      <c r="C215" s="12" t="s">
        <v>539</v>
      </c>
      <c r="J215" s="12" t="s">
        <v>1790</v>
      </c>
      <c r="P215" s="12"/>
    </row>
    <row r="216" spans="1:16" x14ac:dyDescent="0.15">
      <c r="A216" s="12" t="s">
        <v>1802</v>
      </c>
      <c r="C216" t="s">
        <v>460</v>
      </c>
      <c r="J216" s="12" t="s">
        <v>1417</v>
      </c>
      <c r="P216" s="12" t="s">
        <v>1014</v>
      </c>
    </row>
    <row r="217" spans="1:16" x14ac:dyDescent="0.15">
      <c r="A217" s="12" t="s">
        <v>1276</v>
      </c>
      <c r="C217" t="s">
        <v>460</v>
      </c>
      <c r="J217" s="12" t="s">
        <v>1789</v>
      </c>
      <c r="P217" s="12" t="s">
        <v>1014</v>
      </c>
    </row>
    <row r="219" spans="1:16" x14ac:dyDescent="0.15">
      <c r="A219" s="12" t="s">
        <v>1304</v>
      </c>
      <c r="C219" s="12" t="s">
        <v>1305</v>
      </c>
      <c r="J219" s="12" t="s">
        <v>1807</v>
      </c>
      <c r="P219" s="12" t="s">
        <v>1014</v>
      </c>
    </row>
    <row r="220" spans="1:16" x14ac:dyDescent="0.15">
      <c r="A220" s="12" t="s">
        <v>1317</v>
      </c>
      <c r="C220" t="s">
        <v>460</v>
      </c>
      <c r="J220" s="12" t="s">
        <v>1813</v>
      </c>
      <c r="P220" s="12" t="s">
        <v>1322</v>
      </c>
    </row>
    <row r="221" spans="1:16" x14ac:dyDescent="0.15">
      <c r="A221" s="12" t="s">
        <v>1827</v>
      </c>
      <c r="C221" s="12" t="s">
        <v>539</v>
      </c>
      <c r="J221" s="12" t="s">
        <v>1815</v>
      </c>
      <c r="P221" s="12"/>
    </row>
    <row r="223" spans="1:16" x14ac:dyDescent="0.15">
      <c r="A223" s="12" t="s">
        <v>1850</v>
      </c>
      <c r="C223" s="12" t="s">
        <v>735</v>
      </c>
      <c r="K223">
        <v>5</v>
      </c>
      <c r="P223" s="12" t="s">
        <v>1854</v>
      </c>
    </row>
    <row r="228" spans="1:10" x14ac:dyDescent="0.15">
      <c r="A228" s="12"/>
      <c r="B228" s="12"/>
      <c r="C228" s="12"/>
      <c r="J228" s="12"/>
    </row>
  </sheetData>
  <phoneticPr fontId="8" type="noConversion"/>
  <pageMargins left="0.75" right="0.75" top="1" bottom="1" header="0.5" footer="0.5"/>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activeCell="D25" sqref="D25"/>
    </sheetView>
  </sheetViews>
  <sheetFormatPr defaultColWidth="9" defaultRowHeight="13.5" x14ac:dyDescent="0.15"/>
  <cols>
    <col min="1" max="1" width="11.375" customWidth="1"/>
    <col min="2" max="2" width="11.25" bestFit="1" customWidth="1"/>
    <col min="4" max="4" width="27.5" customWidth="1"/>
  </cols>
  <sheetData>
    <row r="1" spans="1:4" x14ac:dyDescent="0.15">
      <c r="A1" t="s">
        <v>29</v>
      </c>
      <c r="C1" s="12" t="s">
        <v>523</v>
      </c>
    </row>
    <row r="2" spans="1:4" x14ac:dyDescent="0.15">
      <c r="A2" t="s">
        <v>29</v>
      </c>
      <c r="B2" t="s">
        <v>30</v>
      </c>
      <c r="C2" s="12" t="s">
        <v>522</v>
      </c>
      <c r="D2" t="s">
        <v>304</v>
      </c>
    </row>
    <row r="3" spans="1:4" x14ac:dyDescent="0.15">
      <c r="A3" t="s">
        <v>73</v>
      </c>
      <c r="B3" t="s">
        <v>73</v>
      </c>
      <c r="C3" s="12" t="s">
        <v>521</v>
      </c>
      <c r="D3" t="s">
        <v>323</v>
      </c>
    </row>
    <row r="4" spans="1:4" x14ac:dyDescent="0.15">
      <c r="A4" t="s">
        <v>365</v>
      </c>
      <c r="B4" t="s">
        <v>470</v>
      </c>
      <c r="D4" t="s">
        <v>471</v>
      </c>
    </row>
    <row r="5" spans="1:4" x14ac:dyDescent="0.15">
      <c r="A5" s="12" t="s">
        <v>2100</v>
      </c>
      <c r="B5" t="s">
        <v>470</v>
      </c>
      <c r="D5" s="12" t="s">
        <v>2101</v>
      </c>
    </row>
    <row r="6" spans="1:4" x14ac:dyDescent="0.15">
      <c r="A6" t="s">
        <v>386</v>
      </c>
      <c r="B6" t="s">
        <v>472</v>
      </c>
      <c r="D6" t="s">
        <v>473</v>
      </c>
    </row>
    <row r="7" spans="1:4" x14ac:dyDescent="0.15">
      <c r="A7" s="12" t="s">
        <v>2300</v>
      </c>
      <c r="B7" t="s">
        <v>472</v>
      </c>
      <c r="D7" s="12" t="s">
        <v>2301</v>
      </c>
    </row>
    <row r="8" spans="1:4" x14ac:dyDescent="0.15">
      <c r="A8" s="12" t="s">
        <v>1995</v>
      </c>
      <c r="B8" s="12" t="s">
        <v>1921</v>
      </c>
      <c r="D8" s="12" t="s">
        <v>565</v>
      </c>
    </row>
    <row r="9" spans="1:4" x14ac:dyDescent="0.15">
      <c r="A9" s="12" t="s">
        <v>1994</v>
      </c>
      <c r="B9" s="12" t="s">
        <v>1921</v>
      </c>
      <c r="D9" s="12" t="s">
        <v>1996</v>
      </c>
    </row>
    <row r="10" spans="1:4" x14ac:dyDescent="0.15">
      <c r="A10" s="12" t="s">
        <v>562</v>
      </c>
      <c r="B10" s="12" t="s">
        <v>524</v>
      </c>
      <c r="C10" s="12" t="s">
        <v>516</v>
      </c>
      <c r="D10" s="12" t="s">
        <v>565</v>
      </c>
    </row>
    <row r="11" spans="1:4" x14ac:dyDescent="0.15">
      <c r="A11" s="12" t="s">
        <v>563</v>
      </c>
      <c r="B11" s="12" t="s">
        <v>524</v>
      </c>
      <c r="C11" s="12" t="s">
        <v>516</v>
      </c>
      <c r="D11" s="12" t="s">
        <v>566</v>
      </c>
    </row>
    <row r="12" spans="1:4" x14ac:dyDescent="0.15">
      <c r="A12" s="12" t="s">
        <v>564</v>
      </c>
      <c r="B12" s="12" t="s">
        <v>524</v>
      </c>
      <c r="C12" s="12" t="s">
        <v>516</v>
      </c>
      <c r="D12" s="12" t="s">
        <v>525</v>
      </c>
    </row>
    <row r="13" spans="1:4" x14ac:dyDescent="0.15">
      <c r="A13" s="12" t="s">
        <v>629</v>
      </c>
      <c r="B13" s="12" t="s">
        <v>524</v>
      </c>
      <c r="C13" s="12" t="s">
        <v>516</v>
      </c>
      <c r="D13" s="12" t="s">
        <v>630</v>
      </c>
    </row>
    <row r="14" spans="1:4" x14ac:dyDescent="0.15">
      <c r="A14" s="12" t="s">
        <v>678</v>
      </c>
      <c r="B14" s="12" t="s">
        <v>677</v>
      </c>
      <c r="D14" s="12" t="s">
        <v>679</v>
      </c>
    </row>
    <row r="15" spans="1:4" x14ac:dyDescent="0.15">
      <c r="A15" s="12" t="s">
        <v>711</v>
      </c>
      <c r="B15" s="12" t="s">
        <v>712</v>
      </c>
      <c r="D15" s="12" t="s">
        <v>713</v>
      </c>
    </row>
    <row r="16" spans="1:4" x14ac:dyDescent="0.15">
      <c r="A16" s="12" t="s">
        <v>2143</v>
      </c>
      <c r="B16" s="12" t="s">
        <v>2141</v>
      </c>
      <c r="D16" s="12" t="s">
        <v>2144</v>
      </c>
    </row>
    <row r="17" spans="1:4" x14ac:dyDescent="0.15">
      <c r="A17" s="12" t="s">
        <v>2604</v>
      </c>
      <c r="B17" s="12" t="s">
        <v>677</v>
      </c>
      <c r="D17" s="12" t="s">
        <v>2603</v>
      </c>
    </row>
    <row r="18" spans="1:4" x14ac:dyDescent="0.15">
      <c r="A18" s="12" t="s">
        <v>2650</v>
      </c>
      <c r="B18" t="s">
        <v>2649</v>
      </c>
      <c r="D18" s="12" t="s">
        <v>2651</v>
      </c>
    </row>
    <row r="19" spans="1:4" x14ac:dyDescent="0.15">
      <c r="A19" s="12" t="s">
        <v>2659</v>
      </c>
      <c r="B19" s="12" t="s">
        <v>2660</v>
      </c>
      <c r="D19" s="12" t="s">
        <v>2661</v>
      </c>
    </row>
    <row r="20" spans="1:4" x14ac:dyDescent="0.15">
      <c r="A20" s="12" t="s">
        <v>2936</v>
      </c>
      <c r="B20" t="s">
        <v>2937</v>
      </c>
      <c r="D20" s="12" t="s">
        <v>2938</v>
      </c>
    </row>
    <row r="21" spans="1:4" x14ac:dyDescent="0.15">
      <c r="A21" s="12" t="s">
        <v>3108</v>
      </c>
      <c r="B21" t="s">
        <v>470</v>
      </c>
      <c r="D21" s="12" t="s">
        <v>3110</v>
      </c>
    </row>
    <row r="22" spans="1:4" x14ac:dyDescent="0.15">
      <c r="A22" s="12" t="s">
        <v>3109</v>
      </c>
      <c r="B22" t="s">
        <v>470</v>
      </c>
      <c r="D22" s="12" t="s">
        <v>3111</v>
      </c>
    </row>
    <row r="23" spans="1:4" x14ac:dyDescent="0.15">
      <c r="A23" s="12" t="s">
        <v>3102</v>
      </c>
      <c r="B23" s="12" t="s">
        <v>3103</v>
      </c>
      <c r="D23" s="12" t="s">
        <v>3104</v>
      </c>
    </row>
    <row r="24" spans="1:4" x14ac:dyDescent="0.15">
      <c r="A24" s="12" t="s">
        <v>3119</v>
      </c>
      <c r="B24" s="12" t="s">
        <v>3120</v>
      </c>
      <c r="D24" s="12" t="s">
        <v>3121</v>
      </c>
    </row>
  </sheetData>
  <phoneticPr fontId="8" type="noConversion"/>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F34" sqref="F34"/>
    </sheetView>
  </sheetViews>
  <sheetFormatPr defaultColWidth="9" defaultRowHeight="13.5" x14ac:dyDescent="0.15"/>
  <cols>
    <col min="3" max="3" width="12.75" bestFit="1" customWidth="1"/>
    <col min="4" max="4" width="13" bestFit="1" customWidth="1"/>
    <col min="5" max="5" width="10.5" bestFit="1" customWidth="1"/>
    <col min="6" max="6" width="13.25" customWidth="1"/>
    <col min="7" max="7" width="22.75" bestFit="1" customWidth="1"/>
    <col min="8" max="8" width="18.625" bestFit="1" customWidth="1"/>
  </cols>
  <sheetData>
    <row r="1" spans="1:8" x14ac:dyDescent="0.15">
      <c r="C1" s="12" t="s">
        <v>901</v>
      </c>
      <c r="D1" s="12" t="s">
        <v>858</v>
      </c>
      <c r="E1" s="12" t="s">
        <v>633</v>
      </c>
      <c r="F1" s="12" t="s">
        <v>752</v>
      </c>
      <c r="G1" s="12" t="s">
        <v>838</v>
      </c>
      <c r="H1" s="12" t="s">
        <v>875</v>
      </c>
    </row>
    <row r="2" spans="1:8" x14ac:dyDescent="0.15">
      <c r="A2" t="s">
        <v>29</v>
      </c>
      <c r="B2" s="12" t="s">
        <v>849</v>
      </c>
      <c r="C2" s="12" t="s">
        <v>900</v>
      </c>
      <c r="D2" s="12" t="s">
        <v>841</v>
      </c>
      <c r="E2" s="12" t="s">
        <v>632</v>
      </c>
      <c r="F2" s="12" t="s">
        <v>751</v>
      </c>
      <c r="G2" s="12" t="s">
        <v>837</v>
      </c>
      <c r="H2" s="12" t="s">
        <v>874</v>
      </c>
    </row>
    <row r="3" spans="1:8" x14ac:dyDescent="0.15">
      <c r="A3" t="s">
        <v>73</v>
      </c>
      <c r="B3" s="12" t="s">
        <v>836</v>
      </c>
      <c r="C3" s="12" t="s">
        <v>836</v>
      </c>
      <c r="D3" s="12" t="s">
        <v>836</v>
      </c>
      <c r="E3" s="12" t="s">
        <v>505</v>
      </c>
      <c r="F3" s="12" t="s">
        <v>505</v>
      </c>
      <c r="G3" s="12" t="s">
        <v>836</v>
      </c>
      <c r="H3" s="12" t="s">
        <v>873</v>
      </c>
    </row>
    <row r="4" spans="1:8" x14ac:dyDescent="0.15">
      <c r="A4" s="15" t="s">
        <v>892</v>
      </c>
      <c r="B4" s="12" t="s">
        <v>850</v>
      </c>
      <c r="C4" s="12" t="s">
        <v>1364</v>
      </c>
      <c r="D4" t="s">
        <v>474</v>
      </c>
      <c r="E4">
        <v>100</v>
      </c>
      <c r="F4">
        <v>8</v>
      </c>
      <c r="G4" t="s">
        <v>839</v>
      </c>
      <c r="H4" s="12" t="s">
        <v>876</v>
      </c>
    </row>
    <row r="5" spans="1:8" x14ac:dyDescent="0.15">
      <c r="A5" s="15" t="s">
        <v>893</v>
      </c>
      <c r="B5" s="12" t="s">
        <v>851</v>
      </c>
      <c r="C5" s="12" t="s">
        <v>1363</v>
      </c>
      <c r="D5" s="12" t="s">
        <v>977</v>
      </c>
      <c r="E5">
        <v>20</v>
      </c>
      <c r="F5">
        <v>8</v>
      </c>
      <c r="G5" t="s">
        <v>840</v>
      </c>
      <c r="H5" s="12" t="s">
        <v>877</v>
      </c>
    </row>
    <row r="6" spans="1:8" x14ac:dyDescent="0.15">
      <c r="A6" s="15" t="s">
        <v>894</v>
      </c>
      <c r="B6" s="12" t="s">
        <v>852</v>
      </c>
      <c r="C6" s="12" t="s">
        <v>1363</v>
      </c>
      <c r="D6" s="12" t="s">
        <v>3464</v>
      </c>
      <c r="E6">
        <v>20</v>
      </c>
      <c r="F6">
        <v>8</v>
      </c>
      <c r="G6" t="s">
        <v>843</v>
      </c>
      <c r="H6" s="12" t="s">
        <v>878</v>
      </c>
    </row>
    <row r="7" spans="1:8" x14ac:dyDescent="0.15">
      <c r="A7" s="15" t="s">
        <v>895</v>
      </c>
      <c r="B7" s="12" t="s">
        <v>853</v>
      </c>
      <c r="C7" s="12" t="s">
        <v>1362</v>
      </c>
      <c r="D7" s="12" t="s">
        <v>976</v>
      </c>
      <c r="E7">
        <v>20</v>
      </c>
      <c r="F7">
        <v>8</v>
      </c>
      <c r="G7" t="s">
        <v>844</v>
      </c>
      <c r="H7" s="12" t="s">
        <v>876</v>
      </c>
    </row>
    <row r="8" spans="1:8" x14ac:dyDescent="0.15">
      <c r="A8" s="15" t="s">
        <v>896</v>
      </c>
      <c r="B8" s="12" t="s">
        <v>854</v>
      </c>
      <c r="C8" s="12" t="s">
        <v>1362</v>
      </c>
      <c r="D8" s="12" t="s">
        <v>976</v>
      </c>
      <c r="E8">
        <v>20</v>
      </c>
      <c r="F8">
        <v>8</v>
      </c>
      <c r="G8" t="s">
        <v>845</v>
      </c>
      <c r="H8" s="12" t="s">
        <v>877</v>
      </c>
    </row>
    <row r="9" spans="1:8" x14ac:dyDescent="0.15">
      <c r="A9" s="15" t="s">
        <v>897</v>
      </c>
      <c r="B9" s="12" t="s">
        <v>855</v>
      </c>
      <c r="C9" s="12" t="s">
        <v>1362</v>
      </c>
      <c r="D9" s="12" t="s">
        <v>976</v>
      </c>
      <c r="E9">
        <v>20</v>
      </c>
      <c r="F9">
        <v>8</v>
      </c>
      <c r="G9" t="s">
        <v>846</v>
      </c>
      <c r="H9" s="12" t="s">
        <v>876</v>
      </c>
    </row>
    <row r="10" spans="1:8" x14ac:dyDescent="0.15">
      <c r="A10" s="15" t="s">
        <v>898</v>
      </c>
      <c r="B10" s="12" t="s">
        <v>856</v>
      </c>
      <c r="C10" s="12" t="s">
        <v>1362</v>
      </c>
      <c r="D10" s="12" t="s">
        <v>976</v>
      </c>
      <c r="E10">
        <v>20</v>
      </c>
      <c r="F10">
        <v>8</v>
      </c>
      <c r="G10" t="s">
        <v>847</v>
      </c>
      <c r="H10" s="12" t="s">
        <v>877</v>
      </c>
    </row>
    <row r="11" spans="1:8" x14ac:dyDescent="0.15">
      <c r="A11" s="15" t="s">
        <v>899</v>
      </c>
      <c r="B11" s="12" t="s">
        <v>857</v>
      </c>
      <c r="C11" s="12" t="s">
        <v>1362</v>
      </c>
      <c r="D11" s="12" t="s">
        <v>976</v>
      </c>
      <c r="E11">
        <v>20</v>
      </c>
      <c r="F11">
        <v>8</v>
      </c>
      <c r="G11" t="s">
        <v>848</v>
      </c>
      <c r="H11" s="12" t="s">
        <v>878</v>
      </c>
    </row>
  </sheetData>
  <phoneticPr fontId="8"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66"/>
  <sheetViews>
    <sheetView topLeftCell="A34" workbookViewId="0">
      <selection activeCell="A64" sqref="A64:A66"/>
    </sheetView>
  </sheetViews>
  <sheetFormatPr defaultColWidth="9" defaultRowHeight="13.5" x14ac:dyDescent="0.15"/>
  <cols>
    <col min="1" max="1" width="15.25" customWidth="1"/>
    <col min="3" max="3" width="27.25" bestFit="1" customWidth="1"/>
    <col min="4" max="4" width="10.875" customWidth="1"/>
    <col min="8" max="8" width="9" customWidth="1"/>
  </cols>
  <sheetData>
    <row r="2" spans="1:8" x14ac:dyDescent="0.15">
      <c r="A2" t="s">
        <v>29</v>
      </c>
      <c r="B2" t="s">
        <v>30</v>
      </c>
      <c r="C2" t="s">
        <v>31</v>
      </c>
      <c r="D2" s="12" t="s">
        <v>3194</v>
      </c>
      <c r="E2" t="s">
        <v>61</v>
      </c>
      <c r="F2" s="12" t="s">
        <v>1517</v>
      </c>
      <c r="G2" s="12" t="s">
        <v>1546</v>
      </c>
      <c r="H2" s="12" t="s">
        <v>531</v>
      </c>
    </row>
    <row r="3" spans="1:8" x14ac:dyDescent="0.15">
      <c r="A3" t="s">
        <v>73</v>
      </c>
      <c r="B3" t="s">
        <v>73</v>
      </c>
      <c r="C3" t="s">
        <v>73</v>
      </c>
      <c r="D3" s="12" t="s">
        <v>836</v>
      </c>
      <c r="E3" t="s">
        <v>75</v>
      </c>
      <c r="F3" s="12" t="s">
        <v>505</v>
      </c>
      <c r="G3" s="12" t="s">
        <v>505</v>
      </c>
      <c r="H3" t="s">
        <v>323</v>
      </c>
    </row>
    <row r="4" spans="1:8" x14ac:dyDescent="0.15">
      <c r="A4" t="s">
        <v>331</v>
      </c>
      <c r="B4" t="s">
        <v>252</v>
      </c>
      <c r="C4" t="s">
        <v>475</v>
      </c>
      <c r="E4">
        <v>10</v>
      </c>
      <c r="F4">
        <v>2</v>
      </c>
      <c r="H4" s="12"/>
    </row>
    <row r="5" spans="1:8" x14ac:dyDescent="0.15">
      <c r="A5" s="12" t="s">
        <v>557</v>
      </c>
      <c r="B5" t="s">
        <v>252</v>
      </c>
      <c r="C5" t="s">
        <v>476</v>
      </c>
      <c r="E5">
        <v>3</v>
      </c>
      <c r="H5" s="12" t="s">
        <v>532</v>
      </c>
    </row>
    <row r="6" spans="1:8" x14ac:dyDescent="0.15">
      <c r="A6" t="s">
        <v>369</v>
      </c>
      <c r="B6" t="s">
        <v>252</v>
      </c>
      <c r="C6" t="s">
        <v>476</v>
      </c>
      <c r="E6">
        <v>10</v>
      </c>
    </row>
    <row r="7" spans="1:8" x14ac:dyDescent="0.15">
      <c r="A7" s="12" t="s">
        <v>529</v>
      </c>
      <c r="B7" s="12" t="s">
        <v>530</v>
      </c>
      <c r="C7" t="s">
        <v>1410</v>
      </c>
      <c r="E7">
        <v>10</v>
      </c>
    </row>
    <row r="8" spans="1:8" x14ac:dyDescent="0.15">
      <c r="A8" s="12" t="s">
        <v>654</v>
      </c>
      <c r="B8" s="12" t="s">
        <v>654</v>
      </c>
      <c r="C8" s="12" t="s">
        <v>656</v>
      </c>
      <c r="D8" s="12"/>
      <c r="H8" s="12" t="s">
        <v>655</v>
      </c>
    </row>
    <row r="9" spans="1:8" x14ac:dyDescent="0.15">
      <c r="A9" s="12" t="s">
        <v>1868</v>
      </c>
      <c r="B9" s="12" t="s">
        <v>1868</v>
      </c>
      <c r="C9" s="12"/>
      <c r="D9" s="12"/>
      <c r="E9">
        <v>10</v>
      </c>
      <c r="H9" s="12" t="s">
        <v>1869</v>
      </c>
    </row>
    <row r="11" spans="1:8" x14ac:dyDescent="0.15">
      <c r="A11" s="12" t="s">
        <v>1382</v>
      </c>
      <c r="B11" s="12" t="s">
        <v>1383</v>
      </c>
      <c r="C11" t="s">
        <v>1410</v>
      </c>
      <c r="E11">
        <v>10</v>
      </c>
    </row>
    <row r="12" spans="1:8" x14ac:dyDescent="0.15">
      <c r="A12" s="12" t="s">
        <v>1431</v>
      </c>
      <c r="B12" s="12" t="s">
        <v>1383</v>
      </c>
      <c r="C12" t="s">
        <v>1433</v>
      </c>
      <c r="E12">
        <v>10</v>
      </c>
      <c r="F12">
        <v>2</v>
      </c>
    </row>
    <row r="13" spans="1:8" x14ac:dyDescent="0.15">
      <c r="A13" s="12" t="s">
        <v>1432</v>
      </c>
      <c r="B13" s="12" t="s">
        <v>1383</v>
      </c>
      <c r="C13" t="s">
        <v>1434</v>
      </c>
      <c r="E13">
        <v>10</v>
      </c>
      <c r="F13">
        <v>2</v>
      </c>
    </row>
    <row r="15" spans="1:8" x14ac:dyDescent="0.15">
      <c r="A15" s="12" t="s">
        <v>1514</v>
      </c>
      <c r="B15" s="12" t="s">
        <v>1383</v>
      </c>
      <c r="C15" t="s">
        <v>1515</v>
      </c>
      <c r="E15">
        <v>10</v>
      </c>
      <c r="F15">
        <v>2</v>
      </c>
    </row>
    <row r="16" spans="1:8" x14ac:dyDescent="0.15">
      <c r="A16" s="12" t="s">
        <v>1470</v>
      </c>
      <c r="B16" s="12" t="s">
        <v>1383</v>
      </c>
      <c r="C16" t="s">
        <v>1472</v>
      </c>
      <c r="E16">
        <v>10</v>
      </c>
      <c r="F16">
        <v>2</v>
      </c>
    </row>
    <row r="17" spans="1:8" x14ac:dyDescent="0.15">
      <c r="A17" s="12" t="s">
        <v>1471</v>
      </c>
      <c r="B17" s="12" t="s">
        <v>1383</v>
      </c>
      <c r="C17" t="s">
        <v>1473</v>
      </c>
      <c r="E17">
        <v>10</v>
      </c>
      <c r="F17">
        <v>2</v>
      </c>
    </row>
    <row r="18" spans="1:8" x14ac:dyDescent="0.15">
      <c r="A18" s="12" t="s">
        <v>1485</v>
      </c>
      <c r="B18" s="12" t="s">
        <v>1383</v>
      </c>
      <c r="C18" t="s">
        <v>1484</v>
      </c>
      <c r="E18">
        <v>10</v>
      </c>
      <c r="F18">
        <v>2</v>
      </c>
      <c r="H18" s="12" t="s">
        <v>1490</v>
      </c>
    </row>
    <row r="19" spans="1:8" x14ac:dyDescent="0.15">
      <c r="A19" s="12" t="s">
        <v>1494</v>
      </c>
      <c r="B19" s="12" t="s">
        <v>1383</v>
      </c>
      <c r="C19" t="s">
        <v>1495</v>
      </c>
      <c r="E19">
        <v>10</v>
      </c>
      <c r="F19">
        <v>2</v>
      </c>
      <c r="H19" s="12"/>
    </row>
    <row r="20" spans="1:8" x14ac:dyDescent="0.15">
      <c r="A20" s="12" t="s">
        <v>1505</v>
      </c>
      <c r="B20" s="12" t="s">
        <v>1383</v>
      </c>
      <c r="C20" t="s">
        <v>1506</v>
      </c>
      <c r="E20">
        <v>10</v>
      </c>
      <c r="F20">
        <v>2</v>
      </c>
    </row>
    <row r="21" spans="1:8" x14ac:dyDescent="0.15">
      <c r="A21" s="12" t="s">
        <v>1519</v>
      </c>
      <c r="B21" s="12" t="s">
        <v>1383</v>
      </c>
      <c r="C21" t="s">
        <v>1520</v>
      </c>
      <c r="E21">
        <v>10</v>
      </c>
      <c r="F21">
        <v>2</v>
      </c>
      <c r="H21" s="12" t="s">
        <v>1490</v>
      </c>
    </row>
    <row r="22" spans="1:8" x14ac:dyDescent="0.15">
      <c r="A22" s="12" t="s">
        <v>1544</v>
      </c>
      <c r="B22" s="12" t="s">
        <v>1383</v>
      </c>
      <c r="C22" s="12" t="s">
        <v>1545</v>
      </c>
      <c r="D22" s="12"/>
      <c r="E22">
        <v>10</v>
      </c>
      <c r="F22">
        <v>1</v>
      </c>
      <c r="G22">
        <v>2</v>
      </c>
      <c r="H22" s="12" t="s">
        <v>655</v>
      </c>
    </row>
    <row r="23" spans="1:8" x14ac:dyDescent="0.15">
      <c r="A23" s="12" t="s">
        <v>1610</v>
      </c>
      <c r="B23" s="12" t="s">
        <v>1383</v>
      </c>
      <c r="C23" t="s">
        <v>1611</v>
      </c>
      <c r="E23">
        <v>10</v>
      </c>
      <c r="F23">
        <v>2</v>
      </c>
      <c r="H23" s="12" t="s">
        <v>1612</v>
      </c>
    </row>
    <row r="24" spans="1:8" x14ac:dyDescent="0.15">
      <c r="A24" s="12" t="s">
        <v>1632</v>
      </c>
      <c r="B24" s="12" t="s">
        <v>1383</v>
      </c>
      <c r="C24" t="s">
        <v>1633</v>
      </c>
      <c r="E24">
        <v>10</v>
      </c>
      <c r="F24">
        <v>2</v>
      </c>
    </row>
    <row r="25" spans="1:8" x14ac:dyDescent="0.15">
      <c r="A25" s="12" t="s">
        <v>1649</v>
      </c>
      <c r="B25" s="12" t="s">
        <v>1383</v>
      </c>
      <c r="C25" t="s">
        <v>1648</v>
      </c>
      <c r="E25">
        <v>10</v>
      </c>
      <c r="F25">
        <v>2</v>
      </c>
    </row>
    <row r="26" spans="1:8" x14ac:dyDescent="0.15">
      <c r="A26" s="12" t="s">
        <v>1665</v>
      </c>
      <c r="B26" s="12" t="s">
        <v>1383</v>
      </c>
      <c r="C26" t="s">
        <v>1666</v>
      </c>
      <c r="E26">
        <v>100</v>
      </c>
      <c r="F26">
        <v>2</v>
      </c>
    </row>
    <row r="27" spans="1:8" x14ac:dyDescent="0.15">
      <c r="A27" s="12" t="s">
        <v>1727</v>
      </c>
      <c r="B27" s="12" t="s">
        <v>1383</v>
      </c>
      <c r="C27" t="s">
        <v>1730</v>
      </c>
      <c r="E27">
        <v>10</v>
      </c>
      <c r="F27">
        <v>2</v>
      </c>
    </row>
    <row r="28" spans="1:8" x14ac:dyDescent="0.15">
      <c r="A28" s="12" t="s">
        <v>1728</v>
      </c>
      <c r="B28" s="12" t="s">
        <v>1383</v>
      </c>
      <c r="C28" t="s">
        <v>1731</v>
      </c>
      <c r="E28">
        <v>10</v>
      </c>
      <c r="F28">
        <v>2</v>
      </c>
    </row>
    <row r="29" spans="1:8" x14ac:dyDescent="0.15">
      <c r="A29" s="12" t="s">
        <v>1729</v>
      </c>
      <c r="B29" s="12" t="s">
        <v>1383</v>
      </c>
      <c r="C29" t="s">
        <v>1732</v>
      </c>
      <c r="E29">
        <v>10</v>
      </c>
      <c r="F29">
        <v>2</v>
      </c>
      <c r="H29" s="12" t="s">
        <v>1739</v>
      </c>
    </row>
    <row r="30" spans="1:8" x14ac:dyDescent="0.15">
      <c r="A30" s="12" t="s">
        <v>1746</v>
      </c>
      <c r="B30" s="12" t="s">
        <v>1383</v>
      </c>
      <c r="C30" t="s">
        <v>1747</v>
      </c>
      <c r="E30">
        <v>10</v>
      </c>
      <c r="F30">
        <v>2</v>
      </c>
    </row>
    <row r="31" spans="1:8" x14ac:dyDescent="0.15">
      <c r="A31" s="12" t="s">
        <v>1755</v>
      </c>
      <c r="B31" s="12" t="s">
        <v>1383</v>
      </c>
      <c r="C31" t="s">
        <v>1754</v>
      </c>
      <c r="E31">
        <v>10</v>
      </c>
      <c r="F31">
        <v>2</v>
      </c>
    </row>
    <row r="32" spans="1:8" x14ac:dyDescent="0.15">
      <c r="A32" s="12" t="s">
        <v>1758</v>
      </c>
      <c r="B32" s="12" t="s">
        <v>1383</v>
      </c>
      <c r="C32" t="s">
        <v>1747</v>
      </c>
      <c r="E32">
        <v>10</v>
      </c>
      <c r="F32">
        <v>2</v>
      </c>
      <c r="H32" s="12" t="s">
        <v>1490</v>
      </c>
    </row>
    <row r="33" spans="1:8" x14ac:dyDescent="0.15">
      <c r="A33" s="12" t="s">
        <v>1810</v>
      </c>
      <c r="B33" s="12" t="s">
        <v>1383</v>
      </c>
      <c r="C33" t="s">
        <v>1811</v>
      </c>
      <c r="E33">
        <v>10</v>
      </c>
      <c r="F33">
        <v>2</v>
      </c>
    </row>
    <row r="34" spans="1:8" x14ac:dyDescent="0.15">
      <c r="A34" s="12" t="s">
        <v>1905</v>
      </c>
      <c r="B34" s="12" t="s">
        <v>1383</v>
      </c>
      <c r="C34" t="s">
        <v>1902</v>
      </c>
      <c r="E34">
        <v>10</v>
      </c>
      <c r="F34">
        <v>2</v>
      </c>
    </row>
    <row r="35" spans="1:8" x14ac:dyDescent="0.15">
      <c r="A35" s="12" t="s">
        <v>2064</v>
      </c>
      <c r="B35" s="12" t="s">
        <v>1383</v>
      </c>
      <c r="C35" t="s">
        <v>2066</v>
      </c>
      <c r="E35">
        <v>10</v>
      </c>
      <c r="F35">
        <v>2</v>
      </c>
      <c r="H35" s="12" t="s">
        <v>1490</v>
      </c>
    </row>
    <row r="36" spans="1:8" x14ac:dyDescent="0.15">
      <c r="A36" s="12" t="s">
        <v>2065</v>
      </c>
      <c r="B36" s="12" t="s">
        <v>1383</v>
      </c>
      <c r="C36" t="s">
        <v>2067</v>
      </c>
      <c r="E36">
        <v>10</v>
      </c>
      <c r="F36">
        <v>2</v>
      </c>
      <c r="H36" s="12" t="s">
        <v>1490</v>
      </c>
    </row>
    <row r="37" spans="1:8" x14ac:dyDescent="0.15">
      <c r="A37" s="12" t="s">
        <v>2011</v>
      </c>
      <c r="B37" s="12" t="s">
        <v>1383</v>
      </c>
      <c r="C37" t="s">
        <v>2072</v>
      </c>
      <c r="E37">
        <v>10</v>
      </c>
      <c r="F37">
        <v>2</v>
      </c>
    </row>
    <row r="38" spans="1:8" x14ac:dyDescent="0.15">
      <c r="A38" s="12" t="s">
        <v>2013</v>
      </c>
      <c r="B38" s="12" t="s">
        <v>1868</v>
      </c>
      <c r="C38" s="12" t="s">
        <v>2072</v>
      </c>
      <c r="D38" s="12"/>
      <c r="E38">
        <v>10</v>
      </c>
      <c r="H38" s="12" t="s">
        <v>2076</v>
      </c>
    </row>
    <row r="39" spans="1:8" x14ac:dyDescent="0.15">
      <c r="A39" s="12" t="s">
        <v>2232</v>
      </c>
      <c r="B39" s="12" t="s">
        <v>1383</v>
      </c>
      <c r="C39" t="s">
        <v>2234</v>
      </c>
      <c r="E39">
        <v>10</v>
      </c>
      <c r="F39">
        <v>2</v>
      </c>
    </row>
    <row r="40" spans="1:8" x14ac:dyDescent="0.15">
      <c r="A40" s="12" t="s">
        <v>2233</v>
      </c>
      <c r="B40" s="12" t="s">
        <v>1383</v>
      </c>
      <c r="C40" t="s">
        <v>2235</v>
      </c>
      <c r="E40">
        <v>10</v>
      </c>
      <c r="F40">
        <v>2</v>
      </c>
    </row>
    <row r="41" spans="1:8" x14ac:dyDescent="0.15">
      <c r="A41" s="12" t="s">
        <v>2399</v>
      </c>
      <c r="B41" s="12" t="s">
        <v>1383</v>
      </c>
      <c r="C41" t="s">
        <v>2400</v>
      </c>
      <c r="E41">
        <v>10</v>
      </c>
      <c r="F41">
        <v>2</v>
      </c>
      <c r="H41" s="12" t="s">
        <v>1612</v>
      </c>
    </row>
    <row r="42" spans="1:8" x14ac:dyDescent="0.15">
      <c r="A42" s="12" t="s">
        <v>2426</v>
      </c>
      <c r="B42" s="12" t="s">
        <v>1383</v>
      </c>
      <c r="C42" t="s">
        <v>2425</v>
      </c>
      <c r="E42">
        <v>10</v>
      </c>
      <c r="F42">
        <v>2</v>
      </c>
    </row>
    <row r="43" spans="1:8" x14ac:dyDescent="0.15">
      <c r="A43" s="12" t="s">
        <v>2478</v>
      </c>
      <c r="B43" s="12" t="s">
        <v>1383</v>
      </c>
      <c r="C43" t="s">
        <v>2479</v>
      </c>
      <c r="E43">
        <v>10</v>
      </c>
      <c r="F43">
        <v>2</v>
      </c>
    </row>
    <row r="44" spans="1:8" x14ac:dyDescent="0.15">
      <c r="A44" s="12" t="s">
        <v>2705</v>
      </c>
      <c r="B44" s="12" t="s">
        <v>1383</v>
      </c>
      <c r="C44" t="s">
        <v>2706</v>
      </c>
      <c r="E44">
        <v>10</v>
      </c>
      <c r="F44">
        <v>2</v>
      </c>
    </row>
    <row r="45" spans="1:8" x14ac:dyDescent="0.15">
      <c r="A45" s="12" t="s">
        <v>2738</v>
      </c>
      <c r="B45" s="12" t="s">
        <v>1383</v>
      </c>
      <c r="C45" t="s">
        <v>2740</v>
      </c>
      <c r="E45">
        <v>10</v>
      </c>
      <c r="F45">
        <v>2</v>
      </c>
      <c r="H45" s="12" t="s">
        <v>1612</v>
      </c>
    </row>
    <row r="46" spans="1:8" x14ac:dyDescent="0.15">
      <c r="A46" s="12" t="s">
        <v>2745</v>
      </c>
      <c r="B46" s="12" t="s">
        <v>1383</v>
      </c>
      <c r="C46" t="s">
        <v>2748</v>
      </c>
      <c r="E46">
        <v>10</v>
      </c>
      <c r="F46">
        <v>2</v>
      </c>
      <c r="H46" s="12" t="s">
        <v>1612</v>
      </c>
    </row>
    <row r="47" spans="1:8" x14ac:dyDescent="0.15">
      <c r="A47" s="12" t="s">
        <v>2746</v>
      </c>
      <c r="B47" s="12" t="s">
        <v>1383</v>
      </c>
      <c r="C47" t="s">
        <v>2747</v>
      </c>
      <c r="E47">
        <v>10</v>
      </c>
      <c r="F47">
        <v>2</v>
      </c>
      <c r="H47" s="12" t="s">
        <v>1612</v>
      </c>
    </row>
    <row r="48" spans="1:8" x14ac:dyDescent="0.15">
      <c r="A48" s="12" t="s">
        <v>2766</v>
      </c>
      <c r="B48" s="12" t="s">
        <v>1383</v>
      </c>
      <c r="C48" t="s">
        <v>2769</v>
      </c>
      <c r="E48">
        <v>10</v>
      </c>
      <c r="F48">
        <v>2</v>
      </c>
      <c r="H48" s="12" t="s">
        <v>1612</v>
      </c>
    </row>
    <row r="49" spans="1:8" x14ac:dyDescent="0.15">
      <c r="A49" s="12" t="s">
        <v>2767</v>
      </c>
      <c r="B49" s="12" t="s">
        <v>1383</v>
      </c>
      <c r="C49" t="s">
        <v>2770</v>
      </c>
      <c r="E49">
        <v>10</v>
      </c>
      <c r="F49">
        <v>2</v>
      </c>
      <c r="H49" s="12" t="s">
        <v>1612</v>
      </c>
    </row>
    <row r="50" spans="1:8" x14ac:dyDescent="0.15">
      <c r="A50" s="12" t="s">
        <v>2768</v>
      </c>
      <c r="B50" s="12" t="s">
        <v>1383</v>
      </c>
      <c r="C50" t="s">
        <v>2771</v>
      </c>
      <c r="E50">
        <v>10</v>
      </c>
      <c r="F50">
        <v>2</v>
      </c>
      <c r="H50" s="12" t="s">
        <v>1612</v>
      </c>
    </row>
    <row r="51" spans="1:8" x14ac:dyDescent="0.15">
      <c r="A51" s="12" t="s">
        <v>2793</v>
      </c>
      <c r="B51" s="12" t="s">
        <v>1383</v>
      </c>
      <c r="C51" t="s">
        <v>2796</v>
      </c>
      <c r="E51">
        <v>10</v>
      </c>
      <c r="F51">
        <v>2</v>
      </c>
      <c r="H51" s="12"/>
    </row>
    <row r="52" spans="1:8" x14ac:dyDescent="0.15">
      <c r="A52" s="12" t="s">
        <v>2794</v>
      </c>
      <c r="B52" s="12" t="s">
        <v>1383</v>
      </c>
      <c r="C52" t="s">
        <v>2797</v>
      </c>
      <c r="E52">
        <v>10</v>
      </c>
      <c r="F52">
        <v>2</v>
      </c>
      <c r="H52" s="12"/>
    </row>
    <row r="53" spans="1:8" x14ac:dyDescent="0.15">
      <c r="A53" s="12" t="s">
        <v>2795</v>
      </c>
      <c r="B53" s="12" t="s">
        <v>1383</v>
      </c>
      <c r="C53" t="s">
        <v>2798</v>
      </c>
      <c r="E53">
        <v>10</v>
      </c>
      <c r="F53">
        <v>2</v>
      </c>
      <c r="H53" s="12"/>
    </row>
    <row r="54" spans="1:8" x14ac:dyDescent="0.15">
      <c r="A54" s="12" t="s">
        <v>2862</v>
      </c>
      <c r="B54" s="12" t="s">
        <v>654</v>
      </c>
      <c r="C54" s="12" t="s">
        <v>2863</v>
      </c>
      <c r="D54" s="12"/>
      <c r="H54" s="12" t="s">
        <v>2864</v>
      </c>
    </row>
    <row r="55" spans="1:8" x14ac:dyDescent="0.15">
      <c r="A55" s="12" t="s">
        <v>2886</v>
      </c>
      <c r="B55" s="12" t="s">
        <v>1383</v>
      </c>
      <c r="C55" t="s">
        <v>2887</v>
      </c>
      <c r="E55">
        <v>10</v>
      </c>
      <c r="F55">
        <v>2</v>
      </c>
      <c r="H55" s="12"/>
    </row>
    <row r="56" spans="1:8" x14ac:dyDescent="0.15">
      <c r="A56" s="12" t="s">
        <v>2983</v>
      </c>
      <c r="B56" s="12" t="s">
        <v>1383</v>
      </c>
      <c r="C56" t="s">
        <v>2984</v>
      </c>
      <c r="E56">
        <v>10</v>
      </c>
      <c r="F56">
        <v>2</v>
      </c>
      <c r="H56" s="12" t="s">
        <v>1612</v>
      </c>
    </row>
    <row r="57" spans="1:8" x14ac:dyDescent="0.15">
      <c r="A57" s="12" t="s">
        <v>3147</v>
      </c>
      <c r="B57" s="12" t="s">
        <v>1383</v>
      </c>
      <c r="C57" t="s">
        <v>3148</v>
      </c>
      <c r="E57">
        <v>10</v>
      </c>
      <c r="F57">
        <v>2</v>
      </c>
      <c r="H57" s="12"/>
    </row>
    <row r="58" spans="1:8" x14ac:dyDescent="0.15">
      <c r="A58" s="12" t="s">
        <v>3161</v>
      </c>
      <c r="B58" s="12" t="s">
        <v>1383</v>
      </c>
      <c r="C58" t="s">
        <v>3163</v>
      </c>
      <c r="E58">
        <v>10</v>
      </c>
      <c r="F58">
        <v>2</v>
      </c>
      <c r="H58" s="12"/>
    </row>
    <row r="59" spans="1:8" x14ac:dyDescent="0.15">
      <c r="A59" s="12" t="s">
        <v>3162</v>
      </c>
      <c r="B59" s="12" t="s">
        <v>654</v>
      </c>
      <c r="C59" t="s">
        <v>3164</v>
      </c>
      <c r="E59">
        <v>10</v>
      </c>
      <c r="F59">
        <v>2</v>
      </c>
      <c r="H59" s="12" t="s">
        <v>2864</v>
      </c>
    </row>
    <row r="60" spans="1:8" x14ac:dyDescent="0.15">
      <c r="A60" s="12" t="s">
        <v>3195</v>
      </c>
      <c r="B60" s="12" t="s">
        <v>1383</v>
      </c>
      <c r="C60" t="s">
        <v>3198</v>
      </c>
      <c r="E60">
        <v>10</v>
      </c>
      <c r="F60">
        <v>2</v>
      </c>
      <c r="H60" s="12"/>
    </row>
    <row r="61" spans="1:8" x14ac:dyDescent="0.15">
      <c r="A61" s="12" t="s">
        <v>3197</v>
      </c>
      <c r="B61" s="12" t="s">
        <v>3196</v>
      </c>
      <c r="C61" t="s">
        <v>3201</v>
      </c>
      <c r="D61" t="s">
        <v>3199</v>
      </c>
      <c r="E61">
        <v>10</v>
      </c>
      <c r="F61">
        <v>2</v>
      </c>
      <c r="H61" s="12"/>
    </row>
    <row r="62" spans="1:8" x14ac:dyDescent="0.15">
      <c r="A62" s="12" t="s">
        <v>3200</v>
      </c>
      <c r="B62" s="12" t="s">
        <v>3196</v>
      </c>
      <c r="C62" t="s">
        <v>3201</v>
      </c>
      <c r="D62" t="s">
        <v>3202</v>
      </c>
      <c r="E62">
        <v>10</v>
      </c>
      <c r="F62">
        <v>2</v>
      </c>
      <c r="H62" s="12"/>
    </row>
    <row r="63" spans="1:8" x14ac:dyDescent="0.15">
      <c r="A63" s="12" t="s">
        <v>3257</v>
      </c>
      <c r="B63" s="12" t="s">
        <v>1383</v>
      </c>
      <c r="C63" t="s">
        <v>3258</v>
      </c>
      <c r="E63">
        <v>10</v>
      </c>
      <c r="F63">
        <v>2</v>
      </c>
      <c r="H63" s="12"/>
    </row>
    <row r="64" spans="1:8" x14ac:dyDescent="0.15">
      <c r="A64" s="12" t="s">
        <v>3375</v>
      </c>
      <c r="B64" s="12" t="s">
        <v>1383</v>
      </c>
      <c r="C64" t="s">
        <v>3377</v>
      </c>
      <c r="E64">
        <v>10</v>
      </c>
      <c r="F64">
        <v>2</v>
      </c>
      <c r="H64" s="12"/>
    </row>
    <row r="65" spans="1:8" x14ac:dyDescent="0.15">
      <c r="A65" s="12" t="s">
        <v>3376</v>
      </c>
      <c r="B65" s="12" t="s">
        <v>3196</v>
      </c>
      <c r="C65" t="s">
        <v>3377</v>
      </c>
      <c r="D65" t="s">
        <v>3378</v>
      </c>
      <c r="E65">
        <v>10</v>
      </c>
      <c r="F65">
        <v>2</v>
      </c>
      <c r="H65" s="12"/>
    </row>
    <row r="66" spans="1:8" x14ac:dyDescent="0.15">
      <c r="A66" s="12" t="s">
        <v>3379</v>
      </c>
      <c r="B66" s="12" t="s">
        <v>3196</v>
      </c>
      <c r="C66" t="s">
        <v>3380</v>
      </c>
      <c r="D66" t="s">
        <v>3378</v>
      </c>
      <c r="E66">
        <v>10</v>
      </c>
      <c r="F66">
        <v>2</v>
      </c>
      <c r="H66" s="12"/>
    </row>
  </sheetData>
  <phoneticPr fontId="8" type="noConversion"/>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7"/>
  <sheetViews>
    <sheetView tabSelected="1" workbookViewId="0">
      <pane xSplit="1" ySplit="3" topLeftCell="B73" activePane="bottomRight" state="frozen"/>
      <selection pane="topRight" activeCell="B1" sqref="B1"/>
      <selection pane="bottomLeft" activeCell="A4" sqref="A4"/>
      <selection pane="bottomRight" activeCell="B87" sqref="B87:F87"/>
    </sheetView>
  </sheetViews>
  <sheetFormatPr defaultColWidth="9" defaultRowHeight="13.5" x14ac:dyDescent="0.15"/>
  <cols>
    <col min="1" max="1" width="9" style="10"/>
    <col min="6" max="6" width="30.625" customWidth="1"/>
  </cols>
  <sheetData>
    <row r="1" spans="1:8" x14ac:dyDescent="0.15">
      <c r="C1" t="s">
        <v>477</v>
      </c>
      <c r="F1" t="s">
        <v>478</v>
      </c>
      <c r="G1" t="s">
        <v>479</v>
      </c>
    </row>
    <row r="2" spans="1:8" x14ac:dyDescent="0.15">
      <c r="A2" s="10" t="s">
        <v>480</v>
      </c>
      <c r="B2" t="s">
        <v>481</v>
      </c>
      <c r="C2" t="s">
        <v>482</v>
      </c>
      <c r="D2" s="12" t="s">
        <v>1370</v>
      </c>
      <c r="E2" s="12" t="s">
        <v>1371</v>
      </c>
      <c r="F2" t="s">
        <v>483</v>
      </c>
      <c r="G2" t="s">
        <v>484</v>
      </c>
      <c r="H2" t="s">
        <v>485</v>
      </c>
    </row>
    <row r="3" spans="1:8" x14ac:dyDescent="0.15">
      <c r="A3" s="10" t="s">
        <v>73</v>
      </c>
      <c r="B3" t="s">
        <v>486</v>
      </c>
      <c r="C3" t="s">
        <v>75</v>
      </c>
      <c r="D3" s="12" t="s">
        <v>737</v>
      </c>
      <c r="E3" s="12" t="s">
        <v>505</v>
      </c>
      <c r="F3" t="s">
        <v>73</v>
      </c>
      <c r="G3" t="s">
        <v>75</v>
      </c>
      <c r="H3" t="s">
        <v>75</v>
      </c>
    </row>
    <row r="5" spans="1:8" x14ac:dyDescent="0.15">
      <c r="A5" s="15" t="s">
        <v>892</v>
      </c>
      <c r="B5" s="12" t="s">
        <v>592</v>
      </c>
      <c r="C5">
        <v>0</v>
      </c>
      <c r="D5">
        <v>2</v>
      </c>
      <c r="E5">
        <v>1</v>
      </c>
      <c r="F5" t="s">
        <v>487</v>
      </c>
      <c r="H5">
        <v>0.2</v>
      </c>
    </row>
    <row r="6" spans="1:8" x14ac:dyDescent="0.15">
      <c r="A6" s="15" t="s">
        <v>892</v>
      </c>
      <c r="B6" s="12" t="s">
        <v>592</v>
      </c>
      <c r="C6">
        <v>0</v>
      </c>
      <c r="D6">
        <v>10</v>
      </c>
      <c r="E6">
        <v>1</v>
      </c>
      <c r="F6" t="s">
        <v>487</v>
      </c>
      <c r="H6">
        <v>-0.2</v>
      </c>
    </row>
    <row r="7" spans="1:8" x14ac:dyDescent="0.15">
      <c r="A7" s="15" t="s">
        <v>903</v>
      </c>
      <c r="B7" s="12" t="s">
        <v>645</v>
      </c>
      <c r="C7">
        <v>0</v>
      </c>
      <c r="E7">
        <v>1</v>
      </c>
      <c r="F7" t="s">
        <v>487</v>
      </c>
      <c r="H7">
        <v>0.12</v>
      </c>
    </row>
    <row r="8" spans="1:8" x14ac:dyDescent="0.15">
      <c r="A8" s="15" t="s">
        <v>903</v>
      </c>
      <c r="B8" t="s">
        <v>87</v>
      </c>
      <c r="C8">
        <v>11</v>
      </c>
      <c r="E8">
        <v>1</v>
      </c>
      <c r="F8" t="s">
        <v>487</v>
      </c>
      <c r="H8">
        <v>-0.1</v>
      </c>
    </row>
    <row r="9" spans="1:8" x14ac:dyDescent="0.15">
      <c r="A9" s="15" t="s">
        <v>903</v>
      </c>
      <c r="B9" t="s">
        <v>87</v>
      </c>
      <c r="C9">
        <v>12</v>
      </c>
      <c r="E9">
        <v>1</v>
      </c>
      <c r="F9" t="s">
        <v>487</v>
      </c>
      <c r="H9">
        <v>0.03</v>
      </c>
    </row>
    <row r="10" spans="1:8" x14ac:dyDescent="0.15">
      <c r="A10" s="15" t="s">
        <v>902</v>
      </c>
      <c r="B10" t="s">
        <v>87</v>
      </c>
      <c r="C10">
        <v>13</v>
      </c>
      <c r="E10">
        <v>1</v>
      </c>
      <c r="F10" t="s">
        <v>487</v>
      </c>
      <c r="H10">
        <v>-0.11</v>
      </c>
    </row>
    <row r="11" spans="1:8" x14ac:dyDescent="0.15">
      <c r="A11" s="15" t="s">
        <v>902</v>
      </c>
      <c r="B11" t="s">
        <v>87</v>
      </c>
      <c r="C11">
        <v>14</v>
      </c>
      <c r="E11">
        <v>1</v>
      </c>
      <c r="F11" t="s">
        <v>487</v>
      </c>
      <c r="H11">
        <v>0.18</v>
      </c>
    </row>
    <row r="12" spans="1:8" x14ac:dyDescent="0.15">
      <c r="A12" s="15" t="s">
        <v>902</v>
      </c>
      <c r="B12" t="s">
        <v>87</v>
      </c>
      <c r="C12">
        <v>15</v>
      </c>
      <c r="E12">
        <v>1</v>
      </c>
      <c r="F12" t="s">
        <v>487</v>
      </c>
      <c r="H12">
        <v>0.1</v>
      </c>
    </row>
    <row r="13" spans="1:8" x14ac:dyDescent="0.15">
      <c r="A13" s="15" t="s">
        <v>902</v>
      </c>
      <c r="B13" t="s">
        <v>87</v>
      </c>
      <c r="C13">
        <v>16</v>
      </c>
      <c r="E13">
        <v>1</v>
      </c>
      <c r="F13" t="s">
        <v>487</v>
      </c>
      <c r="H13">
        <v>0.3</v>
      </c>
    </row>
    <row r="14" spans="1:8" x14ac:dyDescent="0.15">
      <c r="A14" s="15" t="s">
        <v>902</v>
      </c>
      <c r="B14" t="s">
        <v>87</v>
      </c>
      <c r="C14">
        <v>17</v>
      </c>
      <c r="E14">
        <v>1</v>
      </c>
      <c r="F14" t="s">
        <v>487</v>
      </c>
      <c r="H14">
        <v>-0.1</v>
      </c>
    </row>
    <row r="15" spans="1:8" x14ac:dyDescent="0.15">
      <c r="A15" s="15" t="s">
        <v>902</v>
      </c>
      <c r="B15" t="s">
        <v>87</v>
      </c>
      <c r="C15">
        <v>18</v>
      </c>
      <c r="E15">
        <v>1</v>
      </c>
      <c r="F15" t="s">
        <v>487</v>
      </c>
      <c r="H15">
        <v>-0.14000000000000001</v>
      </c>
    </row>
    <row r="16" spans="1:8" x14ac:dyDescent="0.15">
      <c r="A16" s="15" t="s">
        <v>902</v>
      </c>
      <c r="B16" t="s">
        <v>92</v>
      </c>
      <c r="C16">
        <v>19</v>
      </c>
      <c r="E16">
        <v>1</v>
      </c>
      <c r="F16" t="s">
        <v>487</v>
      </c>
    </row>
    <row r="18" spans="1:6" x14ac:dyDescent="0.15">
      <c r="A18" s="15" t="s">
        <v>904</v>
      </c>
      <c r="C18">
        <v>1</v>
      </c>
      <c r="F18" s="12" t="s">
        <v>634</v>
      </c>
    </row>
    <row r="19" spans="1:6" x14ac:dyDescent="0.15">
      <c r="A19" s="15" t="s">
        <v>904</v>
      </c>
      <c r="C19">
        <v>1</v>
      </c>
      <c r="F19" s="12" t="s">
        <v>635</v>
      </c>
    </row>
    <row r="20" spans="1:6" x14ac:dyDescent="0.15">
      <c r="A20" s="15" t="s">
        <v>904</v>
      </c>
      <c r="B20" s="12" t="s">
        <v>1365</v>
      </c>
      <c r="C20">
        <v>5</v>
      </c>
      <c r="D20">
        <v>2</v>
      </c>
      <c r="E20">
        <v>2</v>
      </c>
      <c r="F20" s="12" t="s">
        <v>634</v>
      </c>
    </row>
    <row r="21" spans="1:6" x14ac:dyDescent="0.15">
      <c r="A21" s="15" t="s">
        <v>893</v>
      </c>
      <c r="B21" s="12" t="s">
        <v>1365</v>
      </c>
      <c r="C21">
        <v>8</v>
      </c>
      <c r="E21">
        <v>1</v>
      </c>
      <c r="F21" s="12" t="s">
        <v>635</v>
      </c>
    </row>
    <row r="22" spans="1:6" x14ac:dyDescent="0.15">
      <c r="A22" s="15" t="s">
        <v>904</v>
      </c>
      <c r="B22" s="12" t="s">
        <v>1365</v>
      </c>
      <c r="C22">
        <v>20</v>
      </c>
      <c r="D22">
        <v>12</v>
      </c>
      <c r="E22">
        <v>4</v>
      </c>
      <c r="F22" s="12" t="s">
        <v>634</v>
      </c>
    </row>
    <row r="23" spans="1:6" x14ac:dyDescent="0.15">
      <c r="A23" s="15" t="s">
        <v>904</v>
      </c>
      <c r="B23" s="12" t="s">
        <v>1365</v>
      </c>
      <c r="C23">
        <v>20.5</v>
      </c>
      <c r="D23">
        <v>12</v>
      </c>
      <c r="E23">
        <v>4</v>
      </c>
      <c r="F23" s="12" t="s">
        <v>635</v>
      </c>
    </row>
    <row r="24" spans="1:6" x14ac:dyDescent="0.15">
      <c r="A24" s="15" t="s">
        <v>904</v>
      </c>
      <c r="B24" s="12" t="s">
        <v>1365</v>
      </c>
      <c r="C24">
        <v>21.5</v>
      </c>
      <c r="D24">
        <v>12</v>
      </c>
      <c r="E24">
        <v>4</v>
      </c>
      <c r="F24" s="12" t="s">
        <v>634</v>
      </c>
    </row>
    <row r="25" spans="1:6" x14ac:dyDescent="0.15">
      <c r="A25" s="15" t="s">
        <v>904</v>
      </c>
      <c r="B25" s="12" t="s">
        <v>1365</v>
      </c>
      <c r="C25">
        <v>22</v>
      </c>
      <c r="D25">
        <v>12</v>
      </c>
      <c r="E25">
        <v>4</v>
      </c>
      <c r="F25" s="12" t="s">
        <v>635</v>
      </c>
    </row>
    <row r="26" spans="1:6" x14ac:dyDescent="0.15">
      <c r="A26" s="15" t="s">
        <v>904</v>
      </c>
      <c r="B26" s="12" t="s">
        <v>605</v>
      </c>
      <c r="C26">
        <v>46</v>
      </c>
      <c r="D26">
        <v>9</v>
      </c>
      <c r="E26">
        <v>3</v>
      </c>
      <c r="F26" s="12" t="s">
        <v>634</v>
      </c>
    </row>
    <row r="27" spans="1:6" x14ac:dyDescent="0.15">
      <c r="A27" s="15" t="s">
        <v>904</v>
      </c>
      <c r="B27" s="12" t="s">
        <v>605</v>
      </c>
      <c r="C27">
        <v>45.5</v>
      </c>
      <c r="D27">
        <v>9</v>
      </c>
      <c r="E27">
        <v>3</v>
      </c>
      <c r="F27" s="12" t="s">
        <v>635</v>
      </c>
    </row>
    <row r="28" spans="1:6" x14ac:dyDescent="0.15">
      <c r="A28" s="15" t="s">
        <v>904</v>
      </c>
      <c r="B28" s="12" t="s">
        <v>605</v>
      </c>
      <c r="C28">
        <v>46.5</v>
      </c>
      <c r="D28">
        <v>9</v>
      </c>
      <c r="E28">
        <v>3</v>
      </c>
      <c r="F28" s="12" t="s">
        <v>635</v>
      </c>
    </row>
    <row r="29" spans="1:6" x14ac:dyDescent="0.15">
      <c r="A29" s="15" t="s">
        <v>904</v>
      </c>
      <c r="B29" s="12" t="s">
        <v>605</v>
      </c>
      <c r="C29">
        <v>79.5</v>
      </c>
      <c r="D29">
        <v>10</v>
      </c>
      <c r="E29">
        <v>5</v>
      </c>
      <c r="F29" s="12" t="s">
        <v>634</v>
      </c>
    </row>
    <row r="30" spans="1:6" x14ac:dyDescent="0.15">
      <c r="A30" s="15" t="s">
        <v>893</v>
      </c>
      <c r="B30" s="12" t="s">
        <v>592</v>
      </c>
      <c r="C30">
        <v>79.5</v>
      </c>
      <c r="D30">
        <v>20</v>
      </c>
      <c r="E30">
        <v>3</v>
      </c>
      <c r="F30" s="12" t="s">
        <v>634</v>
      </c>
    </row>
    <row r="31" spans="1:6" x14ac:dyDescent="0.15">
      <c r="A31" s="15" t="s">
        <v>904</v>
      </c>
      <c r="B31" s="12" t="s">
        <v>605</v>
      </c>
      <c r="C31">
        <v>80</v>
      </c>
      <c r="D31">
        <v>10</v>
      </c>
      <c r="E31">
        <v>5</v>
      </c>
      <c r="F31" s="12" t="s">
        <v>635</v>
      </c>
    </row>
    <row r="32" spans="1:6" x14ac:dyDescent="0.15">
      <c r="A32" s="15" t="s">
        <v>904</v>
      </c>
      <c r="B32" s="12" t="s">
        <v>1372</v>
      </c>
      <c r="C32">
        <v>80.5</v>
      </c>
      <c r="D32">
        <v>10</v>
      </c>
      <c r="E32">
        <v>5</v>
      </c>
      <c r="F32" s="12" t="s">
        <v>634</v>
      </c>
    </row>
    <row r="33" spans="1:6" x14ac:dyDescent="0.15">
      <c r="A33" s="15" t="s">
        <v>904</v>
      </c>
      <c r="B33" s="12" t="s">
        <v>1372</v>
      </c>
      <c r="C33">
        <v>81</v>
      </c>
      <c r="D33">
        <v>10</v>
      </c>
      <c r="E33">
        <v>5</v>
      </c>
      <c r="F33" s="12" t="s">
        <v>635</v>
      </c>
    </row>
    <row r="34" spans="1:6" x14ac:dyDescent="0.15">
      <c r="A34" s="15" t="s">
        <v>893</v>
      </c>
      <c r="B34" s="12" t="s">
        <v>592</v>
      </c>
      <c r="C34">
        <v>81.5</v>
      </c>
      <c r="D34">
        <v>20</v>
      </c>
      <c r="E34">
        <v>3</v>
      </c>
      <c r="F34" s="12" t="s">
        <v>635</v>
      </c>
    </row>
    <row r="35" spans="1:6" x14ac:dyDescent="0.15">
      <c r="A35" s="15" t="s">
        <v>904</v>
      </c>
      <c r="B35" s="12" t="s">
        <v>1365</v>
      </c>
      <c r="C35">
        <v>92.5</v>
      </c>
      <c r="D35">
        <v>12</v>
      </c>
      <c r="E35">
        <v>2</v>
      </c>
      <c r="F35" s="12" t="s">
        <v>634</v>
      </c>
    </row>
    <row r="36" spans="1:6" x14ac:dyDescent="0.15">
      <c r="A36" s="15" t="s">
        <v>893</v>
      </c>
      <c r="B36" s="12" t="s">
        <v>614</v>
      </c>
      <c r="C36">
        <v>94.5</v>
      </c>
      <c r="D36">
        <v>15</v>
      </c>
      <c r="E36">
        <v>2</v>
      </c>
      <c r="F36" s="12" t="s">
        <v>1374</v>
      </c>
    </row>
    <row r="37" spans="1:6" x14ac:dyDescent="0.15">
      <c r="A37" s="15" t="s">
        <v>893</v>
      </c>
      <c r="B37" s="12" t="s">
        <v>614</v>
      </c>
      <c r="C37">
        <v>95.5</v>
      </c>
      <c r="D37">
        <v>15</v>
      </c>
      <c r="E37">
        <v>2</v>
      </c>
      <c r="F37" s="12" t="s">
        <v>1374</v>
      </c>
    </row>
    <row r="38" spans="1:6" x14ac:dyDescent="0.15">
      <c r="A38" s="15" t="s">
        <v>904</v>
      </c>
      <c r="B38" s="12" t="s">
        <v>1365</v>
      </c>
      <c r="C38">
        <v>95.5</v>
      </c>
      <c r="D38">
        <v>12</v>
      </c>
      <c r="E38">
        <v>2</v>
      </c>
      <c r="F38" s="12" t="s">
        <v>635</v>
      </c>
    </row>
    <row r="39" spans="1:6" x14ac:dyDescent="0.15">
      <c r="A39" s="15" t="s">
        <v>893</v>
      </c>
      <c r="B39" s="12" t="s">
        <v>614</v>
      </c>
      <c r="C39">
        <v>96.5</v>
      </c>
      <c r="D39">
        <v>15</v>
      </c>
      <c r="E39">
        <v>2</v>
      </c>
      <c r="F39" s="12" t="s">
        <v>1375</v>
      </c>
    </row>
    <row r="40" spans="1:6" x14ac:dyDescent="0.15">
      <c r="A40" s="15" t="s">
        <v>893</v>
      </c>
      <c r="B40" s="12" t="s">
        <v>614</v>
      </c>
      <c r="C40">
        <v>123.5</v>
      </c>
      <c r="D40">
        <v>2</v>
      </c>
      <c r="E40">
        <v>2</v>
      </c>
      <c r="F40" s="12" t="s">
        <v>634</v>
      </c>
    </row>
    <row r="41" spans="1:6" x14ac:dyDescent="0.15">
      <c r="A41" s="15" t="s">
        <v>893</v>
      </c>
      <c r="B41" s="12" t="s">
        <v>614</v>
      </c>
      <c r="C41">
        <v>124.5</v>
      </c>
      <c r="D41">
        <v>2</v>
      </c>
      <c r="E41">
        <v>2</v>
      </c>
      <c r="F41" s="12" t="s">
        <v>635</v>
      </c>
    </row>
    <row r="42" spans="1:6" x14ac:dyDescent="0.15">
      <c r="A42" s="15" t="s">
        <v>904</v>
      </c>
      <c r="B42" s="12" t="s">
        <v>605</v>
      </c>
      <c r="C42">
        <v>126.5</v>
      </c>
      <c r="D42">
        <v>2</v>
      </c>
      <c r="E42">
        <v>2</v>
      </c>
      <c r="F42" s="12" t="s">
        <v>634</v>
      </c>
    </row>
    <row r="43" spans="1:6" x14ac:dyDescent="0.15">
      <c r="A43" s="15" t="s">
        <v>904</v>
      </c>
      <c r="B43" s="12" t="s">
        <v>605</v>
      </c>
      <c r="C43">
        <v>127.5</v>
      </c>
      <c r="D43">
        <v>2</v>
      </c>
      <c r="E43">
        <v>2</v>
      </c>
      <c r="F43" s="12" t="s">
        <v>635</v>
      </c>
    </row>
    <row r="44" spans="1:6" x14ac:dyDescent="0.15">
      <c r="A44" s="15" t="s">
        <v>893</v>
      </c>
      <c r="B44" s="12" t="s">
        <v>625</v>
      </c>
      <c r="C44">
        <v>146.5</v>
      </c>
      <c r="E44">
        <v>1</v>
      </c>
      <c r="F44" s="12" t="s">
        <v>634</v>
      </c>
    </row>
    <row r="45" spans="1:6" x14ac:dyDescent="0.15">
      <c r="A45" s="15" t="s">
        <v>893</v>
      </c>
      <c r="B45" s="12" t="s">
        <v>625</v>
      </c>
      <c r="C45">
        <v>146.5</v>
      </c>
      <c r="E45">
        <v>1</v>
      </c>
      <c r="F45" s="12" t="s">
        <v>635</v>
      </c>
    </row>
    <row r="46" spans="1:6" x14ac:dyDescent="0.15">
      <c r="A46" s="15" t="s">
        <v>904</v>
      </c>
      <c r="B46" s="12" t="s">
        <v>1372</v>
      </c>
      <c r="C46">
        <v>157.5</v>
      </c>
      <c r="D46">
        <v>2</v>
      </c>
      <c r="E46">
        <v>3</v>
      </c>
      <c r="F46" s="12" t="s">
        <v>635</v>
      </c>
    </row>
    <row r="47" spans="1:6" x14ac:dyDescent="0.15">
      <c r="A47" s="15" t="s">
        <v>893</v>
      </c>
      <c r="B47" s="12" t="s">
        <v>615</v>
      </c>
      <c r="C47" s="12">
        <v>163.5</v>
      </c>
      <c r="D47" s="12"/>
      <c r="E47" s="12">
        <v>1</v>
      </c>
      <c r="F47" s="12" t="s">
        <v>636</v>
      </c>
    </row>
    <row r="48" spans="1:6" x14ac:dyDescent="0.15">
      <c r="A48" s="15" t="s">
        <v>893</v>
      </c>
      <c r="B48" s="12" t="s">
        <v>598</v>
      </c>
      <c r="C48">
        <v>164.5</v>
      </c>
      <c r="D48">
        <v>2</v>
      </c>
      <c r="E48" s="12">
        <v>2</v>
      </c>
      <c r="F48" s="12" t="s">
        <v>634</v>
      </c>
    </row>
    <row r="49" spans="1:6" x14ac:dyDescent="0.15">
      <c r="A49" s="15" t="s">
        <v>893</v>
      </c>
      <c r="B49" s="12" t="s">
        <v>598</v>
      </c>
      <c r="C49">
        <v>165.5</v>
      </c>
      <c r="D49">
        <v>2</v>
      </c>
      <c r="E49" s="12">
        <v>1</v>
      </c>
      <c r="F49" s="12" t="s">
        <v>635</v>
      </c>
    </row>
    <row r="50" spans="1:6" x14ac:dyDescent="0.15">
      <c r="A50" s="15" t="s">
        <v>904</v>
      </c>
      <c r="B50" s="12" t="s">
        <v>1372</v>
      </c>
      <c r="C50">
        <v>171.5</v>
      </c>
      <c r="D50">
        <v>2</v>
      </c>
      <c r="E50">
        <v>3</v>
      </c>
      <c r="F50" s="12" t="s">
        <v>635</v>
      </c>
    </row>
    <row r="51" spans="1:6" x14ac:dyDescent="0.15">
      <c r="A51" s="15" t="s">
        <v>893</v>
      </c>
      <c r="B51" s="12" t="s">
        <v>625</v>
      </c>
      <c r="C51">
        <v>188.5</v>
      </c>
      <c r="E51">
        <v>1</v>
      </c>
      <c r="F51" s="12" t="s">
        <v>634</v>
      </c>
    </row>
    <row r="52" spans="1:6" x14ac:dyDescent="0.15">
      <c r="A52" s="15" t="s">
        <v>893</v>
      </c>
      <c r="B52" s="12" t="s">
        <v>625</v>
      </c>
      <c r="C52">
        <v>188.5</v>
      </c>
      <c r="E52">
        <v>1</v>
      </c>
      <c r="F52" s="12" t="s">
        <v>635</v>
      </c>
    </row>
    <row r="53" spans="1:6" x14ac:dyDescent="0.15">
      <c r="A53" s="15" t="s">
        <v>893</v>
      </c>
      <c r="B53" s="12" t="s">
        <v>592</v>
      </c>
      <c r="C53">
        <v>193.5</v>
      </c>
      <c r="D53">
        <v>12</v>
      </c>
      <c r="E53">
        <v>2</v>
      </c>
      <c r="F53" s="12" t="s">
        <v>634</v>
      </c>
    </row>
    <row r="54" spans="1:6" x14ac:dyDescent="0.15">
      <c r="A54" s="15" t="s">
        <v>893</v>
      </c>
      <c r="B54" s="12" t="s">
        <v>592</v>
      </c>
      <c r="C54">
        <v>193.5</v>
      </c>
      <c r="D54">
        <v>12</v>
      </c>
      <c r="E54">
        <v>1</v>
      </c>
      <c r="F54" s="12" t="s">
        <v>635</v>
      </c>
    </row>
    <row r="55" spans="1:6" x14ac:dyDescent="0.15">
      <c r="A55" s="15" t="s">
        <v>893</v>
      </c>
      <c r="B55" s="12" t="s">
        <v>615</v>
      </c>
      <c r="C55" s="12">
        <v>205.5</v>
      </c>
      <c r="D55" s="12"/>
      <c r="E55" s="12">
        <v>1</v>
      </c>
      <c r="F55" s="12" t="s">
        <v>636</v>
      </c>
    </row>
    <row r="56" spans="1:6" x14ac:dyDescent="0.15">
      <c r="A56" s="15" t="s">
        <v>893</v>
      </c>
      <c r="B56" s="12" t="s">
        <v>615</v>
      </c>
      <c r="C56" s="12">
        <v>205.5</v>
      </c>
      <c r="D56" s="12"/>
      <c r="E56" s="12">
        <v>1</v>
      </c>
      <c r="F56" s="12" t="s">
        <v>637</v>
      </c>
    </row>
    <row r="57" spans="1:6" x14ac:dyDescent="0.15">
      <c r="A57" s="15" t="s">
        <v>904</v>
      </c>
      <c r="B57" s="12" t="s">
        <v>605</v>
      </c>
      <c r="C57">
        <v>210.5</v>
      </c>
      <c r="D57">
        <v>2</v>
      </c>
      <c r="E57">
        <v>2</v>
      </c>
      <c r="F57" s="12" t="s">
        <v>634</v>
      </c>
    </row>
    <row r="58" spans="1:6" x14ac:dyDescent="0.15">
      <c r="A58" s="15" t="s">
        <v>904</v>
      </c>
      <c r="B58" s="12" t="s">
        <v>605</v>
      </c>
      <c r="C58">
        <v>210.5</v>
      </c>
      <c r="D58">
        <v>2</v>
      </c>
      <c r="E58">
        <v>2</v>
      </c>
      <c r="F58" s="12" t="s">
        <v>635</v>
      </c>
    </row>
    <row r="59" spans="1:6" x14ac:dyDescent="0.15">
      <c r="A59" s="15" t="s">
        <v>893</v>
      </c>
      <c r="B59" s="12" t="s">
        <v>535</v>
      </c>
      <c r="C59">
        <v>248.5</v>
      </c>
      <c r="E59">
        <v>1</v>
      </c>
      <c r="F59" s="12" t="s">
        <v>638</v>
      </c>
    </row>
    <row r="60" spans="1:6" x14ac:dyDescent="0.15">
      <c r="A60" s="15" t="s">
        <v>893</v>
      </c>
      <c r="B60" s="12" t="s">
        <v>598</v>
      </c>
      <c r="C60">
        <v>256.5</v>
      </c>
      <c r="D60">
        <v>2</v>
      </c>
      <c r="E60" s="12">
        <v>1</v>
      </c>
      <c r="F60" s="12" t="s">
        <v>1375</v>
      </c>
    </row>
    <row r="61" spans="1:6" x14ac:dyDescent="0.15">
      <c r="A61" s="15" t="s">
        <v>893</v>
      </c>
      <c r="B61" s="12" t="s">
        <v>615</v>
      </c>
      <c r="C61" s="12">
        <v>256.5</v>
      </c>
      <c r="D61" s="12"/>
      <c r="E61" s="12">
        <v>1</v>
      </c>
      <c r="F61" s="12" t="s">
        <v>636</v>
      </c>
    </row>
    <row r="62" spans="1:6" x14ac:dyDescent="0.15">
      <c r="A62" s="15" t="s">
        <v>893</v>
      </c>
      <c r="B62" s="12" t="s">
        <v>625</v>
      </c>
      <c r="C62">
        <v>256.5</v>
      </c>
      <c r="E62">
        <v>1</v>
      </c>
      <c r="F62" s="12" t="s">
        <v>634</v>
      </c>
    </row>
    <row r="63" spans="1:6" x14ac:dyDescent="0.15">
      <c r="A63" s="15" t="s">
        <v>893</v>
      </c>
      <c r="B63" s="12" t="s">
        <v>625</v>
      </c>
      <c r="C63">
        <v>256.5</v>
      </c>
      <c r="E63">
        <v>1</v>
      </c>
      <c r="F63" s="12" t="s">
        <v>635</v>
      </c>
    </row>
    <row r="64" spans="1:6" x14ac:dyDescent="0.15">
      <c r="A64" s="15" t="s">
        <v>893</v>
      </c>
      <c r="B64" s="12" t="s">
        <v>598</v>
      </c>
      <c r="C64">
        <v>261.5</v>
      </c>
      <c r="D64">
        <v>2</v>
      </c>
      <c r="E64" s="12">
        <v>1</v>
      </c>
      <c r="F64" s="12" t="s">
        <v>634</v>
      </c>
    </row>
    <row r="65" spans="1:6" x14ac:dyDescent="0.15">
      <c r="A65" s="15" t="s">
        <v>893</v>
      </c>
      <c r="B65" s="12" t="s">
        <v>598</v>
      </c>
      <c r="C65">
        <v>261.5</v>
      </c>
      <c r="D65">
        <v>2</v>
      </c>
      <c r="E65" s="12">
        <v>1</v>
      </c>
      <c r="F65" s="12" t="s">
        <v>635</v>
      </c>
    </row>
    <row r="66" spans="1:6" x14ac:dyDescent="0.15">
      <c r="A66" s="15" t="s">
        <v>904</v>
      </c>
      <c r="B66" s="12" t="s">
        <v>1372</v>
      </c>
      <c r="C66">
        <v>267.5</v>
      </c>
      <c r="D66">
        <v>2</v>
      </c>
      <c r="E66">
        <v>3</v>
      </c>
      <c r="F66" s="12" t="s">
        <v>635</v>
      </c>
    </row>
    <row r="67" spans="1:6" x14ac:dyDescent="0.15">
      <c r="A67" s="15" t="s">
        <v>904</v>
      </c>
      <c r="B67" s="12" t="s">
        <v>1372</v>
      </c>
      <c r="C67">
        <v>281.5</v>
      </c>
      <c r="D67">
        <v>2</v>
      </c>
      <c r="E67">
        <v>3</v>
      </c>
      <c r="F67" s="12" t="s">
        <v>635</v>
      </c>
    </row>
    <row r="68" spans="1:6" x14ac:dyDescent="0.15">
      <c r="A68" s="15" t="s">
        <v>893</v>
      </c>
      <c r="B68" s="12" t="s">
        <v>615</v>
      </c>
      <c r="C68" s="12">
        <v>288.5</v>
      </c>
      <c r="D68" s="12"/>
      <c r="E68" s="12">
        <v>1</v>
      </c>
      <c r="F68" s="12" t="s">
        <v>636</v>
      </c>
    </row>
    <row r="69" spans="1:6" x14ac:dyDescent="0.15">
      <c r="A69" s="15" t="s">
        <v>893</v>
      </c>
      <c r="B69" s="12" t="s">
        <v>625</v>
      </c>
      <c r="C69">
        <v>292.5</v>
      </c>
      <c r="E69">
        <v>1</v>
      </c>
      <c r="F69" s="12" t="s">
        <v>634</v>
      </c>
    </row>
    <row r="70" spans="1:6" x14ac:dyDescent="0.15">
      <c r="A70" s="15" t="s">
        <v>893</v>
      </c>
      <c r="B70" s="12" t="s">
        <v>625</v>
      </c>
      <c r="C70">
        <v>292.5</v>
      </c>
      <c r="E70">
        <v>1</v>
      </c>
      <c r="F70" s="12" t="s">
        <v>635</v>
      </c>
    </row>
    <row r="71" spans="1:6" x14ac:dyDescent="0.15">
      <c r="A71" s="15" t="s">
        <v>893</v>
      </c>
      <c r="B71" s="12" t="s">
        <v>592</v>
      </c>
      <c r="C71">
        <v>293.5</v>
      </c>
      <c r="D71">
        <v>2</v>
      </c>
      <c r="E71" s="12">
        <v>1</v>
      </c>
      <c r="F71" s="12" t="s">
        <v>1375</v>
      </c>
    </row>
    <row r="72" spans="1:6" x14ac:dyDescent="0.15">
      <c r="A72" s="15" t="s">
        <v>893</v>
      </c>
      <c r="B72" s="12" t="s">
        <v>598</v>
      </c>
      <c r="C72">
        <v>298.5</v>
      </c>
      <c r="D72">
        <v>2</v>
      </c>
      <c r="E72" s="12">
        <v>1</v>
      </c>
      <c r="F72" s="12" t="s">
        <v>634</v>
      </c>
    </row>
    <row r="73" spans="1:6" x14ac:dyDescent="0.15">
      <c r="A73" s="15" t="s">
        <v>893</v>
      </c>
      <c r="B73" s="12" t="s">
        <v>598</v>
      </c>
      <c r="C73">
        <v>299.5</v>
      </c>
      <c r="D73">
        <v>2</v>
      </c>
      <c r="E73" s="12">
        <v>1</v>
      </c>
      <c r="F73" s="12" t="s">
        <v>635</v>
      </c>
    </row>
    <row r="74" spans="1:6" x14ac:dyDescent="0.15">
      <c r="A74" s="15" t="s">
        <v>893</v>
      </c>
      <c r="B74" s="12" t="s">
        <v>592</v>
      </c>
      <c r="C74">
        <v>301.5</v>
      </c>
      <c r="D74">
        <v>2</v>
      </c>
      <c r="E74" s="12">
        <v>1</v>
      </c>
      <c r="F74" s="12" t="s">
        <v>1375</v>
      </c>
    </row>
    <row r="75" spans="1:6" x14ac:dyDescent="0.15">
      <c r="A75" s="15" t="s">
        <v>904</v>
      </c>
      <c r="B75" s="12" t="s">
        <v>1365</v>
      </c>
      <c r="C75">
        <v>322.5</v>
      </c>
      <c r="D75">
        <v>1</v>
      </c>
      <c r="E75">
        <v>3</v>
      </c>
      <c r="F75" s="12" t="s">
        <v>634</v>
      </c>
    </row>
    <row r="76" spans="1:6" x14ac:dyDescent="0.15">
      <c r="A76" s="15" t="s">
        <v>904</v>
      </c>
      <c r="B76" s="12" t="s">
        <v>1372</v>
      </c>
      <c r="C76">
        <v>323.5</v>
      </c>
      <c r="D76">
        <v>1</v>
      </c>
      <c r="E76">
        <v>3</v>
      </c>
      <c r="F76" s="12" t="s">
        <v>1374</v>
      </c>
    </row>
    <row r="77" spans="1:6" x14ac:dyDescent="0.15">
      <c r="A77" s="15" t="s">
        <v>893</v>
      </c>
      <c r="B77" s="12" t="s">
        <v>615</v>
      </c>
      <c r="C77" s="12">
        <v>323.5</v>
      </c>
      <c r="D77" s="12"/>
      <c r="E77" s="12">
        <v>1</v>
      </c>
      <c r="F77" s="12" t="s">
        <v>636</v>
      </c>
    </row>
    <row r="78" spans="1:6" x14ac:dyDescent="0.15">
      <c r="A78" s="15" t="s">
        <v>904</v>
      </c>
      <c r="B78" s="12" t="s">
        <v>605</v>
      </c>
      <c r="C78">
        <v>332.5</v>
      </c>
      <c r="D78">
        <v>1</v>
      </c>
      <c r="E78">
        <v>3</v>
      </c>
      <c r="F78" s="12" t="s">
        <v>634</v>
      </c>
    </row>
    <row r="79" spans="1:6" x14ac:dyDescent="0.15">
      <c r="A79" s="15" t="s">
        <v>904</v>
      </c>
      <c r="B79" s="12" t="s">
        <v>605</v>
      </c>
      <c r="C79">
        <v>333.5</v>
      </c>
      <c r="D79">
        <v>1</v>
      </c>
      <c r="E79">
        <v>3</v>
      </c>
      <c r="F79" s="12" t="s">
        <v>635</v>
      </c>
    </row>
    <row r="80" spans="1:6" x14ac:dyDescent="0.15">
      <c r="A80" s="15" t="s">
        <v>904</v>
      </c>
      <c r="B80" s="12" t="s">
        <v>1365</v>
      </c>
      <c r="C80">
        <v>340.5</v>
      </c>
      <c r="D80">
        <v>1</v>
      </c>
      <c r="E80">
        <v>2</v>
      </c>
      <c r="F80" s="12" t="s">
        <v>634</v>
      </c>
    </row>
    <row r="81" spans="1:8" x14ac:dyDescent="0.15">
      <c r="A81" s="15" t="s">
        <v>904</v>
      </c>
      <c r="B81" s="12" t="s">
        <v>1372</v>
      </c>
      <c r="C81">
        <v>341.5</v>
      </c>
      <c r="D81">
        <v>1</v>
      </c>
      <c r="E81">
        <v>3</v>
      </c>
      <c r="F81" s="12" t="s">
        <v>635</v>
      </c>
    </row>
    <row r="82" spans="1:8" x14ac:dyDescent="0.15">
      <c r="A82" s="15" t="s">
        <v>904</v>
      </c>
      <c r="B82" s="12" t="s">
        <v>1365</v>
      </c>
      <c r="C82">
        <v>350.5</v>
      </c>
      <c r="D82">
        <v>1</v>
      </c>
      <c r="E82">
        <v>2</v>
      </c>
      <c r="F82" s="12" t="s">
        <v>634</v>
      </c>
    </row>
    <row r="83" spans="1:8" x14ac:dyDescent="0.15">
      <c r="A83" s="15" t="s">
        <v>904</v>
      </c>
      <c r="B83" s="12" t="s">
        <v>1372</v>
      </c>
      <c r="C83">
        <v>351.5</v>
      </c>
      <c r="D83">
        <v>1</v>
      </c>
      <c r="E83">
        <v>3</v>
      </c>
      <c r="F83" s="12" t="s">
        <v>635</v>
      </c>
    </row>
    <row r="85" spans="1:8" x14ac:dyDescent="0.15">
      <c r="A85" s="15" t="s">
        <v>3416</v>
      </c>
      <c r="B85" s="12" t="s">
        <v>3398</v>
      </c>
      <c r="D85" s="12" t="s">
        <v>3396</v>
      </c>
      <c r="F85" s="12" t="s">
        <v>3397</v>
      </c>
      <c r="G85" s="12" t="s">
        <v>3399</v>
      </c>
      <c r="H85" s="12" t="s">
        <v>3400</v>
      </c>
    </row>
    <row r="87" spans="1:8" x14ac:dyDescent="0.15">
      <c r="A87" s="15" t="s">
        <v>3465</v>
      </c>
      <c r="B87" s="12" t="s">
        <v>592</v>
      </c>
      <c r="C87">
        <v>0</v>
      </c>
      <c r="D87">
        <v>2</v>
      </c>
      <c r="E87">
        <v>1</v>
      </c>
      <c r="F87" t="s">
        <v>487</v>
      </c>
    </row>
  </sheetData>
  <phoneticPr fontId="8" type="noConversion"/>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7"/>
  <sheetViews>
    <sheetView workbookViewId="0">
      <pane xSplit="1" ySplit="3" topLeftCell="B31" activePane="bottomRight" state="frozen"/>
      <selection pane="topRight" activeCell="B1" sqref="B1"/>
      <selection pane="bottomLeft" activeCell="A4" sqref="A4"/>
      <selection pane="bottomRight" activeCell="A53" sqref="A53:XFD53"/>
    </sheetView>
  </sheetViews>
  <sheetFormatPr defaultColWidth="9" defaultRowHeight="13.5" x14ac:dyDescent="0.15"/>
  <cols>
    <col min="1" max="1" width="15.25" customWidth="1"/>
    <col min="2" max="2" width="28" customWidth="1"/>
    <col min="3" max="4" width="10.125" customWidth="1"/>
    <col min="5" max="10" width="11.25" customWidth="1"/>
    <col min="11" max="11" width="6.375" customWidth="1"/>
  </cols>
  <sheetData>
    <row r="1" spans="1:12" x14ac:dyDescent="0.15">
      <c r="A1" t="s">
        <v>29</v>
      </c>
      <c r="B1" t="s">
        <v>488</v>
      </c>
      <c r="C1" s="12" t="s">
        <v>1450</v>
      </c>
      <c r="D1" s="12" t="s">
        <v>1563</v>
      </c>
      <c r="E1" t="s">
        <v>489</v>
      </c>
      <c r="F1" s="12" t="s">
        <v>1448</v>
      </c>
      <c r="G1" s="12"/>
      <c r="H1" s="12" t="s">
        <v>1463</v>
      </c>
      <c r="I1" s="12" t="s">
        <v>1461</v>
      </c>
      <c r="J1" s="12" t="s">
        <v>1456</v>
      </c>
      <c r="K1" s="12" t="s">
        <v>1518</v>
      </c>
      <c r="L1" s="12" t="s">
        <v>1385</v>
      </c>
    </row>
    <row r="2" spans="1:12" x14ac:dyDescent="0.15">
      <c r="A2" t="s">
        <v>29</v>
      </c>
      <c r="B2" t="s">
        <v>490</v>
      </c>
      <c r="C2" s="12" t="s">
        <v>1449</v>
      </c>
      <c r="D2" s="12" t="s">
        <v>1562</v>
      </c>
      <c r="E2" t="s">
        <v>491</v>
      </c>
      <c r="F2" s="12" t="s">
        <v>1447</v>
      </c>
      <c r="G2" s="12" t="s">
        <v>1605</v>
      </c>
      <c r="H2" s="12" t="s">
        <v>1462</v>
      </c>
      <c r="I2" s="12" t="s">
        <v>1460</v>
      </c>
      <c r="J2" s="12" t="s">
        <v>1455</v>
      </c>
      <c r="K2" s="12" t="s">
        <v>1517</v>
      </c>
      <c r="L2" s="12" t="s">
        <v>1384</v>
      </c>
    </row>
    <row r="3" spans="1:12" x14ac:dyDescent="0.15">
      <c r="A3" t="s">
        <v>73</v>
      </c>
      <c r="B3" t="s">
        <v>73</v>
      </c>
      <c r="C3" s="12" t="s">
        <v>505</v>
      </c>
      <c r="D3" s="12" t="s">
        <v>1566</v>
      </c>
      <c r="E3" t="s">
        <v>73</v>
      </c>
      <c r="F3" s="12" t="s">
        <v>665</v>
      </c>
      <c r="G3" s="12" t="s">
        <v>665</v>
      </c>
      <c r="H3" s="12" t="s">
        <v>505</v>
      </c>
      <c r="I3" s="12" t="s">
        <v>505</v>
      </c>
      <c r="J3" s="12" t="s">
        <v>505</v>
      </c>
      <c r="K3" s="12" t="s">
        <v>737</v>
      </c>
      <c r="L3" s="12" t="s">
        <v>737</v>
      </c>
    </row>
    <row r="4" spans="1:12" x14ac:dyDescent="0.15">
      <c r="A4" t="s">
        <v>422</v>
      </c>
      <c r="B4" t="s">
        <v>422</v>
      </c>
      <c r="L4">
        <v>5</v>
      </c>
    </row>
    <row r="5" spans="1:12" x14ac:dyDescent="0.15">
      <c r="A5" t="s">
        <v>423</v>
      </c>
      <c r="B5" t="s">
        <v>423</v>
      </c>
      <c r="L5">
        <v>5</v>
      </c>
    </row>
    <row r="6" spans="1:12" x14ac:dyDescent="0.15">
      <c r="A6" t="s">
        <v>429</v>
      </c>
      <c r="B6" t="s">
        <v>429</v>
      </c>
      <c r="L6">
        <v>5</v>
      </c>
    </row>
    <row r="7" spans="1:12" x14ac:dyDescent="0.15">
      <c r="A7" t="s">
        <v>452</v>
      </c>
      <c r="B7" t="s">
        <v>452</v>
      </c>
      <c r="L7">
        <v>5</v>
      </c>
    </row>
    <row r="8" spans="1:12" x14ac:dyDescent="0.15">
      <c r="A8" s="12"/>
      <c r="B8" s="12"/>
      <c r="C8" s="12"/>
      <c r="D8" s="12"/>
    </row>
    <row r="9" spans="1:12" x14ac:dyDescent="0.15">
      <c r="A9" s="12"/>
      <c r="B9" s="12"/>
      <c r="C9" s="12"/>
      <c r="D9" s="12"/>
    </row>
    <row r="10" spans="1:12" x14ac:dyDescent="0.15">
      <c r="A10" s="12" t="s">
        <v>520</v>
      </c>
      <c r="B10" s="12" t="s">
        <v>520</v>
      </c>
      <c r="C10" s="12"/>
      <c r="D10" s="12"/>
      <c r="L10">
        <v>5</v>
      </c>
    </row>
    <row r="11" spans="1:12" x14ac:dyDescent="0.15">
      <c r="A11" s="12" t="s">
        <v>577</v>
      </c>
      <c r="B11" s="12" t="s">
        <v>577</v>
      </c>
      <c r="C11" s="12"/>
      <c r="D11" s="12"/>
      <c r="L11">
        <v>5</v>
      </c>
    </row>
    <row r="12" spans="1:12" x14ac:dyDescent="0.15">
      <c r="A12" s="12" t="s">
        <v>611</v>
      </c>
      <c r="B12" s="12" t="s">
        <v>611</v>
      </c>
      <c r="C12" s="12"/>
      <c r="D12" s="12"/>
      <c r="E12" s="12" t="s">
        <v>612</v>
      </c>
      <c r="F12" s="12"/>
      <c r="G12" s="12"/>
      <c r="H12" s="12"/>
      <c r="I12" s="12"/>
      <c r="J12" s="12"/>
      <c r="K12" s="12"/>
      <c r="L12">
        <v>5</v>
      </c>
    </row>
    <row r="13" spans="1:12" x14ac:dyDescent="0.15">
      <c r="A13" s="12"/>
      <c r="B13" s="12"/>
      <c r="C13" s="12"/>
      <c r="D13" s="12"/>
      <c r="E13" s="12"/>
      <c r="F13" s="12"/>
      <c r="G13" s="12"/>
      <c r="H13" s="12"/>
      <c r="I13" s="12"/>
      <c r="J13" s="12"/>
      <c r="K13" s="12"/>
    </row>
    <row r="14" spans="1:12" x14ac:dyDescent="0.15">
      <c r="A14" s="12" t="s">
        <v>1427</v>
      </c>
      <c r="B14" s="12" t="s">
        <v>1426</v>
      </c>
      <c r="C14" s="12"/>
      <c r="D14" s="12"/>
      <c r="E14" s="12"/>
      <c r="F14" s="12"/>
      <c r="G14" s="12"/>
      <c r="H14" s="12"/>
      <c r="I14" s="12"/>
      <c r="J14" s="12"/>
      <c r="K14" s="12"/>
    </row>
    <row r="16" spans="1:12" x14ac:dyDescent="0.15">
      <c r="A16" s="12" t="s">
        <v>1386</v>
      </c>
      <c r="B16" t="s">
        <v>1387</v>
      </c>
      <c r="L16">
        <v>5</v>
      </c>
    </row>
    <row r="17" spans="1:12" x14ac:dyDescent="0.15">
      <c r="A17" s="12" t="s">
        <v>1388</v>
      </c>
      <c r="B17" t="s">
        <v>1389</v>
      </c>
    </row>
    <row r="18" spans="1:12" x14ac:dyDescent="0.15">
      <c r="A18" s="12" t="s">
        <v>1393</v>
      </c>
      <c r="B18" t="s">
        <v>1392</v>
      </c>
    </row>
    <row r="19" spans="1:12" x14ac:dyDescent="0.15">
      <c r="A19" s="12" t="s">
        <v>1390</v>
      </c>
      <c r="B19" t="s">
        <v>1391</v>
      </c>
      <c r="K19">
        <v>60</v>
      </c>
      <c r="L19">
        <v>5</v>
      </c>
    </row>
    <row r="20" spans="1:12" x14ac:dyDescent="0.15">
      <c r="A20" s="12" t="s">
        <v>1395</v>
      </c>
      <c r="B20" t="s">
        <v>1394</v>
      </c>
      <c r="K20">
        <v>60</v>
      </c>
      <c r="L20">
        <v>5</v>
      </c>
    </row>
    <row r="21" spans="1:12" x14ac:dyDescent="0.15">
      <c r="A21" s="12" t="s">
        <v>1396</v>
      </c>
      <c r="B21" t="s">
        <v>1397</v>
      </c>
      <c r="L21">
        <v>5</v>
      </c>
    </row>
    <row r="22" spans="1:12" x14ac:dyDescent="0.15">
      <c r="A22" s="12" t="s">
        <v>1398</v>
      </c>
      <c r="B22" t="s">
        <v>1397</v>
      </c>
      <c r="L22">
        <v>5</v>
      </c>
    </row>
    <row r="23" spans="1:12" x14ac:dyDescent="0.15">
      <c r="A23" s="12" t="s">
        <v>1399</v>
      </c>
      <c r="B23" t="s">
        <v>1400</v>
      </c>
      <c r="E23" s="12" t="s">
        <v>1532</v>
      </c>
      <c r="L23">
        <v>5</v>
      </c>
    </row>
    <row r="24" spans="1:12" x14ac:dyDescent="0.15">
      <c r="A24" s="12" t="s">
        <v>1402</v>
      </c>
      <c r="B24" t="s">
        <v>1403</v>
      </c>
    </row>
    <row r="25" spans="1:12" x14ac:dyDescent="0.15">
      <c r="A25" s="12" t="s">
        <v>1404</v>
      </c>
      <c r="B25" t="s">
        <v>1405</v>
      </c>
      <c r="L25">
        <v>5</v>
      </c>
    </row>
    <row r="26" spans="1:12" x14ac:dyDescent="0.15">
      <c r="A26" s="12" t="s">
        <v>1412</v>
      </c>
      <c r="B26" t="s">
        <v>1411</v>
      </c>
      <c r="L26">
        <v>5</v>
      </c>
    </row>
    <row r="27" spans="1:12" x14ac:dyDescent="0.15">
      <c r="A27" s="12" t="s">
        <v>1413</v>
      </c>
      <c r="B27" t="s">
        <v>1414</v>
      </c>
      <c r="L27">
        <v>5</v>
      </c>
    </row>
    <row r="28" spans="1:12" x14ac:dyDescent="0.15">
      <c r="A28" s="12" t="s">
        <v>1416</v>
      </c>
      <c r="B28" t="s">
        <v>1415</v>
      </c>
      <c r="L28">
        <v>5</v>
      </c>
    </row>
    <row r="29" spans="1:12" x14ac:dyDescent="0.15">
      <c r="A29" s="12" t="s">
        <v>1417</v>
      </c>
      <c r="B29" t="s">
        <v>1418</v>
      </c>
      <c r="I29">
        <v>1</v>
      </c>
      <c r="K29">
        <v>60</v>
      </c>
    </row>
    <row r="30" spans="1:12" x14ac:dyDescent="0.15">
      <c r="A30" s="12" t="s">
        <v>1419</v>
      </c>
      <c r="B30" s="12" t="s">
        <v>1535</v>
      </c>
      <c r="I30">
        <v>1</v>
      </c>
      <c r="K30">
        <v>60</v>
      </c>
    </row>
    <row r="31" spans="1:12" x14ac:dyDescent="0.15">
      <c r="A31" s="12" t="s">
        <v>1421</v>
      </c>
      <c r="B31" t="s">
        <v>1420</v>
      </c>
      <c r="I31">
        <v>1</v>
      </c>
      <c r="K31">
        <v>60</v>
      </c>
    </row>
    <row r="32" spans="1:12" x14ac:dyDescent="0.15">
      <c r="A32" s="12" t="s">
        <v>1422</v>
      </c>
      <c r="B32" t="s">
        <v>1423</v>
      </c>
      <c r="L32">
        <v>5</v>
      </c>
    </row>
    <row r="33" spans="1:11" x14ac:dyDescent="0.15">
      <c r="A33" s="12" t="s">
        <v>1425</v>
      </c>
      <c r="B33" t="s">
        <v>1424</v>
      </c>
    </row>
    <row r="34" spans="1:11" x14ac:dyDescent="0.15">
      <c r="A34" s="12" t="s">
        <v>1931</v>
      </c>
      <c r="B34" s="12" t="s">
        <v>1430</v>
      </c>
      <c r="C34" s="12"/>
      <c r="D34" s="12"/>
    </row>
    <row r="35" spans="1:11" x14ac:dyDescent="0.15">
      <c r="A35" s="12" t="s">
        <v>1428</v>
      </c>
      <c r="B35" s="12" t="s">
        <v>1429</v>
      </c>
      <c r="C35" s="12"/>
      <c r="D35" s="12"/>
    </row>
    <row r="36" spans="1:11" x14ac:dyDescent="0.15">
      <c r="A36" s="12" t="s">
        <v>1436</v>
      </c>
      <c r="B36" t="s">
        <v>1435</v>
      </c>
    </row>
    <row r="37" spans="1:11" x14ac:dyDescent="0.15">
      <c r="A37" s="12" t="s">
        <v>569</v>
      </c>
      <c r="B37" t="s">
        <v>1437</v>
      </c>
    </row>
    <row r="38" spans="1:11" x14ac:dyDescent="0.15">
      <c r="A38" s="12" t="s">
        <v>1438</v>
      </c>
      <c r="B38" t="s">
        <v>1439</v>
      </c>
    </row>
    <row r="39" spans="1:11" x14ac:dyDescent="0.15">
      <c r="A39" s="12" t="s">
        <v>1441</v>
      </c>
      <c r="B39" t="s">
        <v>1440</v>
      </c>
    </row>
    <row r="40" spans="1:11" x14ac:dyDescent="0.15">
      <c r="A40" s="12"/>
    </row>
    <row r="41" spans="1:11" x14ac:dyDescent="0.15">
      <c r="A41" s="12" t="s">
        <v>569</v>
      </c>
      <c r="B41" t="s">
        <v>3433</v>
      </c>
      <c r="D41" s="12" t="s">
        <v>3463</v>
      </c>
      <c r="H41">
        <v>3</v>
      </c>
      <c r="I41">
        <v>0</v>
      </c>
      <c r="K41">
        <v>60</v>
      </c>
    </row>
    <row r="42" spans="1:11" x14ac:dyDescent="0.15">
      <c r="A42" s="12" t="s">
        <v>3435</v>
      </c>
      <c r="B42" t="s">
        <v>3434</v>
      </c>
      <c r="H42">
        <v>3</v>
      </c>
      <c r="I42">
        <v>0</v>
      </c>
      <c r="K42">
        <v>60</v>
      </c>
    </row>
    <row r="43" spans="1:11" x14ac:dyDescent="0.15">
      <c r="A43" s="12" t="s">
        <v>3437</v>
      </c>
      <c r="B43" t="s">
        <v>3436</v>
      </c>
      <c r="H43">
        <v>3</v>
      </c>
      <c r="I43">
        <v>0</v>
      </c>
      <c r="K43">
        <v>60</v>
      </c>
    </row>
    <row r="44" spans="1:11" x14ac:dyDescent="0.15">
      <c r="A44" s="12" t="s">
        <v>515</v>
      </c>
      <c r="B44" t="s">
        <v>3438</v>
      </c>
      <c r="D44" s="12" t="s">
        <v>3463</v>
      </c>
      <c r="H44">
        <v>3</v>
      </c>
      <c r="I44">
        <v>0</v>
      </c>
      <c r="K44">
        <v>60</v>
      </c>
    </row>
    <row r="45" spans="1:11" x14ac:dyDescent="0.15">
      <c r="A45" s="12" t="s">
        <v>3440</v>
      </c>
      <c r="B45" t="s">
        <v>3439</v>
      </c>
      <c r="H45">
        <v>3</v>
      </c>
      <c r="I45">
        <v>0</v>
      </c>
      <c r="K45">
        <v>60</v>
      </c>
    </row>
    <row r="46" spans="1:11" x14ac:dyDescent="0.15">
      <c r="A46" s="12" t="s">
        <v>3442</v>
      </c>
      <c r="B46" t="s">
        <v>3441</v>
      </c>
      <c r="D46" s="12" t="s">
        <v>3463</v>
      </c>
      <c r="H46">
        <v>3</v>
      </c>
      <c r="I46">
        <v>0</v>
      </c>
      <c r="K46">
        <v>60</v>
      </c>
    </row>
    <row r="47" spans="1:11" x14ac:dyDescent="0.15">
      <c r="A47" s="12" t="s">
        <v>3444</v>
      </c>
      <c r="B47" t="s">
        <v>3443</v>
      </c>
      <c r="D47" s="12" t="s">
        <v>3463</v>
      </c>
      <c r="H47">
        <v>3</v>
      </c>
      <c r="I47">
        <v>0</v>
      </c>
      <c r="K47">
        <v>60</v>
      </c>
    </row>
    <row r="48" spans="1:11" x14ac:dyDescent="0.15">
      <c r="A48" s="12" t="s">
        <v>3446</v>
      </c>
      <c r="B48" t="s">
        <v>3445</v>
      </c>
      <c r="D48" s="12" t="s">
        <v>3463</v>
      </c>
      <c r="H48">
        <v>3</v>
      </c>
      <c r="I48">
        <v>0</v>
      </c>
      <c r="K48">
        <v>60</v>
      </c>
    </row>
    <row r="49" spans="1:12" x14ac:dyDescent="0.15">
      <c r="A49" s="12" t="s">
        <v>3448</v>
      </c>
      <c r="B49" t="s">
        <v>3447</v>
      </c>
      <c r="D49" s="12" t="s">
        <v>3463</v>
      </c>
      <c r="H49">
        <v>3</v>
      </c>
      <c r="I49">
        <v>0</v>
      </c>
      <c r="K49">
        <v>60</v>
      </c>
    </row>
    <row r="50" spans="1:12" x14ac:dyDescent="0.15">
      <c r="A50" s="12" t="s">
        <v>516</v>
      </c>
      <c r="B50" t="s">
        <v>3449</v>
      </c>
      <c r="H50">
        <v>3</v>
      </c>
      <c r="I50">
        <v>0</v>
      </c>
      <c r="K50">
        <v>60</v>
      </c>
    </row>
    <row r="51" spans="1:12" x14ac:dyDescent="0.15">
      <c r="A51" s="12" t="s">
        <v>3451</v>
      </c>
      <c r="B51" t="s">
        <v>3450</v>
      </c>
      <c r="H51">
        <v>3</v>
      </c>
      <c r="I51">
        <v>0</v>
      </c>
      <c r="K51">
        <v>60</v>
      </c>
    </row>
    <row r="52" spans="1:12" x14ac:dyDescent="0.15">
      <c r="A52" s="12" t="s">
        <v>998</v>
      </c>
      <c r="B52" t="s">
        <v>3452</v>
      </c>
      <c r="H52">
        <v>3</v>
      </c>
      <c r="I52">
        <v>0</v>
      </c>
      <c r="K52">
        <v>60</v>
      </c>
    </row>
    <row r="53" spans="1:12" x14ac:dyDescent="0.15">
      <c r="A53" s="12" t="s">
        <v>3454</v>
      </c>
      <c r="B53" t="s">
        <v>3453</v>
      </c>
      <c r="D53" s="12" t="s">
        <v>3463</v>
      </c>
      <c r="H53">
        <v>3</v>
      </c>
      <c r="I53">
        <v>0</v>
      </c>
      <c r="K53">
        <v>60</v>
      </c>
    </row>
    <row r="54" spans="1:12" x14ac:dyDescent="0.15">
      <c r="A54" s="12" t="s">
        <v>3456</v>
      </c>
      <c r="B54" s="12" t="s">
        <v>3455</v>
      </c>
      <c r="H54">
        <v>3</v>
      </c>
      <c r="I54">
        <v>0</v>
      </c>
      <c r="K54">
        <v>60</v>
      </c>
    </row>
    <row r="55" spans="1:12" x14ac:dyDescent="0.15">
      <c r="A55" s="12" t="s">
        <v>520</v>
      </c>
      <c r="B55" t="s">
        <v>3457</v>
      </c>
      <c r="D55" s="12" t="s">
        <v>3463</v>
      </c>
      <c r="H55">
        <v>3</v>
      </c>
      <c r="I55">
        <v>0</v>
      </c>
      <c r="K55">
        <v>60</v>
      </c>
    </row>
    <row r="56" spans="1:12" x14ac:dyDescent="0.15">
      <c r="A56" s="12" t="s">
        <v>3459</v>
      </c>
      <c r="B56" t="s">
        <v>3458</v>
      </c>
      <c r="H56">
        <v>3</v>
      </c>
      <c r="I56">
        <v>0</v>
      </c>
      <c r="K56">
        <v>60</v>
      </c>
    </row>
    <row r="58" spans="1:12" x14ac:dyDescent="0.15">
      <c r="A58" s="12"/>
    </row>
    <row r="60" spans="1:12" x14ac:dyDescent="0.15">
      <c r="A60" s="12" t="s">
        <v>1522</v>
      </c>
      <c r="B60" s="12" t="s">
        <v>1521</v>
      </c>
      <c r="L60">
        <v>5</v>
      </c>
    </row>
    <row r="61" spans="1:12" x14ac:dyDescent="0.15">
      <c r="A61" s="12" t="s">
        <v>1401</v>
      </c>
      <c r="B61" s="12" t="s">
        <v>1443</v>
      </c>
      <c r="C61" s="12"/>
      <c r="D61" s="12"/>
      <c r="I61">
        <v>2</v>
      </c>
      <c r="L61">
        <v>0.3</v>
      </c>
    </row>
    <row r="62" spans="1:12" x14ac:dyDescent="0.15">
      <c r="A62" s="12" t="s">
        <v>1407</v>
      </c>
      <c r="B62" t="s">
        <v>1406</v>
      </c>
      <c r="L62">
        <v>5</v>
      </c>
    </row>
    <row r="63" spans="1:12" x14ac:dyDescent="0.15">
      <c r="A63" s="12" t="s">
        <v>1409</v>
      </c>
      <c r="B63" t="s">
        <v>1408</v>
      </c>
      <c r="L63">
        <v>5</v>
      </c>
    </row>
    <row r="65" spans="1:12" x14ac:dyDescent="0.15">
      <c r="A65" s="12" t="s">
        <v>1445</v>
      </c>
      <c r="B65" t="s">
        <v>1444</v>
      </c>
      <c r="E65" t="s">
        <v>1453</v>
      </c>
      <c r="J65">
        <v>1</v>
      </c>
      <c r="L65">
        <v>5</v>
      </c>
    </row>
    <row r="66" spans="1:12" x14ac:dyDescent="0.15">
      <c r="A66" s="12" t="s">
        <v>1510</v>
      </c>
      <c r="B66" t="s">
        <v>1511</v>
      </c>
      <c r="I66">
        <v>2</v>
      </c>
      <c r="L66">
        <v>5</v>
      </c>
    </row>
    <row r="67" spans="1:12" x14ac:dyDescent="0.15">
      <c r="A67" s="12" t="s">
        <v>1513</v>
      </c>
      <c r="B67" t="s">
        <v>1512</v>
      </c>
      <c r="C67">
        <v>1</v>
      </c>
      <c r="I67">
        <v>2</v>
      </c>
      <c r="K67">
        <v>60</v>
      </c>
    </row>
    <row r="68" spans="1:12" x14ac:dyDescent="0.15">
      <c r="A68" s="12" t="s">
        <v>1464</v>
      </c>
      <c r="B68" s="12" t="s">
        <v>1465</v>
      </c>
      <c r="C68" s="12"/>
      <c r="D68" s="12"/>
      <c r="I68">
        <v>2</v>
      </c>
      <c r="L68">
        <v>5</v>
      </c>
    </row>
    <row r="69" spans="1:12" x14ac:dyDescent="0.15">
      <c r="A69" s="12" t="s">
        <v>1466</v>
      </c>
      <c r="B69" t="s">
        <v>1468</v>
      </c>
      <c r="L69">
        <v>5</v>
      </c>
    </row>
    <row r="70" spans="1:12" x14ac:dyDescent="0.15">
      <c r="A70" s="12" t="s">
        <v>1467</v>
      </c>
      <c r="B70" t="s">
        <v>1469</v>
      </c>
      <c r="L70">
        <v>5</v>
      </c>
    </row>
    <row r="71" spans="1:12" x14ac:dyDescent="0.15">
      <c r="A71" s="12" t="s">
        <v>1480</v>
      </c>
      <c r="B71" s="12" t="s">
        <v>1483</v>
      </c>
      <c r="C71" s="12"/>
      <c r="D71" s="12"/>
      <c r="I71">
        <v>2</v>
      </c>
      <c r="L71">
        <v>5</v>
      </c>
    </row>
    <row r="72" spans="1:12" x14ac:dyDescent="0.15">
      <c r="A72" s="12" t="s">
        <v>1481</v>
      </c>
      <c r="B72" s="12" t="s">
        <v>1482</v>
      </c>
      <c r="E72" s="12" t="s">
        <v>1488</v>
      </c>
      <c r="I72">
        <v>1</v>
      </c>
      <c r="L72">
        <v>5</v>
      </c>
    </row>
    <row r="73" spans="1:12" x14ac:dyDescent="0.15">
      <c r="A73" s="12" t="s">
        <v>1492</v>
      </c>
      <c r="B73" s="12" t="s">
        <v>1493</v>
      </c>
      <c r="C73" s="12"/>
      <c r="D73" s="12"/>
      <c r="I73">
        <v>2</v>
      </c>
      <c r="L73">
        <v>5</v>
      </c>
    </row>
    <row r="74" spans="1:12" x14ac:dyDescent="0.15">
      <c r="A74" s="12" t="s">
        <v>1501</v>
      </c>
      <c r="B74" s="12" t="s">
        <v>1503</v>
      </c>
      <c r="C74" s="12"/>
      <c r="D74" s="12"/>
      <c r="I74">
        <v>2</v>
      </c>
      <c r="L74">
        <v>5</v>
      </c>
    </row>
    <row r="75" spans="1:12" x14ac:dyDescent="0.15">
      <c r="A75" s="12" t="s">
        <v>1502</v>
      </c>
      <c r="B75" t="s">
        <v>1504</v>
      </c>
      <c r="E75" t="s">
        <v>1453</v>
      </c>
      <c r="I75">
        <v>1</v>
      </c>
      <c r="L75">
        <v>5</v>
      </c>
    </row>
    <row r="76" spans="1:12" x14ac:dyDescent="0.15">
      <c r="A76" s="12" t="s">
        <v>1527</v>
      </c>
      <c r="B76" s="12" t="s">
        <v>1528</v>
      </c>
      <c r="C76" s="12"/>
      <c r="D76" s="12"/>
      <c r="I76">
        <v>2</v>
      </c>
      <c r="L76">
        <v>5</v>
      </c>
    </row>
    <row r="78" spans="1:12" x14ac:dyDescent="0.15">
      <c r="A78" s="12" t="s">
        <v>1543</v>
      </c>
      <c r="B78" t="s">
        <v>1549</v>
      </c>
      <c r="I78">
        <v>2</v>
      </c>
      <c r="L78">
        <v>5</v>
      </c>
    </row>
    <row r="79" spans="1:12" x14ac:dyDescent="0.15">
      <c r="A79" s="12" t="s">
        <v>1548</v>
      </c>
      <c r="B79" t="s">
        <v>1547</v>
      </c>
      <c r="E79" s="12" t="s">
        <v>1550</v>
      </c>
      <c r="I79">
        <v>1</v>
      </c>
      <c r="L79">
        <v>5</v>
      </c>
    </row>
    <row r="80" spans="1:12" x14ac:dyDescent="0.15">
      <c r="A80" s="12" t="s">
        <v>1552</v>
      </c>
      <c r="B80" t="s">
        <v>1551</v>
      </c>
      <c r="I80">
        <v>2</v>
      </c>
      <c r="L80">
        <v>5</v>
      </c>
    </row>
    <row r="81" spans="1:12" x14ac:dyDescent="0.15">
      <c r="A81" s="12" t="s">
        <v>1553</v>
      </c>
      <c r="B81" s="12" t="s">
        <v>1554</v>
      </c>
      <c r="I81">
        <v>1</v>
      </c>
      <c r="K81">
        <v>60</v>
      </c>
    </row>
    <row r="82" spans="1:12" x14ac:dyDescent="0.15">
      <c r="A82" s="12" t="s">
        <v>1555</v>
      </c>
      <c r="B82" s="12" t="s">
        <v>1560</v>
      </c>
      <c r="I82">
        <v>2</v>
      </c>
      <c r="L82">
        <v>5</v>
      </c>
    </row>
    <row r="83" spans="1:12" x14ac:dyDescent="0.15">
      <c r="A83" s="12" t="s">
        <v>1556</v>
      </c>
      <c r="B83" s="12" t="s">
        <v>1559</v>
      </c>
      <c r="D83" s="12" t="s">
        <v>1564</v>
      </c>
      <c r="E83" s="12"/>
      <c r="J83">
        <v>2</v>
      </c>
      <c r="L83">
        <v>5</v>
      </c>
    </row>
    <row r="84" spans="1:12" x14ac:dyDescent="0.15">
      <c r="A84" s="12" t="s">
        <v>1557</v>
      </c>
      <c r="B84" t="s">
        <v>1558</v>
      </c>
      <c r="I84">
        <v>1</v>
      </c>
      <c r="K84">
        <v>60</v>
      </c>
    </row>
    <row r="86" spans="1:12" x14ac:dyDescent="0.15">
      <c r="A86" s="12" t="s">
        <v>1567</v>
      </c>
      <c r="B86" t="s">
        <v>1568</v>
      </c>
      <c r="I86">
        <v>2</v>
      </c>
      <c r="L86">
        <v>5</v>
      </c>
    </row>
    <row r="87" spans="1:12" x14ac:dyDescent="0.15">
      <c r="A87" s="12" t="s">
        <v>1569</v>
      </c>
      <c r="B87" t="s">
        <v>1570</v>
      </c>
      <c r="D87" s="12" t="s">
        <v>1600</v>
      </c>
      <c r="I87">
        <v>2</v>
      </c>
      <c r="K87">
        <v>60</v>
      </c>
      <c r="L87">
        <v>5</v>
      </c>
    </row>
    <row r="88" spans="1:12" x14ac:dyDescent="0.15">
      <c r="A88" s="12" t="s">
        <v>1571</v>
      </c>
      <c r="B88" t="s">
        <v>1572</v>
      </c>
      <c r="I88">
        <v>1</v>
      </c>
    </row>
    <row r="89" spans="1:12" x14ac:dyDescent="0.15">
      <c r="A89" s="12" t="s">
        <v>1574</v>
      </c>
      <c r="B89" t="s">
        <v>1573</v>
      </c>
      <c r="I89">
        <v>2</v>
      </c>
      <c r="L89">
        <v>5</v>
      </c>
    </row>
    <row r="90" spans="1:12" x14ac:dyDescent="0.15">
      <c r="A90" s="12" t="s">
        <v>1575</v>
      </c>
      <c r="B90" t="s">
        <v>1576</v>
      </c>
      <c r="D90" s="12" t="s">
        <v>1600</v>
      </c>
      <c r="I90">
        <v>2</v>
      </c>
      <c r="K90">
        <v>60</v>
      </c>
      <c r="L90">
        <v>5</v>
      </c>
    </row>
    <row r="91" spans="1:12" x14ac:dyDescent="0.15">
      <c r="A91" s="12" t="s">
        <v>1578</v>
      </c>
      <c r="B91" t="s">
        <v>1577</v>
      </c>
      <c r="I91">
        <v>1</v>
      </c>
    </row>
    <row r="92" spans="1:12" x14ac:dyDescent="0.15">
      <c r="A92" s="12" t="s">
        <v>1579</v>
      </c>
      <c r="B92" t="s">
        <v>1581</v>
      </c>
      <c r="D92" s="12"/>
      <c r="E92" s="12"/>
      <c r="J92">
        <v>2</v>
      </c>
      <c r="L92">
        <v>5</v>
      </c>
    </row>
    <row r="93" spans="1:12" x14ac:dyDescent="0.15">
      <c r="A93" s="12" t="s">
        <v>1580</v>
      </c>
      <c r="B93" t="s">
        <v>1582</v>
      </c>
      <c r="D93" s="12"/>
      <c r="E93" s="12" t="s">
        <v>1601</v>
      </c>
      <c r="I93">
        <v>2</v>
      </c>
      <c r="L93">
        <v>5</v>
      </c>
    </row>
    <row r="94" spans="1:12" x14ac:dyDescent="0.15">
      <c r="A94" s="12" t="s">
        <v>1587</v>
      </c>
      <c r="B94" t="s">
        <v>1591</v>
      </c>
      <c r="E94" s="12" t="s">
        <v>1604</v>
      </c>
      <c r="F94">
        <v>1</v>
      </c>
      <c r="H94">
        <v>1</v>
      </c>
      <c r="I94">
        <v>1</v>
      </c>
    </row>
    <row r="95" spans="1:12" x14ac:dyDescent="0.15">
      <c r="A95" s="12" t="s">
        <v>1588</v>
      </c>
      <c r="B95" t="s">
        <v>1592</v>
      </c>
      <c r="I95">
        <v>1</v>
      </c>
    </row>
    <row r="96" spans="1:12" x14ac:dyDescent="0.15">
      <c r="A96" s="12" t="s">
        <v>1589</v>
      </c>
      <c r="B96" s="12" t="s">
        <v>1593</v>
      </c>
      <c r="E96" s="12" t="s">
        <v>1603</v>
      </c>
      <c r="F96">
        <v>1</v>
      </c>
      <c r="G96">
        <v>1</v>
      </c>
    </row>
    <row r="97" spans="1:12" x14ac:dyDescent="0.15">
      <c r="A97" s="12" t="s">
        <v>1590</v>
      </c>
      <c r="B97" s="12" t="s">
        <v>1594</v>
      </c>
      <c r="E97" s="12" t="s">
        <v>1602</v>
      </c>
      <c r="F97">
        <v>1</v>
      </c>
      <c r="G97">
        <v>1</v>
      </c>
    </row>
    <row r="98" spans="1:12" x14ac:dyDescent="0.15">
      <c r="A98" s="12" t="s">
        <v>1595</v>
      </c>
      <c r="B98" s="12" t="s">
        <v>1599</v>
      </c>
      <c r="I98">
        <v>2</v>
      </c>
      <c r="L98">
        <v>5</v>
      </c>
    </row>
    <row r="99" spans="1:12" x14ac:dyDescent="0.15">
      <c r="A99" s="12" t="s">
        <v>1597</v>
      </c>
      <c r="B99" t="s">
        <v>1596</v>
      </c>
      <c r="I99">
        <v>2</v>
      </c>
      <c r="L99">
        <v>5</v>
      </c>
    </row>
    <row r="100" spans="1:12" x14ac:dyDescent="0.15">
      <c r="A100" s="12" t="s">
        <v>1606</v>
      </c>
      <c r="B100" t="s">
        <v>1607</v>
      </c>
      <c r="I100">
        <v>2</v>
      </c>
      <c r="L100">
        <v>5</v>
      </c>
    </row>
    <row r="101" spans="1:12" x14ac:dyDescent="0.15">
      <c r="A101" s="12" t="s">
        <v>1609</v>
      </c>
      <c r="B101" t="s">
        <v>1608</v>
      </c>
      <c r="I101">
        <v>2</v>
      </c>
      <c r="L101">
        <v>5</v>
      </c>
    </row>
    <row r="102" spans="1:12" x14ac:dyDescent="0.15">
      <c r="A102" s="12" t="s">
        <v>1613</v>
      </c>
      <c r="B102" t="s">
        <v>1616</v>
      </c>
      <c r="I102">
        <v>1</v>
      </c>
      <c r="K102">
        <v>60</v>
      </c>
    </row>
    <row r="103" spans="1:12" x14ac:dyDescent="0.15">
      <c r="A103" s="12" t="s">
        <v>1614</v>
      </c>
      <c r="B103" t="s">
        <v>1617</v>
      </c>
      <c r="I103">
        <v>1</v>
      </c>
      <c r="K103">
        <v>60</v>
      </c>
    </row>
    <row r="104" spans="1:12" x14ac:dyDescent="0.15">
      <c r="A104" s="12" t="s">
        <v>1615</v>
      </c>
      <c r="B104" t="s">
        <v>1618</v>
      </c>
      <c r="I104">
        <v>1</v>
      </c>
      <c r="K104">
        <v>60</v>
      </c>
    </row>
    <row r="105" spans="1:12" x14ac:dyDescent="0.15">
      <c r="A105" s="12" t="s">
        <v>1635</v>
      </c>
      <c r="B105" t="s">
        <v>1634</v>
      </c>
      <c r="H105">
        <v>1</v>
      </c>
      <c r="I105">
        <v>1</v>
      </c>
      <c r="K105">
        <v>60</v>
      </c>
    </row>
    <row r="106" spans="1:12" x14ac:dyDescent="0.15">
      <c r="A106" s="12" t="s">
        <v>1624</v>
      </c>
      <c r="B106" t="s">
        <v>1625</v>
      </c>
      <c r="I106">
        <v>2</v>
      </c>
      <c r="L106">
        <v>5</v>
      </c>
    </row>
    <row r="107" spans="1:12" x14ac:dyDescent="0.15">
      <c r="A107" s="12" t="s">
        <v>1626</v>
      </c>
      <c r="B107" t="s">
        <v>1627</v>
      </c>
      <c r="I107">
        <v>2</v>
      </c>
      <c r="K107">
        <v>60</v>
      </c>
      <c r="L107">
        <v>0.2</v>
      </c>
    </row>
    <row r="108" spans="1:12" x14ac:dyDescent="0.15">
      <c r="A108" s="12" t="s">
        <v>1628</v>
      </c>
      <c r="B108" s="12" t="s">
        <v>1630</v>
      </c>
      <c r="I108">
        <v>2</v>
      </c>
      <c r="L108">
        <v>5</v>
      </c>
    </row>
    <row r="109" spans="1:12" x14ac:dyDescent="0.15">
      <c r="A109" s="12" t="s">
        <v>1629</v>
      </c>
      <c r="B109" s="12" t="s">
        <v>1631</v>
      </c>
      <c r="I109">
        <v>2</v>
      </c>
      <c r="K109">
        <v>60</v>
      </c>
      <c r="L109">
        <v>0.2</v>
      </c>
    </row>
    <row r="110" spans="1:12" x14ac:dyDescent="0.15">
      <c r="A110" s="12" t="s">
        <v>1636</v>
      </c>
      <c r="B110" t="s">
        <v>1637</v>
      </c>
      <c r="I110">
        <v>1</v>
      </c>
      <c r="K110">
        <v>60</v>
      </c>
    </row>
    <row r="111" spans="1:12" x14ac:dyDescent="0.15">
      <c r="A111" s="12" t="s">
        <v>1638</v>
      </c>
      <c r="B111" s="12" t="s">
        <v>1639</v>
      </c>
      <c r="I111">
        <v>2</v>
      </c>
      <c r="L111">
        <v>5</v>
      </c>
    </row>
    <row r="112" spans="1:12" x14ac:dyDescent="0.15">
      <c r="A112" s="12" t="s">
        <v>1641</v>
      </c>
      <c r="B112" t="s">
        <v>1640</v>
      </c>
      <c r="I112">
        <v>2</v>
      </c>
      <c r="K112">
        <v>60</v>
      </c>
      <c r="L112">
        <v>5</v>
      </c>
    </row>
    <row r="113" spans="1:12" x14ac:dyDescent="0.15">
      <c r="A113" s="12" t="s">
        <v>1642</v>
      </c>
      <c r="B113" t="s">
        <v>1643</v>
      </c>
      <c r="E113" s="12" t="s">
        <v>1653</v>
      </c>
      <c r="F113">
        <v>1</v>
      </c>
      <c r="H113">
        <v>2</v>
      </c>
      <c r="I113">
        <v>1</v>
      </c>
    </row>
    <row r="114" spans="1:12" x14ac:dyDescent="0.15">
      <c r="A114" s="12" t="s">
        <v>1644</v>
      </c>
      <c r="B114" t="s">
        <v>1645</v>
      </c>
      <c r="I114">
        <v>1</v>
      </c>
      <c r="K114">
        <v>60</v>
      </c>
    </row>
    <row r="115" spans="1:12" x14ac:dyDescent="0.15">
      <c r="A115" s="12" t="s">
        <v>1652</v>
      </c>
      <c r="B115" s="12" t="s">
        <v>1646</v>
      </c>
      <c r="I115">
        <v>2</v>
      </c>
      <c r="L115">
        <v>5</v>
      </c>
    </row>
    <row r="116" spans="1:12" x14ac:dyDescent="0.15">
      <c r="A116" s="12" t="s">
        <v>1651</v>
      </c>
      <c r="B116" s="12" t="s">
        <v>1647</v>
      </c>
      <c r="I116">
        <v>2</v>
      </c>
      <c r="K116">
        <v>60</v>
      </c>
      <c r="L116">
        <v>0.2</v>
      </c>
    </row>
    <row r="117" spans="1:12" x14ac:dyDescent="0.15">
      <c r="A117" s="12" t="s">
        <v>1038</v>
      </c>
      <c r="B117" s="12" t="s">
        <v>1664</v>
      </c>
      <c r="I117">
        <v>1</v>
      </c>
      <c r="K117">
        <v>60</v>
      </c>
    </row>
    <row r="118" spans="1:12" x14ac:dyDescent="0.15">
      <c r="A118" s="12" t="s">
        <v>1658</v>
      </c>
      <c r="B118" t="s">
        <v>1657</v>
      </c>
      <c r="I118">
        <v>2</v>
      </c>
      <c r="K118">
        <v>60</v>
      </c>
      <c r="L118">
        <v>5</v>
      </c>
    </row>
    <row r="119" spans="1:12" x14ac:dyDescent="0.15">
      <c r="A119" s="12" t="s">
        <v>1659</v>
      </c>
      <c r="B119" s="12" t="s">
        <v>1660</v>
      </c>
      <c r="I119">
        <v>2</v>
      </c>
      <c r="K119">
        <v>60</v>
      </c>
      <c r="L119">
        <v>5</v>
      </c>
    </row>
    <row r="120" spans="1:12" x14ac:dyDescent="0.15">
      <c r="A120" s="12" t="s">
        <v>1661</v>
      </c>
      <c r="B120" s="12" t="s">
        <v>1676</v>
      </c>
      <c r="E120" s="12" t="s">
        <v>1677</v>
      </c>
      <c r="I120">
        <v>2</v>
      </c>
      <c r="K120">
        <v>60</v>
      </c>
      <c r="L120">
        <v>0.2</v>
      </c>
    </row>
    <row r="121" spans="1:12" x14ac:dyDescent="0.15">
      <c r="A121" s="12" t="s">
        <v>1662</v>
      </c>
      <c r="B121" s="12" t="s">
        <v>1663</v>
      </c>
      <c r="E121" s="12" t="s">
        <v>1677</v>
      </c>
      <c r="I121">
        <v>2</v>
      </c>
      <c r="K121">
        <v>60</v>
      </c>
      <c r="L121">
        <v>0.2</v>
      </c>
    </row>
    <row r="122" spans="1:12" x14ac:dyDescent="0.15">
      <c r="A122" s="12" t="s">
        <v>1669</v>
      </c>
      <c r="B122" t="s">
        <v>1670</v>
      </c>
      <c r="I122">
        <v>1</v>
      </c>
      <c r="K122">
        <v>60</v>
      </c>
    </row>
    <row r="123" spans="1:12" x14ac:dyDescent="0.15">
      <c r="A123" s="12" t="s">
        <v>1671</v>
      </c>
      <c r="B123" s="12" t="s">
        <v>1672</v>
      </c>
      <c r="I123">
        <v>1</v>
      </c>
      <c r="K123">
        <v>60</v>
      </c>
    </row>
    <row r="124" spans="1:12" x14ac:dyDescent="0.15">
      <c r="A124" s="12" t="s">
        <v>1679</v>
      </c>
      <c r="B124" t="s">
        <v>1680</v>
      </c>
      <c r="I124">
        <v>2</v>
      </c>
      <c r="K124">
        <v>60</v>
      </c>
      <c r="L124">
        <v>5</v>
      </c>
    </row>
    <row r="125" spans="1:12" x14ac:dyDescent="0.15">
      <c r="A125" s="12" t="s">
        <v>1681</v>
      </c>
      <c r="B125" t="s">
        <v>1682</v>
      </c>
      <c r="I125">
        <v>2</v>
      </c>
      <c r="K125">
        <v>60</v>
      </c>
      <c r="L125">
        <v>5</v>
      </c>
    </row>
    <row r="126" spans="1:12" x14ac:dyDescent="0.15">
      <c r="A126" s="12" t="s">
        <v>1684</v>
      </c>
      <c r="B126" t="s">
        <v>1685</v>
      </c>
      <c r="E126" s="12" t="s">
        <v>1653</v>
      </c>
      <c r="F126">
        <v>1</v>
      </c>
      <c r="H126">
        <v>2</v>
      </c>
      <c r="I126">
        <v>1</v>
      </c>
    </row>
    <row r="127" spans="1:12" x14ac:dyDescent="0.15">
      <c r="A127" s="12" t="s">
        <v>1686</v>
      </c>
      <c r="B127" t="s">
        <v>1689</v>
      </c>
      <c r="I127">
        <v>2</v>
      </c>
      <c r="K127">
        <v>60</v>
      </c>
      <c r="L127">
        <v>5</v>
      </c>
    </row>
    <row r="128" spans="1:12" x14ac:dyDescent="0.15">
      <c r="A128" s="12" t="s">
        <v>1687</v>
      </c>
      <c r="B128" t="s">
        <v>1688</v>
      </c>
      <c r="I128">
        <v>2</v>
      </c>
      <c r="K128">
        <v>60</v>
      </c>
      <c r="L128">
        <v>5</v>
      </c>
    </row>
    <row r="129" spans="1:12" x14ac:dyDescent="0.15">
      <c r="A129" s="12" t="s">
        <v>1691</v>
      </c>
      <c r="B129" t="s">
        <v>1692</v>
      </c>
      <c r="E129" s="12" t="s">
        <v>1677</v>
      </c>
      <c r="J129">
        <v>2</v>
      </c>
      <c r="L129">
        <v>5</v>
      </c>
    </row>
    <row r="130" spans="1:12" x14ac:dyDescent="0.15">
      <c r="A130" s="12" t="s">
        <v>1698</v>
      </c>
      <c r="B130" t="s">
        <v>1699</v>
      </c>
      <c r="J130">
        <v>2</v>
      </c>
      <c r="L130">
        <v>5</v>
      </c>
    </row>
    <row r="131" spans="1:12" x14ac:dyDescent="0.15">
      <c r="A131" s="12" t="s">
        <v>1700</v>
      </c>
      <c r="B131" t="s">
        <v>1701</v>
      </c>
      <c r="E131" s="12" t="s">
        <v>1677</v>
      </c>
      <c r="I131">
        <v>2</v>
      </c>
      <c r="K131">
        <v>60</v>
      </c>
      <c r="L131">
        <v>5</v>
      </c>
    </row>
    <row r="132" spans="1:12" x14ac:dyDescent="0.15">
      <c r="A132" s="12" t="s">
        <v>1702</v>
      </c>
      <c r="B132" s="12" t="s">
        <v>1710</v>
      </c>
      <c r="I132">
        <v>1</v>
      </c>
      <c r="K132">
        <v>60</v>
      </c>
    </row>
    <row r="133" spans="1:12" x14ac:dyDescent="0.15">
      <c r="A133" s="12" t="s">
        <v>1704</v>
      </c>
      <c r="B133" t="s">
        <v>1705</v>
      </c>
      <c r="J133">
        <v>2</v>
      </c>
      <c r="L133">
        <v>20</v>
      </c>
    </row>
    <row r="134" spans="1:12" x14ac:dyDescent="0.15">
      <c r="A134" s="12" t="s">
        <v>1707</v>
      </c>
      <c r="B134" s="12" t="s">
        <v>1709</v>
      </c>
      <c r="E134" s="12" t="s">
        <v>1677</v>
      </c>
      <c r="J134">
        <v>2</v>
      </c>
      <c r="L134">
        <v>20</v>
      </c>
    </row>
    <row r="135" spans="1:12" x14ac:dyDescent="0.15">
      <c r="A135" s="12" t="s">
        <v>1721</v>
      </c>
      <c r="B135" t="s">
        <v>1734</v>
      </c>
      <c r="I135">
        <v>2</v>
      </c>
      <c r="K135">
        <v>60</v>
      </c>
      <c r="L135">
        <v>5</v>
      </c>
    </row>
    <row r="136" spans="1:12" x14ac:dyDescent="0.15">
      <c r="A136" s="12" t="s">
        <v>1722</v>
      </c>
      <c r="B136" t="s">
        <v>1733</v>
      </c>
      <c r="E136" s="12" t="s">
        <v>1677</v>
      </c>
      <c r="I136">
        <v>2</v>
      </c>
      <c r="K136">
        <v>60</v>
      </c>
      <c r="L136">
        <v>5</v>
      </c>
    </row>
    <row r="137" spans="1:12" x14ac:dyDescent="0.15">
      <c r="A137" s="12" t="s">
        <v>1723</v>
      </c>
      <c r="B137" t="s">
        <v>1735</v>
      </c>
      <c r="I137">
        <v>2</v>
      </c>
      <c r="K137">
        <v>60</v>
      </c>
      <c r="L137">
        <v>5</v>
      </c>
    </row>
    <row r="138" spans="1:12" x14ac:dyDescent="0.15">
      <c r="A138" s="12" t="s">
        <v>1724</v>
      </c>
      <c r="B138" t="s">
        <v>1736</v>
      </c>
      <c r="I138">
        <v>1</v>
      </c>
      <c r="K138">
        <v>60</v>
      </c>
      <c r="L138">
        <v>5</v>
      </c>
    </row>
    <row r="139" spans="1:12" x14ac:dyDescent="0.15">
      <c r="A139" s="12" t="s">
        <v>1725</v>
      </c>
      <c r="B139" t="s">
        <v>1737</v>
      </c>
      <c r="H139">
        <v>1</v>
      </c>
      <c r="I139">
        <v>2</v>
      </c>
      <c r="K139">
        <v>60</v>
      </c>
      <c r="L139">
        <v>30</v>
      </c>
    </row>
    <row r="140" spans="1:12" x14ac:dyDescent="0.15">
      <c r="A140" s="12" t="s">
        <v>1726</v>
      </c>
      <c r="B140" t="s">
        <v>1738</v>
      </c>
      <c r="I140">
        <v>2</v>
      </c>
      <c r="K140">
        <v>60</v>
      </c>
      <c r="L140">
        <v>5</v>
      </c>
    </row>
    <row r="141" spans="1:12" x14ac:dyDescent="0.15">
      <c r="A141" s="12" t="s">
        <v>1742</v>
      </c>
      <c r="B141" t="s">
        <v>1744</v>
      </c>
      <c r="I141">
        <v>2</v>
      </c>
      <c r="K141">
        <v>60</v>
      </c>
      <c r="L141">
        <v>5</v>
      </c>
    </row>
    <row r="142" spans="1:12" x14ac:dyDescent="0.15">
      <c r="A142" s="12" t="s">
        <v>1743</v>
      </c>
      <c r="B142" t="s">
        <v>1745</v>
      </c>
      <c r="E142" s="12" t="s">
        <v>1653</v>
      </c>
      <c r="F142">
        <v>1</v>
      </c>
      <c r="I142">
        <v>2</v>
      </c>
      <c r="K142">
        <v>60</v>
      </c>
      <c r="L142">
        <v>5</v>
      </c>
    </row>
    <row r="143" spans="1:12" x14ac:dyDescent="0.15">
      <c r="A143" s="12" t="s">
        <v>1748</v>
      </c>
      <c r="B143" t="s">
        <v>1749</v>
      </c>
      <c r="E143" s="12" t="s">
        <v>1653</v>
      </c>
      <c r="F143">
        <v>1</v>
      </c>
      <c r="I143">
        <v>1</v>
      </c>
      <c r="K143">
        <v>60</v>
      </c>
    </row>
    <row r="144" spans="1:12" x14ac:dyDescent="0.15">
      <c r="A144" s="12" t="s">
        <v>1750</v>
      </c>
      <c r="B144" t="s">
        <v>1752</v>
      </c>
      <c r="I144">
        <v>2</v>
      </c>
      <c r="K144">
        <v>60</v>
      </c>
      <c r="L144">
        <v>5</v>
      </c>
    </row>
    <row r="145" spans="1:12" x14ac:dyDescent="0.15">
      <c r="A145" s="12" t="s">
        <v>1751</v>
      </c>
      <c r="B145" t="s">
        <v>1753</v>
      </c>
      <c r="E145" s="12" t="s">
        <v>1653</v>
      </c>
      <c r="F145">
        <v>1</v>
      </c>
      <c r="I145">
        <v>2</v>
      </c>
      <c r="K145">
        <v>60</v>
      </c>
      <c r="L145">
        <v>30</v>
      </c>
    </row>
    <row r="146" spans="1:12" x14ac:dyDescent="0.15">
      <c r="A146" s="12" t="s">
        <v>1756</v>
      </c>
      <c r="B146" s="12" t="s">
        <v>1757</v>
      </c>
      <c r="E146" s="12" t="s">
        <v>1653</v>
      </c>
      <c r="F146">
        <v>1</v>
      </c>
      <c r="I146">
        <v>2</v>
      </c>
      <c r="K146">
        <v>60</v>
      </c>
      <c r="L146">
        <v>25</v>
      </c>
    </row>
    <row r="147" spans="1:12" x14ac:dyDescent="0.15">
      <c r="A147" s="12" t="s">
        <v>1759</v>
      </c>
      <c r="B147" t="s">
        <v>1762</v>
      </c>
      <c r="I147">
        <v>2</v>
      </c>
      <c r="K147">
        <v>60</v>
      </c>
      <c r="L147">
        <v>5</v>
      </c>
    </row>
    <row r="148" spans="1:12" x14ac:dyDescent="0.15">
      <c r="A148" s="12" t="s">
        <v>1760</v>
      </c>
      <c r="B148" t="s">
        <v>1761</v>
      </c>
      <c r="E148" s="12" t="s">
        <v>1653</v>
      </c>
      <c r="I148">
        <v>2</v>
      </c>
      <c r="K148">
        <v>60</v>
      </c>
      <c r="L148">
        <v>5</v>
      </c>
    </row>
    <row r="149" spans="1:12" x14ac:dyDescent="0.15">
      <c r="A149" s="12" t="s">
        <v>1763</v>
      </c>
      <c r="B149" t="s">
        <v>1764</v>
      </c>
      <c r="I149">
        <v>1</v>
      </c>
      <c r="K149">
        <v>60</v>
      </c>
    </row>
    <row r="150" spans="1:12" x14ac:dyDescent="0.15">
      <c r="A150" s="12" t="s">
        <v>1765</v>
      </c>
      <c r="B150" t="s">
        <v>1766</v>
      </c>
      <c r="I150">
        <v>1</v>
      </c>
    </row>
    <row r="151" spans="1:12" x14ac:dyDescent="0.15">
      <c r="A151" s="12" t="s">
        <v>1767</v>
      </c>
      <c r="B151" t="s">
        <v>1768</v>
      </c>
      <c r="E151" s="12" t="s">
        <v>1653</v>
      </c>
      <c r="I151">
        <v>2</v>
      </c>
      <c r="K151">
        <v>60</v>
      </c>
      <c r="L151">
        <v>5</v>
      </c>
    </row>
    <row r="152" spans="1:12" x14ac:dyDescent="0.15">
      <c r="A152" s="12" t="s">
        <v>1769</v>
      </c>
      <c r="B152" s="12" t="s">
        <v>1770</v>
      </c>
      <c r="I152">
        <v>1</v>
      </c>
      <c r="K152">
        <v>60</v>
      </c>
    </row>
    <row r="153" spans="1:12" x14ac:dyDescent="0.15">
      <c r="A153" s="12" t="s">
        <v>1774</v>
      </c>
      <c r="B153" t="s">
        <v>1776</v>
      </c>
      <c r="I153">
        <v>2</v>
      </c>
      <c r="K153">
        <v>60</v>
      </c>
      <c r="L153">
        <v>5</v>
      </c>
    </row>
    <row r="154" spans="1:12" x14ac:dyDescent="0.15">
      <c r="A154" s="12" t="s">
        <v>1775</v>
      </c>
      <c r="B154" t="s">
        <v>1777</v>
      </c>
      <c r="I154">
        <v>2</v>
      </c>
      <c r="K154">
        <v>60</v>
      </c>
      <c r="L154">
        <v>5</v>
      </c>
    </row>
    <row r="155" spans="1:12" x14ac:dyDescent="0.15">
      <c r="A155" s="12" t="s">
        <v>1778</v>
      </c>
      <c r="B155" t="s">
        <v>1779</v>
      </c>
      <c r="I155">
        <v>1</v>
      </c>
      <c r="K155">
        <v>60</v>
      </c>
    </row>
    <row r="156" spans="1:12" x14ac:dyDescent="0.15">
      <c r="A156" s="12" t="s">
        <v>1780</v>
      </c>
      <c r="B156" t="s">
        <v>1781</v>
      </c>
      <c r="I156">
        <v>1</v>
      </c>
      <c r="K156">
        <v>60</v>
      </c>
    </row>
    <row r="157" spans="1:12" x14ac:dyDescent="0.15">
      <c r="A157" s="12" t="s">
        <v>1783</v>
      </c>
      <c r="B157" t="s">
        <v>1782</v>
      </c>
      <c r="J157">
        <v>2</v>
      </c>
      <c r="L157">
        <v>60</v>
      </c>
    </row>
    <row r="158" spans="1:12" x14ac:dyDescent="0.15">
      <c r="A158" s="12" t="s">
        <v>1786</v>
      </c>
      <c r="B158" t="s">
        <v>1793</v>
      </c>
      <c r="I158">
        <v>1</v>
      </c>
      <c r="K158">
        <v>60</v>
      </c>
      <c r="L158">
        <v>5</v>
      </c>
    </row>
    <row r="159" spans="1:12" x14ac:dyDescent="0.15">
      <c r="A159" s="12" t="s">
        <v>1787</v>
      </c>
      <c r="B159" t="s">
        <v>1794</v>
      </c>
      <c r="E159" s="12" t="s">
        <v>1803</v>
      </c>
      <c r="I159">
        <v>1</v>
      </c>
      <c r="K159">
        <v>60</v>
      </c>
      <c r="L159">
        <v>5</v>
      </c>
    </row>
    <row r="160" spans="1:12" x14ac:dyDescent="0.15">
      <c r="A160" s="12" t="s">
        <v>1788</v>
      </c>
      <c r="B160" t="s">
        <v>1795</v>
      </c>
      <c r="C160">
        <v>1</v>
      </c>
      <c r="D160" s="12" t="s">
        <v>1805</v>
      </c>
      <c r="H160">
        <v>1</v>
      </c>
      <c r="I160">
        <v>1</v>
      </c>
      <c r="K160">
        <v>100</v>
      </c>
    </row>
    <row r="161" spans="1:12" x14ac:dyDescent="0.15">
      <c r="A161" s="12" t="s">
        <v>1789</v>
      </c>
      <c r="B161" t="s">
        <v>1796</v>
      </c>
      <c r="I161">
        <v>1</v>
      </c>
      <c r="K161">
        <v>60</v>
      </c>
    </row>
    <row r="162" spans="1:12" x14ac:dyDescent="0.15">
      <c r="A162" s="12" t="s">
        <v>1790</v>
      </c>
      <c r="B162" t="s">
        <v>1797</v>
      </c>
      <c r="D162" s="12" t="s">
        <v>1564</v>
      </c>
      <c r="I162">
        <v>1</v>
      </c>
      <c r="K162">
        <v>60</v>
      </c>
    </row>
    <row r="163" spans="1:12" x14ac:dyDescent="0.15">
      <c r="A163" s="12" t="s">
        <v>1791</v>
      </c>
      <c r="B163" t="s">
        <v>1798</v>
      </c>
      <c r="I163">
        <v>1</v>
      </c>
      <c r="K163">
        <v>60</v>
      </c>
      <c r="L163">
        <v>5</v>
      </c>
    </row>
    <row r="164" spans="1:12" x14ac:dyDescent="0.15">
      <c r="A164" s="12" t="s">
        <v>1792</v>
      </c>
      <c r="B164" t="s">
        <v>1799</v>
      </c>
      <c r="E164" s="12" t="s">
        <v>1803</v>
      </c>
      <c r="I164">
        <v>1</v>
      </c>
      <c r="K164">
        <v>60</v>
      </c>
      <c r="L164">
        <v>25</v>
      </c>
    </row>
    <row r="165" spans="1:12" x14ac:dyDescent="0.15">
      <c r="A165" s="12" t="s">
        <v>1806</v>
      </c>
      <c r="B165" t="s">
        <v>1816</v>
      </c>
      <c r="I165">
        <v>1</v>
      </c>
      <c r="K165">
        <v>60</v>
      </c>
      <c r="L165">
        <v>5</v>
      </c>
    </row>
    <row r="166" spans="1:12" x14ac:dyDescent="0.15">
      <c r="A166" s="12" t="s">
        <v>1807</v>
      </c>
      <c r="B166" t="s">
        <v>1817</v>
      </c>
      <c r="E166" s="12" t="s">
        <v>1824</v>
      </c>
      <c r="F166">
        <v>1</v>
      </c>
      <c r="I166">
        <v>1</v>
      </c>
      <c r="K166">
        <v>60</v>
      </c>
    </row>
    <row r="167" spans="1:12" x14ac:dyDescent="0.15">
      <c r="A167" s="12" t="s">
        <v>1808</v>
      </c>
      <c r="B167" t="s">
        <v>1818</v>
      </c>
      <c r="I167">
        <v>1</v>
      </c>
      <c r="K167">
        <v>60</v>
      </c>
      <c r="L167">
        <v>5</v>
      </c>
    </row>
    <row r="168" spans="1:12" x14ac:dyDescent="0.15">
      <c r="A168" s="12" t="s">
        <v>1809</v>
      </c>
      <c r="B168" t="s">
        <v>1819</v>
      </c>
      <c r="I168">
        <v>1</v>
      </c>
      <c r="K168">
        <v>60</v>
      </c>
      <c r="L168">
        <v>5</v>
      </c>
    </row>
    <row r="169" spans="1:12" x14ac:dyDescent="0.15">
      <c r="A169" s="12" t="s">
        <v>1812</v>
      </c>
      <c r="B169" t="s">
        <v>1820</v>
      </c>
      <c r="D169" s="12" t="s">
        <v>1825</v>
      </c>
      <c r="J169">
        <v>2</v>
      </c>
      <c r="L169">
        <v>5</v>
      </c>
    </row>
    <row r="170" spans="1:12" x14ac:dyDescent="0.15">
      <c r="A170" s="12" t="s">
        <v>1813</v>
      </c>
      <c r="B170" t="s">
        <v>1821</v>
      </c>
      <c r="I170">
        <v>1</v>
      </c>
      <c r="K170">
        <v>60</v>
      </c>
    </row>
    <row r="171" spans="1:12" x14ac:dyDescent="0.15">
      <c r="A171" s="12" t="s">
        <v>1814</v>
      </c>
      <c r="B171" t="s">
        <v>1822</v>
      </c>
      <c r="D171" s="12" t="s">
        <v>1825</v>
      </c>
      <c r="J171">
        <v>2</v>
      </c>
      <c r="L171">
        <v>60</v>
      </c>
    </row>
    <row r="172" spans="1:12" x14ac:dyDescent="0.15">
      <c r="A172" s="12" t="s">
        <v>1815</v>
      </c>
      <c r="B172" t="s">
        <v>1823</v>
      </c>
      <c r="I172">
        <v>1</v>
      </c>
      <c r="K172">
        <v>60</v>
      </c>
    </row>
    <row r="173" spans="1:12" x14ac:dyDescent="0.15">
      <c r="A173" s="12" t="s">
        <v>1903</v>
      </c>
      <c r="B173" s="12" t="s">
        <v>1906</v>
      </c>
      <c r="C173" s="12"/>
      <c r="D173" s="12"/>
      <c r="I173">
        <v>2</v>
      </c>
      <c r="L173">
        <v>5</v>
      </c>
    </row>
    <row r="174" spans="1:12" x14ac:dyDescent="0.15">
      <c r="A174" s="12" t="s">
        <v>1904</v>
      </c>
      <c r="B174" t="s">
        <v>1907</v>
      </c>
      <c r="E174" t="s">
        <v>1453</v>
      </c>
      <c r="I174">
        <v>1</v>
      </c>
      <c r="L174">
        <v>5</v>
      </c>
    </row>
    <row r="175" spans="1:12" x14ac:dyDescent="0.15">
      <c r="A175" s="12" t="s">
        <v>1952</v>
      </c>
      <c r="B175" s="12" t="s">
        <v>1954</v>
      </c>
      <c r="C175" s="12"/>
      <c r="D175" s="12"/>
      <c r="I175">
        <v>2</v>
      </c>
      <c r="K175">
        <v>60</v>
      </c>
      <c r="L175">
        <v>5</v>
      </c>
    </row>
    <row r="176" spans="1:12" x14ac:dyDescent="0.15">
      <c r="A176" s="12" t="s">
        <v>1953</v>
      </c>
      <c r="B176" t="s">
        <v>1955</v>
      </c>
      <c r="E176" t="s">
        <v>1453</v>
      </c>
      <c r="H176">
        <v>2</v>
      </c>
      <c r="I176">
        <v>1</v>
      </c>
      <c r="K176">
        <v>60</v>
      </c>
      <c r="L176">
        <v>5</v>
      </c>
    </row>
    <row r="177" spans="1:12" x14ac:dyDescent="0.15">
      <c r="A177" s="12" t="s">
        <v>1956</v>
      </c>
      <c r="B177" t="s">
        <v>1957</v>
      </c>
      <c r="I177">
        <v>1</v>
      </c>
      <c r="K177">
        <v>60</v>
      </c>
    </row>
    <row r="178" spans="1:12" x14ac:dyDescent="0.15">
      <c r="A178" s="12" t="s">
        <v>1958</v>
      </c>
      <c r="B178" s="12" t="s">
        <v>1960</v>
      </c>
      <c r="C178" s="12"/>
      <c r="D178" s="12"/>
      <c r="I178">
        <v>2</v>
      </c>
      <c r="K178">
        <v>60</v>
      </c>
      <c r="L178">
        <v>5</v>
      </c>
    </row>
    <row r="179" spans="1:12" x14ac:dyDescent="0.15">
      <c r="A179" s="12" t="s">
        <v>1959</v>
      </c>
      <c r="B179" t="s">
        <v>1961</v>
      </c>
      <c r="E179" t="s">
        <v>1453</v>
      </c>
      <c r="H179">
        <v>2</v>
      </c>
      <c r="I179">
        <v>1</v>
      </c>
      <c r="K179">
        <v>60</v>
      </c>
      <c r="L179">
        <v>5</v>
      </c>
    </row>
    <row r="180" spans="1:12" x14ac:dyDescent="0.15">
      <c r="A180" s="12" t="s">
        <v>1962</v>
      </c>
      <c r="B180" s="12" t="s">
        <v>1963</v>
      </c>
      <c r="D180" s="12"/>
      <c r="E180" s="12"/>
      <c r="J180">
        <v>2</v>
      </c>
      <c r="L180">
        <v>5</v>
      </c>
    </row>
    <row r="181" spans="1:12" x14ac:dyDescent="0.15">
      <c r="A181" s="12" t="s">
        <v>2042</v>
      </c>
      <c r="B181" s="12" t="s">
        <v>2044</v>
      </c>
      <c r="C181" s="12"/>
      <c r="D181" s="12"/>
      <c r="I181">
        <v>2</v>
      </c>
      <c r="K181">
        <v>60</v>
      </c>
      <c r="L181">
        <v>5</v>
      </c>
    </row>
    <row r="182" spans="1:12" x14ac:dyDescent="0.15">
      <c r="A182" s="12" t="s">
        <v>2043</v>
      </c>
      <c r="B182" t="s">
        <v>2045</v>
      </c>
      <c r="E182" s="12"/>
      <c r="H182">
        <v>2</v>
      </c>
      <c r="I182">
        <v>1</v>
      </c>
      <c r="K182">
        <v>60</v>
      </c>
      <c r="L182">
        <v>5</v>
      </c>
    </row>
    <row r="183" spans="1:12" x14ac:dyDescent="0.15">
      <c r="A183" s="12" t="s">
        <v>2048</v>
      </c>
      <c r="B183" s="12" t="s">
        <v>2054</v>
      </c>
      <c r="C183" s="12"/>
      <c r="D183" s="12"/>
      <c r="I183">
        <v>2</v>
      </c>
      <c r="K183">
        <v>60</v>
      </c>
      <c r="L183">
        <v>5</v>
      </c>
    </row>
    <row r="184" spans="1:12" x14ac:dyDescent="0.15">
      <c r="A184" s="12" t="s">
        <v>2049</v>
      </c>
      <c r="B184" t="s">
        <v>2055</v>
      </c>
      <c r="D184" s="12" t="s">
        <v>2063</v>
      </c>
      <c r="H184">
        <v>2</v>
      </c>
      <c r="I184">
        <v>1</v>
      </c>
      <c r="K184">
        <v>60</v>
      </c>
      <c r="L184">
        <v>5</v>
      </c>
    </row>
    <row r="185" spans="1:12" x14ac:dyDescent="0.15">
      <c r="A185" s="12" t="s">
        <v>2050</v>
      </c>
      <c r="B185" s="12" t="s">
        <v>2056</v>
      </c>
      <c r="C185" s="12"/>
      <c r="D185" s="12"/>
      <c r="I185">
        <v>2</v>
      </c>
      <c r="K185">
        <v>60</v>
      </c>
      <c r="L185">
        <v>5</v>
      </c>
    </row>
    <row r="186" spans="1:12" x14ac:dyDescent="0.15">
      <c r="A186" s="12" t="s">
        <v>2051</v>
      </c>
      <c r="B186" t="s">
        <v>2057</v>
      </c>
      <c r="D186" s="12" t="s">
        <v>2063</v>
      </c>
      <c r="H186">
        <v>2</v>
      </c>
      <c r="I186">
        <v>1</v>
      </c>
      <c r="K186">
        <v>60</v>
      </c>
      <c r="L186">
        <v>5</v>
      </c>
    </row>
    <row r="187" spans="1:12" x14ac:dyDescent="0.15">
      <c r="A187" s="12" t="s">
        <v>2053</v>
      </c>
      <c r="B187" s="12" t="s">
        <v>2058</v>
      </c>
      <c r="C187" s="12"/>
      <c r="D187" s="12"/>
      <c r="I187">
        <v>2</v>
      </c>
      <c r="K187">
        <v>60</v>
      </c>
      <c r="L187">
        <v>5</v>
      </c>
    </row>
    <row r="188" spans="1:12" x14ac:dyDescent="0.15">
      <c r="A188" s="12" t="s">
        <v>2068</v>
      </c>
      <c r="B188" s="12" t="s">
        <v>2069</v>
      </c>
      <c r="C188" s="12"/>
      <c r="D188" s="12"/>
      <c r="I188">
        <v>2</v>
      </c>
      <c r="K188">
        <v>60</v>
      </c>
      <c r="L188">
        <v>5</v>
      </c>
    </row>
    <row r="189" spans="1:12" x14ac:dyDescent="0.15">
      <c r="A189" s="12" t="s">
        <v>2074</v>
      </c>
      <c r="B189" s="12" t="s">
        <v>2073</v>
      </c>
      <c r="C189" s="12"/>
      <c r="D189" s="12"/>
      <c r="I189">
        <v>2</v>
      </c>
      <c r="K189">
        <v>60</v>
      </c>
      <c r="L189">
        <v>5</v>
      </c>
    </row>
    <row r="190" spans="1:12" x14ac:dyDescent="0.15">
      <c r="A190" s="12" t="s">
        <v>2089</v>
      </c>
      <c r="B190" s="12" t="s">
        <v>2091</v>
      </c>
      <c r="C190" s="12"/>
      <c r="D190" s="12"/>
      <c r="I190">
        <v>2</v>
      </c>
      <c r="K190">
        <v>60</v>
      </c>
      <c r="L190">
        <v>5</v>
      </c>
    </row>
    <row r="191" spans="1:12" x14ac:dyDescent="0.15">
      <c r="A191" s="12" t="s">
        <v>2090</v>
      </c>
      <c r="B191" t="s">
        <v>2092</v>
      </c>
      <c r="E191" s="12"/>
      <c r="H191">
        <v>2</v>
      </c>
      <c r="I191">
        <v>1</v>
      </c>
      <c r="K191">
        <v>60</v>
      </c>
      <c r="L191">
        <v>5</v>
      </c>
    </row>
    <row r="192" spans="1:12" x14ac:dyDescent="0.15">
      <c r="A192" s="12" t="s">
        <v>2117</v>
      </c>
      <c r="B192" s="12" t="s">
        <v>2127</v>
      </c>
      <c r="C192" s="12"/>
      <c r="D192" s="12"/>
      <c r="I192">
        <v>2</v>
      </c>
      <c r="K192">
        <v>60</v>
      </c>
      <c r="L192">
        <v>5</v>
      </c>
    </row>
    <row r="193" spans="1:12" x14ac:dyDescent="0.15">
      <c r="A193" s="12" t="s">
        <v>2118</v>
      </c>
      <c r="B193" t="s">
        <v>2128</v>
      </c>
      <c r="E193" s="12" t="s">
        <v>2122</v>
      </c>
      <c r="H193">
        <v>2</v>
      </c>
      <c r="I193">
        <v>1</v>
      </c>
      <c r="K193">
        <v>60</v>
      </c>
      <c r="L193">
        <v>5</v>
      </c>
    </row>
    <row r="194" spans="1:12" x14ac:dyDescent="0.15">
      <c r="A194" s="12" t="s">
        <v>2119</v>
      </c>
      <c r="B194" t="s">
        <v>2120</v>
      </c>
      <c r="E194" s="12" t="s">
        <v>2122</v>
      </c>
      <c r="F194">
        <v>1</v>
      </c>
      <c r="H194">
        <v>2</v>
      </c>
      <c r="I194">
        <v>1</v>
      </c>
    </row>
    <row r="195" spans="1:12" x14ac:dyDescent="0.15">
      <c r="A195" s="12" t="s">
        <v>2114</v>
      </c>
      <c r="B195" t="s">
        <v>2121</v>
      </c>
    </row>
    <row r="196" spans="1:12" x14ac:dyDescent="0.15">
      <c r="A196" s="12" t="s">
        <v>2207</v>
      </c>
      <c r="B196" s="12" t="s">
        <v>2209</v>
      </c>
      <c r="C196" s="12"/>
      <c r="D196" s="12"/>
      <c r="I196">
        <v>2</v>
      </c>
      <c r="K196">
        <v>60</v>
      </c>
      <c r="L196">
        <v>5</v>
      </c>
    </row>
    <row r="197" spans="1:12" x14ac:dyDescent="0.15">
      <c r="A197" s="12" t="s">
        <v>2208</v>
      </c>
      <c r="B197" s="12" t="s">
        <v>2210</v>
      </c>
      <c r="C197" s="12"/>
      <c r="D197" s="12"/>
      <c r="I197">
        <v>2</v>
      </c>
      <c r="K197">
        <v>60</v>
      </c>
      <c r="L197">
        <v>5</v>
      </c>
    </row>
    <row r="198" spans="1:12" x14ac:dyDescent="0.15">
      <c r="A198" s="12" t="s">
        <v>2211</v>
      </c>
      <c r="B198" s="12" t="s">
        <v>2214</v>
      </c>
      <c r="C198" s="12"/>
      <c r="D198" s="12"/>
      <c r="I198">
        <v>2</v>
      </c>
      <c r="K198">
        <v>60</v>
      </c>
      <c r="L198">
        <v>5</v>
      </c>
    </row>
    <row r="199" spans="1:12" x14ac:dyDescent="0.15">
      <c r="A199" s="12" t="s">
        <v>2212</v>
      </c>
      <c r="B199" t="s">
        <v>2215</v>
      </c>
      <c r="E199" s="12"/>
      <c r="H199">
        <v>2</v>
      </c>
      <c r="I199">
        <v>1</v>
      </c>
      <c r="K199">
        <v>60</v>
      </c>
      <c r="L199">
        <v>5</v>
      </c>
    </row>
    <row r="200" spans="1:12" x14ac:dyDescent="0.15">
      <c r="A200" s="12" t="s">
        <v>2213</v>
      </c>
      <c r="B200" s="12" t="s">
        <v>2216</v>
      </c>
      <c r="C200" s="12"/>
      <c r="D200" s="12"/>
      <c r="I200">
        <v>2</v>
      </c>
      <c r="K200">
        <v>60</v>
      </c>
      <c r="L200">
        <v>5</v>
      </c>
    </row>
    <row r="201" spans="1:12" x14ac:dyDescent="0.15">
      <c r="A201" s="12" t="s">
        <v>2221</v>
      </c>
      <c r="B201" s="12" t="s">
        <v>2226</v>
      </c>
      <c r="C201" s="12"/>
      <c r="D201" s="12"/>
      <c r="I201">
        <v>2</v>
      </c>
      <c r="K201">
        <v>60</v>
      </c>
      <c r="L201">
        <v>5</v>
      </c>
    </row>
    <row r="202" spans="1:12" x14ac:dyDescent="0.15">
      <c r="A202" s="12" t="s">
        <v>2222</v>
      </c>
      <c r="B202" t="s">
        <v>2227</v>
      </c>
      <c r="E202" s="12"/>
      <c r="I202">
        <v>2</v>
      </c>
      <c r="K202">
        <v>60</v>
      </c>
      <c r="L202">
        <v>5</v>
      </c>
    </row>
    <row r="203" spans="1:12" x14ac:dyDescent="0.15">
      <c r="A203" s="12" t="s">
        <v>2223</v>
      </c>
      <c r="B203" s="12" t="s">
        <v>2228</v>
      </c>
      <c r="C203" s="12"/>
      <c r="D203" s="12"/>
      <c r="I203">
        <v>2</v>
      </c>
      <c r="K203">
        <v>60</v>
      </c>
      <c r="L203">
        <v>5</v>
      </c>
    </row>
    <row r="204" spans="1:12" x14ac:dyDescent="0.15">
      <c r="A204" s="12" t="s">
        <v>2224</v>
      </c>
      <c r="B204" s="12" t="s">
        <v>2229</v>
      </c>
      <c r="C204" s="12"/>
      <c r="D204" s="12"/>
      <c r="I204">
        <v>2</v>
      </c>
      <c r="K204">
        <v>60</v>
      </c>
      <c r="L204">
        <v>5</v>
      </c>
    </row>
    <row r="205" spans="1:12" x14ac:dyDescent="0.15">
      <c r="A205" s="12" t="s">
        <v>2225</v>
      </c>
      <c r="B205" t="s">
        <v>2230</v>
      </c>
      <c r="E205" s="12"/>
      <c r="I205">
        <v>2</v>
      </c>
      <c r="K205">
        <v>60</v>
      </c>
      <c r="L205">
        <v>5</v>
      </c>
    </row>
    <row r="206" spans="1:12" x14ac:dyDescent="0.15">
      <c r="A206" s="12" t="s">
        <v>2182</v>
      </c>
      <c r="B206" s="12" t="s">
        <v>2231</v>
      </c>
      <c r="C206" s="12"/>
      <c r="D206" s="12"/>
      <c r="I206">
        <v>2</v>
      </c>
      <c r="K206">
        <v>60</v>
      </c>
      <c r="L206">
        <v>5</v>
      </c>
    </row>
    <row r="207" spans="1:12" x14ac:dyDescent="0.15">
      <c r="A207" s="12" t="s">
        <v>2241</v>
      </c>
      <c r="B207" s="12" t="s">
        <v>2243</v>
      </c>
      <c r="C207" s="12"/>
      <c r="D207" s="12"/>
      <c r="I207">
        <v>2</v>
      </c>
      <c r="K207">
        <v>60</v>
      </c>
      <c r="L207">
        <v>5</v>
      </c>
    </row>
    <row r="208" spans="1:12" x14ac:dyDescent="0.15">
      <c r="A208" s="12" t="s">
        <v>2242</v>
      </c>
      <c r="B208" s="12" t="s">
        <v>2245</v>
      </c>
      <c r="C208" s="12"/>
      <c r="D208" s="12"/>
      <c r="I208">
        <v>2</v>
      </c>
      <c r="K208">
        <v>60</v>
      </c>
      <c r="L208">
        <v>5</v>
      </c>
    </row>
    <row r="209" spans="1:12" x14ac:dyDescent="0.15">
      <c r="A209" s="12" t="s">
        <v>2248</v>
      </c>
      <c r="B209" s="12" t="s">
        <v>2252</v>
      </c>
      <c r="C209" s="12"/>
      <c r="D209" s="12"/>
      <c r="I209">
        <v>2</v>
      </c>
      <c r="K209">
        <v>60</v>
      </c>
      <c r="L209">
        <v>5</v>
      </c>
    </row>
    <row r="210" spans="1:12" x14ac:dyDescent="0.15">
      <c r="A210" s="12" t="s">
        <v>2249</v>
      </c>
      <c r="B210" t="s">
        <v>2253</v>
      </c>
      <c r="E210" s="12"/>
      <c r="I210">
        <v>2</v>
      </c>
      <c r="K210">
        <v>60</v>
      </c>
      <c r="L210">
        <v>0.2</v>
      </c>
    </row>
    <row r="211" spans="1:12" x14ac:dyDescent="0.15">
      <c r="A211" s="12" t="s">
        <v>2250</v>
      </c>
      <c r="B211" s="12" t="s">
        <v>2254</v>
      </c>
      <c r="C211" s="12"/>
      <c r="D211" s="12"/>
      <c r="I211">
        <v>2</v>
      </c>
      <c r="K211">
        <v>60</v>
      </c>
      <c r="L211">
        <v>5</v>
      </c>
    </row>
    <row r="212" spans="1:12" x14ac:dyDescent="0.15">
      <c r="A212" s="12" t="s">
        <v>2251</v>
      </c>
      <c r="B212" t="s">
        <v>2255</v>
      </c>
      <c r="E212" s="12"/>
      <c r="I212">
        <v>2</v>
      </c>
      <c r="K212">
        <v>60</v>
      </c>
      <c r="L212">
        <v>0.2</v>
      </c>
    </row>
    <row r="213" spans="1:12" x14ac:dyDescent="0.15">
      <c r="A213" s="12" t="s">
        <v>2278</v>
      </c>
      <c r="B213" s="12" t="s">
        <v>2282</v>
      </c>
      <c r="C213" s="12"/>
      <c r="D213" s="12"/>
      <c r="I213">
        <v>2</v>
      </c>
      <c r="K213">
        <v>60</v>
      </c>
      <c r="L213">
        <v>5</v>
      </c>
    </row>
    <row r="214" spans="1:12" x14ac:dyDescent="0.15">
      <c r="A214" s="12" t="s">
        <v>2279</v>
      </c>
      <c r="B214" t="s">
        <v>2283</v>
      </c>
      <c r="E214" s="12"/>
      <c r="I214">
        <v>2</v>
      </c>
      <c r="K214">
        <v>60</v>
      </c>
      <c r="L214">
        <v>0.2</v>
      </c>
    </row>
    <row r="215" spans="1:12" x14ac:dyDescent="0.15">
      <c r="A215" s="12" t="s">
        <v>2280</v>
      </c>
      <c r="B215" s="12" t="s">
        <v>2284</v>
      </c>
      <c r="C215" s="12"/>
      <c r="D215" s="12"/>
      <c r="I215">
        <v>2</v>
      </c>
      <c r="K215">
        <v>60</v>
      </c>
      <c r="L215">
        <v>5</v>
      </c>
    </row>
    <row r="216" spans="1:12" x14ac:dyDescent="0.15">
      <c r="A216" s="12" t="s">
        <v>2281</v>
      </c>
      <c r="B216" s="12" t="s">
        <v>2285</v>
      </c>
      <c r="C216" s="12"/>
      <c r="D216" s="12"/>
      <c r="I216">
        <v>2</v>
      </c>
      <c r="K216">
        <v>60</v>
      </c>
      <c r="L216">
        <v>5</v>
      </c>
    </row>
    <row r="217" spans="1:12" x14ac:dyDescent="0.15">
      <c r="A217" s="12" t="s">
        <v>2401</v>
      </c>
      <c r="B217" s="12" t="s">
        <v>2402</v>
      </c>
      <c r="C217" s="12"/>
      <c r="D217" s="12"/>
      <c r="I217">
        <v>2</v>
      </c>
      <c r="K217">
        <v>60</v>
      </c>
      <c r="L217">
        <v>5</v>
      </c>
    </row>
    <row r="218" spans="1:12" x14ac:dyDescent="0.15">
      <c r="A218" s="12" t="s">
        <v>2406</v>
      </c>
      <c r="B218" s="12" t="s">
        <v>2407</v>
      </c>
      <c r="C218" s="12"/>
      <c r="D218" s="12" t="s">
        <v>1825</v>
      </c>
      <c r="I218">
        <v>2</v>
      </c>
      <c r="K218">
        <v>60</v>
      </c>
      <c r="L218">
        <v>5</v>
      </c>
    </row>
    <row r="219" spans="1:12" x14ac:dyDescent="0.15">
      <c r="A219" s="12" t="s">
        <v>2405</v>
      </c>
      <c r="B219" t="s">
        <v>2408</v>
      </c>
      <c r="E219" s="12"/>
      <c r="I219">
        <v>2</v>
      </c>
      <c r="K219">
        <v>60</v>
      </c>
      <c r="L219">
        <v>5</v>
      </c>
    </row>
    <row r="220" spans="1:12" x14ac:dyDescent="0.15">
      <c r="A220" s="12" t="s">
        <v>2409</v>
      </c>
      <c r="B220" t="s">
        <v>2410</v>
      </c>
      <c r="D220" s="12" t="s">
        <v>2415</v>
      </c>
      <c r="E220" s="12"/>
      <c r="I220">
        <v>2</v>
      </c>
      <c r="K220">
        <v>60</v>
      </c>
      <c r="L220">
        <v>5</v>
      </c>
    </row>
    <row r="221" spans="1:12" x14ac:dyDescent="0.15">
      <c r="A221" s="12" t="s">
        <v>2411</v>
      </c>
      <c r="B221" s="12" t="s">
        <v>2412</v>
      </c>
      <c r="C221" s="12"/>
      <c r="D221" s="12"/>
      <c r="H221">
        <v>2</v>
      </c>
      <c r="I221">
        <v>2</v>
      </c>
      <c r="K221">
        <v>60</v>
      </c>
      <c r="L221">
        <v>5</v>
      </c>
    </row>
    <row r="222" spans="1:12" x14ac:dyDescent="0.15">
      <c r="A222" s="12" t="s">
        <v>2417</v>
      </c>
      <c r="B222" s="12" t="s">
        <v>2420</v>
      </c>
      <c r="C222" s="12"/>
      <c r="D222" s="12"/>
      <c r="I222">
        <v>2</v>
      </c>
      <c r="K222">
        <v>60</v>
      </c>
      <c r="L222">
        <v>5</v>
      </c>
    </row>
    <row r="223" spans="1:12" x14ac:dyDescent="0.15">
      <c r="A223" s="12" t="s">
        <v>2418</v>
      </c>
      <c r="B223" t="s">
        <v>2421</v>
      </c>
      <c r="E223" s="12"/>
      <c r="I223">
        <v>2</v>
      </c>
      <c r="K223">
        <v>60</v>
      </c>
      <c r="L223">
        <v>5</v>
      </c>
    </row>
    <row r="224" spans="1:12" x14ac:dyDescent="0.15">
      <c r="A224" s="12" t="s">
        <v>2419</v>
      </c>
      <c r="B224" s="12" t="s">
        <v>2422</v>
      </c>
      <c r="C224" s="12"/>
      <c r="D224" s="12"/>
      <c r="I224">
        <v>2</v>
      </c>
      <c r="K224">
        <v>60</v>
      </c>
      <c r="L224">
        <v>5</v>
      </c>
    </row>
    <row r="225" spans="1:12" x14ac:dyDescent="0.15">
      <c r="A225" s="12" t="s">
        <v>2428</v>
      </c>
      <c r="B225" s="12" t="s">
        <v>2430</v>
      </c>
      <c r="C225" s="12"/>
      <c r="D225" s="12"/>
      <c r="I225">
        <v>2</v>
      </c>
      <c r="K225">
        <v>60</v>
      </c>
      <c r="L225">
        <v>5</v>
      </c>
    </row>
    <row r="226" spans="1:12" x14ac:dyDescent="0.15">
      <c r="A226" s="12" t="s">
        <v>2372</v>
      </c>
      <c r="B226" t="s">
        <v>2429</v>
      </c>
      <c r="I226">
        <v>2</v>
      </c>
      <c r="K226">
        <v>60</v>
      </c>
      <c r="L226">
        <v>5</v>
      </c>
    </row>
    <row r="227" spans="1:12" x14ac:dyDescent="0.15">
      <c r="A227" s="12" t="s">
        <v>2460</v>
      </c>
      <c r="B227" s="12" t="s">
        <v>2463</v>
      </c>
      <c r="C227" s="12"/>
      <c r="D227" s="12"/>
      <c r="I227">
        <v>2</v>
      </c>
      <c r="K227">
        <v>60</v>
      </c>
      <c r="L227">
        <v>5</v>
      </c>
    </row>
    <row r="228" spans="1:12" x14ac:dyDescent="0.15">
      <c r="A228" s="12" t="s">
        <v>2461</v>
      </c>
      <c r="B228" t="s">
        <v>2462</v>
      </c>
      <c r="E228" s="12"/>
      <c r="I228">
        <v>2</v>
      </c>
      <c r="K228">
        <v>60</v>
      </c>
      <c r="L228">
        <v>5</v>
      </c>
    </row>
    <row r="229" spans="1:12" x14ac:dyDescent="0.15">
      <c r="A229" s="12" t="s">
        <v>2464</v>
      </c>
      <c r="B229" s="12" t="s">
        <v>2465</v>
      </c>
      <c r="D229" s="12"/>
      <c r="E229" s="12"/>
      <c r="J229">
        <v>2</v>
      </c>
      <c r="L229">
        <v>60</v>
      </c>
    </row>
    <row r="230" spans="1:12" x14ac:dyDescent="0.15">
      <c r="A230" s="12" t="s">
        <v>2474</v>
      </c>
      <c r="B230" s="12" t="s">
        <v>2477</v>
      </c>
      <c r="C230" s="12"/>
      <c r="D230" s="12"/>
      <c r="I230">
        <v>2</v>
      </c>
      <c r="K230">
        <v>60</v>
      </c>
      <c r="L230">
        <v>5</v>
      </c>
    </row>
    <row r="231" spans="1:12" x14ac:dyDescent="0.15">
      <c r="A231" s="12" t="s">
        <v>2475</v>
      </c>
      <c r="B231" s="12" t="s">
        <v>2476</v>
      </c>
      <c r="D231" s="12"/>
      <c r="E231" s="12"/>
      <c r="J231">
        <v>2</v>
      </c>
      <c r="L231">
        <v>30</v>
      </c>
    </row>
    <row r="232" spans="1:12" x14ac:dyDescent="0.15">
      <c r="A232" s="12" t="s">
        <v>2522</v>
      </c>
      <c r="B232" t="s">
        <v>2523</v>
      </c>
      <c r="I232">
        <v>2</v>
      </c>
      <c r="K232">
        <v>60</v>
      </c>
      <c r="L232">
        <v>40</v>
      </c>
    </row>
    <row r="233" spans="1:12" x14ac:dyDescent="0.15">
      <c r="A233" s="12" t="s">
        <v>2527</v>
      </c>
      <c r="B233" s="12" t="s">
        <v>2529</v>
      </c>
      <c r="C233" s="12"/>
      <c r="D233" s="12"/>
      <c r="I233">
        <v>2</v>
      </c>
      <c r="K233">
        <v>60</v>
      </c>
      <c r="L233">
        <v>5</v>
      </c>
    </row>
    <row r="234" spans="1:12" x14ac:dyDescent="0.15">
      <c r="A234" s="12" t="s">
        <v>2528</v>
      </c>
      <c r="B234" t="s">
        <v>2530</v>
      </c>
      <c r="E234" s="12"/>
      <c r="I234">
        <v>2</v>
      </c>
      <c r="K234">
        <v>60</v>
      </c>
      <c r="L234">
        <v>5</v>
      </c>
    </row>
    <row r="235" spans="1:12" x14ac:dyDescent="0.15">
      <c r="A235" s="12" t="s">
        <v>2543</v>
      </c>
      <c r="B235" s="12" t="s">
        <v>2547</v>
      </c>
      <c r="C235" s="12"/>
      <c r="D235" s="12"/>
      <c r="I235">
        <v>2</v>
      </c>
      <c r="K235">
        <v>60</v>
      </c>
      <c r="L235">
        <v>5</v>
      </c>
    </row>
    <row r="236" spans="1:12" x14ac:dyDescent="0.15">
      <c r="A236" s="12" t="s">
        <v>2544</v>
      </c>
      <c r="B236" t="s">
        <v>2548</v>
      </c>
      <c r="E236" s="12"/>
      <c r="I236">
        <v>2</v>
      </c>
      <c r="K236">
        <v>60</v>
      </c>
      <c r="L236">
        <v>5</v>
      </c>
    </row>
    <row r="237" spans="1:12" x14ac:dyDescent="0.15">
      <c r="A237" s="12" t="s">
        <v>2545</v>
      </c>
      <c r="B237" s="12" t="s">
        <v>2549</v>
      </c>
      <c r="C237" s="12"/>
      <c r="D237" s="12"/>
      <c r="I237">
        <v>2</v>
      </c>
      <c r="K237">
        <v>60</v>
      </c>
      <c r="L237">
        <v>5</v>
      </c>
    </row>
    <row r="238" spans="1:12" x14ac:dyDescent="0.15">
      <c r="A238" s="12" t="s">
        <v>2553</v>
      </c>
      <c r="B238" s="12" t="s">
        <v>2551</v>
      </c>
      <c r="C238" s="12"/>
      <c r="D238" s="12"/>
      <c r="I238">
        <v>2</v>
      </c>
      <c r="K238">
        <v>60</v>
      </c>
      <c r="L238">
        <v>5</v>
      </c>
    </row>
    <row r="239" spans="1:12" x14ac:dyDescent="0.15">
      <c r="A239" s="12" t="s">
        <v>2546</v>
      </c>
      <c r="B239" s="12" t="s">
        <v>2550</v>
      </c>
      <c r="C239" s="12"/>
      <c r="D239" s="12"/>
      <c r="I239">
        <v>2</v>
      </c>
      <c r="L239">
        <v>8</v>
      </c>
    </row>
    <row r="240" spans="1:12" x14ac:dyDescent="0.15">
      <c r="A240" s="12" t="s">
        <v>2576</v>
      </c>
      <c r="B240" s="12" t="s">
        <v>2578</v>
      </c>
      <c r="C240" s="12"/>
      <c r="D240" s="12"/>
      <c r="I240">
        <v>2</v>
      </c>
      <c r="K240">
        <v>60</v>
      </c>
      <c r="L240">
        <v>5</v>
      </c>
    </row>
    <row r="241" spans="1:12" x14ac:dyDescent="0.15">
      <c r="A241" s="12" t="s">
        <v>2577</v>
      </c>
      <c r="B241" t="s">
        <v>2579</v>
      </c>
      <c r="E241" s="12"/>
      <c r="I241">
        <v>2</v>
      </c>
      <c r="K241">
        <v>60</v>
      </c>
      <c r="L241">
        <v>0.2</v>
      </c>
    </row>
    <row r="242" spans="1:12" x14ac:dyDescent="0.15">
      <c r="A242" s="12" t="s">
        <v>2580</v>
      </c>
      <c r="B242" t="s">
        <v>2581</v>
      </c>
      <c r="E242" s="12" t="s">
        <v>1653</v>
      </c>
      <c r="F242">
        <v>1</v>
      </c>
      <c r="H242">
        <v>2</v>
      </c>
      <c r="I242">
        <v>1</v>
      </c>
    </row>
    <row r="243" spans="1:12" x14ac:dyDescent="0.15">
      <c r="A243" s="12" t="s">
        <v>2582</v>
      </c>
      <c r="B243" s="12" t="s">
        <v>2584</v>
      </c>
      <c r="C243" s="12"/>
      <c r="D243" s="12"/>
      <c r="I243">
        <v>2</v>
      </c>
      <c r="K243">
        <v>60</v>
      </c>
      <c r="L243">
        <v>5</v>
      </c>
    </row>
    <row r="244" spans="1:12" x14ac:dyDescent="0.15">
      <c r="A244" s="12" t="s">
        <v>2583</v>
      </c>
      <c r="B244" t="s">
        <v>2585</v>
      </c>
      <c r="E244" s="12"/>
      <c r="I244">
        <v>2</v>
      </c>
      <c r="K244">
        <v>60</v>
      </c>
      <c r="L244">
        <v>5</v>
      </c>
    </row>
    <row r="245" spans="1:12" x14ac:dyDescent="0.15">
      <c r="A245" s="12" t="s">
        <v>2672</v>
      </c>
      <c r="B245" s="12" t="s">
        <v>2678</v>
      </c>
      <c r="C245" s="12"/>
      <c r="D245" s="12"/>
      <c r="I245">
        <v>2</v>
      </c>
      <c r="K245">
        <v>60</v>
      </c>
      <c r="L245">
        <v>5</v>
      </c>
    </row>
    <row r="246" spans="1:12" x14ac:dyDescent="0.15">
      <c r="A246" s="12" t="s">
        <v>2673</v>
      </c>
      <c r="B246" s="12" t="s">
        <v>2679</v>
      </c>
      <c r="C246" s="12"/>
      <c r="D246" s="12"/>
      <c r="I246">
        <v>2</v>
      </c>
      <c r="K246">
        <v>60</v>
      </c>
      <c r="L246">
        <v>5</v>
      </c>
    </row>
    <row r="247" spans="1:12" x14ac:dyDescent="0.15">
      <c r="A247" s="12" t="s">
        <v>2674</v>
      </c>
      <c r="B247" t="s">
        <v>2680</v>
      </c>
      <c r="E247" s="12"/>
      <c r="I247">
        <v>2</v>
      </c>
      <c r="K247">
        <v>60</v>
      </c>
      <c r="L247">
        <v>5</v>
      </c>
    </row>
    <row r="248" spans="1:12" x14ac:dyDescent="0.15">
      <c r="A248" s="12" t="s">
        <v>2675</v>
      </c>
      <c r="B248" t="s">
        <v>2681</v>
      </c>
      <c r="I248">
        <v>2</v>
      </c>
      <c r="K248">
        <v>60</v>
      </c>
      <c r="L248">
        <v>40</v>
      </c>
    </row>
    <row r="249" spans="1:12" x14ac:dyDescent="0.15">
      <c r="A249" s="12" t="s">
        <v>2676</v>
      </c>
      <c r="B249" s="12" t="s">
        <v>2682</v>
      </c>
      <c r="C249" s="12"/>
      <c r="D249" s="12"/>
      <c r="I249">
        <v>2</v>
      </c>
      <c r="K249">
        <v>60</v>
      </c>
      <c r="L249">
        <v>5</v>
      </c>
    </row>
    <row r="250" spans="1:12" x14ac:dyDescent="0.15">
      <c r="A250" s="12" t="s">
        <v>2677</v>
      </c>
      <c r="B250" t="s">
        <v>2683</v>
      </c>
      <c r="E250" s="12"/>
      <c r="I250">
        <v>2</v>
      </c>
      <c r="K250">
        <v>60</v>
      </c>
      <c r="L250">
        <v>5</v>
      </c>
    </row>
    <row r="251" spans="1:12" x14ac:dyDescent="0.15">
      <c r="A251" s="12" t="s">
        <v>2685</v>
      </c>
      <c r="B251" s="12" t="s">
        <v>2695</v>
      </c>
      <c r="C251" s="12"/>
      <c r="D251" s="12"/>
      <c r="I251">
        <v>2</v>
      </c>
      <c r="K251">
        <v>60</v>
      </c>
      <c r="L251">
        <v>5</v>
      </c>
    </row>
    <row r="252" spans="1:12" x14ac:dyDescent="0.15">
      <c r="A252" s="12" t="s">
        <v>2686</v>
      </c>
      <c r="B252" t="s">
        <v>2696</v>
      </c>
      <c r="E252" s="12"/>
      <c r="I252">
        <v>2</v>
      </c>
      <c r="K252">
        <v>60</v>
      </c>
      <c r="L252">
        <v>5</v>
      </c>
    </row>
    <row r="253" spans="1:12" x14ac:dyDescent="0.15">
      <c r="A253" s="12" t="s">
        <v>2687</v>
      </c>
      <c r="B253" s="12" t="s">
        <v>2697</v>
      </c>
      <c r="C253" s="12"/>
      <c r="D253" s="12"/>
      <c r="I253">
        <v>2</v>
      </c>
      <c r="K253">
        <v>60</v>
      </c>
      <c r="L253">
        <v>5</v>
      </c>
    </row>
    <row r="254" spans="1:12" x14ac:dyDescent="0.15">
      <c r="A254" s="12" t="s">
        <v>2688</v>
      </c>
      <c r="B254" t="s">
        <v>2698</v>
      </c>
      <c r="E254" s="12"/>
      <c r="I254">
        <v>2</v>
      </c>
      <c r="K254">
        <v>60</v>
      </c>
      <c r="L254">
        <v>5</v>
      </c>
    </row>
    <row r="255" spans="1:12" x14ac:dyDescent="0.15">
      <c r="A255" s="12" t="s">
        <v>2689</v>
      </c>
      <c r="B255" t="s">
        <v>2699</v>
      </c>
      <c r="I255">
        <v>2</v>
      </c>
      <c r="K255">
        <v>60</v>
      </c>
      <c r="L255">
        <v>40</v>
      </c>
    </row>
    <row r="256" spans="1:12" x14ac:dyDescent="0.15">
      <c r="A256" s="12" t="s">
        <v>2690</v>
      </c>
      <c r="B256" t="s">
        <v>2700</v>
      </c>
      <c r="E256" s="12" t="s">
        <v>2707</v>
      </c>
      <c r="F256">
        <v>1</v>
      </c>
      <c r="H256">
        <v>2</v>
      </c>
      <c r="I256">
        <v>1</v>
      </c>
    </row>
    <row r="257" spans="1:12" x14ac:dyDescent="0.15">
      <c r="A257" s="12" t="s">
        <v>2691</v>
      </c>
      <c r="B257" t="s">
        <v>2701</v>
      </c>
      <c r="E257" s="12" t="s">
        <v>1803</v>
      </c>
      <c r="F257">
        <v>1</v>
      </c>
      <c r="H257">
        <v>2</v>
      </c>
      <c r="I257">
        <v>1</v>
      </c>
    </row>
    <row r="258" spans="1:12" x14ac:dyDescent="0.15">
      <c r="A258" s="12" t="s">
        <v>2692</v>
      </c>
      <c r="B258" t="s">
        <v>2702</v>
      </c>
      <c r="I258">
        <v>2</v>
      </c>
      <c r="K258">
        <v>60</v>
      </c>
      <c r="L258">
        <v>40</v>
      </c>
    </row>
    <row r="259" spans="1:12" x14ac:dyDescent="0.15">
      <c r="A259" s="12" t="s">
        <v>2693</v>
      </c>
      <c r="B259" s="12" t="s">
        <v>2703</v>
      </c>
      <c r="C259" s="12"/>
      <c r="D259" s="12"/>
      <c r="I259">
        <v>2</v>
      </c>
      <c r="K259">
        <v>60</v>
      </c>
      <c r="L259">
        <v>5</v>
      </c>
    </row>
    <row r="260" spans="1:12" x14ac:dyDescent="0.15">
      <c r="A260" s="12" t="s">
        <v>2694</v>
      </c>
      <c r="B260" t="s">
        <v>2704</v>
      </c>
      <c r="D260" s="12" t="s">
        <v>1825</v>
      </c>
      <c r="E260" s="12"/>
      <c r="I260">
        <v>2</v>
      </c>
      <c r="K260">
        <v>60</v>
      </c>
      <c r="L260">
        <v>0.2</v>
      </c>
    </row>
    <row r="261" spans="1:12" x14ac:dyDescent="0.15">
      <c r="A261" s="12" t="s">
        <v>2718</v>
      </c>
      <c r="B261" s="12" t="s">
        <v>2724</v>
      </c>
      <c r="C261" s="12"/>
      <c r="D261" s="12"/>
      <c r="I261">
        <v>2</v>
      </c>
      <c r="K261">
        <v>60</v>
      </c>
      <c r="L261">
        <v>5</v>
      </c>
    </row>
    <row r="262" spans="1:12" x14ac:dyDescent="0.15">
      <c r="A262" s="12" t="s">
        <v>2719</v>
      </c>
      <c r="B262" t="s">
        <v>2723</v>
      </c>
      <c r="D262" s="12"/>
      <c r="E262" s="12"/>
      <c r="I262">
        <v>2</v>
      </c>
      <c r="K262">
        <v>60</v>
      </c>
      <c r="L262">
        <v>5</v>
      </c>
    </row>
    <row r="263" spans="1:12" x14ac:dyDescent="0.15">
      <c r="A263" s="12" t="s">
        <v>2716</v>
      </c>
      <c r="B263" t="s">
        <v>2722</v>
      </c>
      <c r="E263" s="12" t="s">
        <v>2717</v>
      </c>
      <c r="F263">
        <v>1</v>
      </c>
      <c r="H263">
        <v>2</v>
      </c>
      <c r="I263">
        <v>1</v>
      </c>
    </row>
    <row r="264" spans="1:12" x14ac:dyDescent="0.15">
      <c r="A264" s="12" t="s">
        <v>2721</v>
      </c>
      <c r="B264" t="s">
        <v>2720</v>
      </c>
      <c r="I264">
        <v>2</v>
      </c>
      <c r="K264">
        <v>60</v>
      </c>
      <c r="L264">
        <v>40</v>
      </c>
    </row>
    <row r="265" spans="1:12" x14ac:dyDescent="0.15">
      <c r="A265" s="12" t="s">
        <v>2736</v>
      </c>
      <c r="B265" t="s">
        <v>2737</v>
      </c>
      <c r="D265" s="12"/>
      <c r="E265" s="12"/>
      <c r="I265">
        <v>2</v>
      </c>
      <c r="K265">
        <v>60</v>
      </c>
      <c r="L265">
        <v>5</v>
      </c>
    </row>
    <row r="266" spans="1:12" x14ac:dyDescent="0.15">
      <c r="A266" s="12" t="s">
        <v>2749</v>
      </c>
      <c r="B266" t="s">
        <v>2753</v>
      </c>
      <c r="D266" s="12"/>
      <c r="E266" s="12"/>
      <c r="I266">
        <v>2</v>
      </c>
      <c r="K266">
        <v>60</v>
      </c>
      <c r="L266">
        <v>5</v>
      </c>
    </row>
    <row r="267" spans="1:12" x14ac:dyDescent="0.15">
      <c r="A267" s="12" t="s">
        <v>2750</v>
      </c>
      <c r="B267" t="s">
        <v>2754</v>
      </c>
      <c r="E267" s="12" t="s">
        <v>2760</v>
      </c>
      <c r="F267">
        <v>1</v>
      </c>
      <c r="H267">
        <v>2</v>
      </c>
      <c r="I267">
        <v>1</v>
      </c>
    </row>
    <row r="268" spans="1:12" x14ac:dyDescent="0.15">
      <c r="A268" s="12" t="s">
        <v>2751</v>
      </c>
      <c r="B268" s="12" t="s">
        <v>2755</v>
      </c>
      <c r="C268" s="12"/>
      <c r="D268" s="12"/>
      <c r="I268">
        <v>2</v>
      </c>
      <c r="K268">
        <v>60</v>
      </c>
      <c r="L268">
        <v>5</v>
      </c>
    </row>
    <row r="269" spans="1:12" x14ac:dyDescent="0.15">
      <c r="A269" s="12" t="s">
        <v>2752</v>
      </c>
      <c r="B269" t="s">
        <v>2756</v>
      </c>
      <c r="D269" s="12"/>
      <c r="E269" s="12"/>
      <c r="I269">
        <v>2</v>
      </c>
      <c r="K269">
        <v>60</v>
      </c>
      <c r="L269">
        <v>5</v>
      </c>
    </row>
    <row r="270" spans="1:12" x14ac:dyDescent="0.15">
      <c r="A270" s="12" t="s">
        <v>2772</v>
      </c>
      <c r="B270" s="12" t="s">
        <v>2777</v>
      </c>
      <c r="C270" s="12"/>
      <c r="D270" s="12"/>
      <c r="I270">
        <v>2</v>
      </c>
      <c r="K270">
        <v>60</v>
      </c>
      <c r="L270">
        <v>5</v>
      </c>
    </row>
    <row r="271" spans="1:12" x14ac:dyDescent="0.15">
      <c r="A271" s="12" t="s">
        <v>2773</v>
      </c>
      <c r="B271" s="12" t="s">
        <v>2778</v>
      </c>
      <c r="C271" s="12"/>
      <c r="D271" s="12"/>
      <c r="I271">
        <v>2</v>
      </c>
      <c r="K271">
        <v>60</v>
      </c>
      <c r="L271">
        <v>5</v>
      </c>
    </row>
    <row r="272" spans="1:12" x14ac:dyDescent="0.15">
      <c r="A272" s="12" t="s">
        <v>2774</v>
      </c>
      <c r="B272" t="s">
        <v>2779</v>
      </c>
      <c r="D272" s="12"/>
      <c r="E272" s="12"/>
      <c r="I272">
        <v>2</v>
      </c>
      <c r="K272">
        <v>60</v>
      </c>
      <c r="L272">
        <v>5</v>
      </c>
    </row>
    <row r="273" spans="1:12" x14ac:dyDescent="0.15">
      <c r="A273" s="12" t="s">
        <v>2775</v>
      </c>
      <c r="B273" s="12" t="s">
        <v>2781</v>
      </c>
      <c r="C273" s="12"/>
      <c r="D273" s="12"/>
      <c r="I273">
        <v>2</v>
      </c>
      <c r="K273">
        <v>60</v>
      </c>
      <c r="L273">
        <v>5</v>
      </c>
    </row>
    <row r="274" spans="1:12" x14ac:dyDescent="0.15">
      <c r="A274" s="12" t="s">
        <v>2776</v>
      </c>
      <c r="B274" t="s">
        <v>2780</v>
      </c>
      <c r="D274" s="12"/>
      <c r="E274" s="12"/>
      <c r="I274">
        <v>2</v>
      </c>
      <c r="K274">
        <v>60</v>
      </c>
      <c r="L274">
        <v>5</v>
      </c>
    </row>
    <row r="275" spans="1:12" x14ac:dyDescent="0.15">
      <c r="A275" s="12" t="s">
        <v>2791</v>
      </c>
      <c r="B275" s="12" t="s">
        <v>2800</v>
      </c>
      <c r="C275" s="12"/>
      <c r="D275" s="12"/>
      <c r="I275">
        <v>2</v>
      </c>
      <c r="K275">
        <v>60</v>
      </c>
      <c r="L275">
        <v>5</v>
      </c>
    </row>
    <row r="276" spans="1:12" x14ac:dyDescent="0.15">
      <c r="A276" s="12" t="s">
        <v>2792</v>
      </c>
      <c r="B276" t="s">
        <v>2801</v>
      </c>
      <c r="D276" s="12"/>
      <c r="E276" s="12"/>
      <c r="I276">
        <v>2</v>
      </c>
      <c r="K276">
        <v>60</v>
      </c>
      <c r="L276">
        <v>5</v>
      </c>
    </row>
    <row r="277" spans="1:12" x14ac:dyDescent="0.15">
      <c r="A277" s="12" t="s">
        <v>2799</v>
      </c>
      <c r="B277" s="12" t="s">
        <v>2802</v>
      </c>
      <c r="C277" s="12"/>
      <c r="D277" s="12"/>
      <c r="I277">
        <v>2</v>
      </c>
      <c r="K277">
        <v>60</v>
      </c>
      <c r="L277">
        <v>5</v>
      </c>
    </row>
    <row r="278" spans="1:12" x14ac:dyDescent="0.15">
      <c r="A278" s="12" t="s">
        <v>2803</v>
      </c>
      <c r="B278" t="s">
        <v>2804</v>
      </c>
      <c r="D278" s="12"/>
      <c r="E278" s="12"/>
      <c r="I278">
        <v>2</v>
      </c>
      <c r="K278">
        <v>60</v>
      </c>
      <c r="L278">
        <v>5</v>
      </c>
    </row>
    <row r="279" spans="1:12" x14ac:dyDescent="0.15">
      <c r="A279" s="12" t="s">
        <v>2805</v>
      </c>
      <c r="B279" s="12" t="s">
        <v>2807</v>
      </c>
      <c r="C279" s="12"/>
      <c r="D279" s="12"/>
      <c r="I279">
        <v>2</v>
      </c>
      <c r="K279">
        <v>60</v>
      </c>
      <c r="L279">
        <v>5</v>
      </c>
    </row>
    <row r="280" spans="1:12" x14ac:dyDescent="0.15">
      <c r="A280" s="12" t="s">
        <v>2806</v>
      </c>
      <c r="B280" t="s">
        <v>2808</v>
      </c>
      <c r="D280" s="12"/>
      <c r="E280" s="12"/>
      <c r="I280">
        <v>2</v>
      </c>
      <c r="K280">
        <v>60</v>
      </c>
      <c r="L280">
        <v>0.5</v>
      </c>
    </row>
    <row r="281" spans="1:12" x14ac:dyDescent="0.15">
      <c r="A281" s="12" t="s">
        <v>2809</v>
      </c>
      <c r="B281" t="s">
        <v>2811</v>
      </c>
      <c r="D281" s="12"/>
      <c r="E281" s="12"/>
      <c r="I281">
        <v>2</v>
      </c>
      <c r="K281">
        <v>60</v>
      </c>
      <c r="L281">
        <v>30</v>
      </c>
    </row>
    <row r="282" spans="1:12" x14ac:dyDescent="0.15">
      <c r="A282" s="12" t="s">
        <v>2810</v>
      </c>
      <c r="B282" t="s">
        <v>2812</v>
      </c>
      <c r="D282" s="12"/>
      <c r="E282" s="12"/>
      <c r="I282">
        <v>2</v>
      </c>
      <c r="K282">
        <v>60</v>
      </c>
      <c r="L282">
        <v>5</v>
      </c>
    </row>
    <row r="283" spans="1:12" x14ac:dyDescent="0.15">
      <c r="A283" s="12" t="s">
        <v>2854</v>
      </c>
      <c r="B283" s="12" t="s">
        <v>2855</v>
      </c>
      <c r="C283" s="12"/>
      <c r="D283" s="12"/>
      <c r="I283">
        <v>2</v>
      </c>
      <c r="K283">
        <v>60</v>
      </c>
      <c r="L283">
        <v>5</v>
      </c>
    </row>
    <row r="284" spans="1:12" x14ac:dyDescent="0.15">
      <c r="A284" s="12" t="s">
        <v>2857</v>
      </c>
      <c r="B284" t="s">
        <v>2856</v>
      </c>
      <c r="D284" s="12" t="s">
        <v>1564</v>
      </c>
      <c r="E284" s="12"/>
      <c r="I284">
        <v>2</v>
      </c>
      <c r="K284">
        <v>60</v>
      </c>
      <c r="L284">
        <v>5</v>
      </c>
    </row>
    <row r="285" spans="1:12" x14ac:dyDescent="0.15">
      <c r="A285" s="12" t="s">
        <v>2858</v>
      </c>
      <c r="B285" s="12" t="s">
        <v>2859</v>
      </c>
      <c r="C285" s="12"/>
      <c r="D285" s="12"/>
      <c r="I285">
        <v>2</v>
      </c>
      <c r="K285">
        <v>60</v>
      </c>
      <c r="L285">
        <v>5</v>
      </c>
    </row>
    <row r="286" spans="1:12" x14ac:dyDescent="0.15">
      <c r="A286" s="12" t="s">
        <v>2860</v>
      </c>
      <c r="B286" t="s">
        <v>2861</v>
      </c>
      <c r="D286" s="12"/>
      <c r="E286" s="12"/>
      <c r="I286">
        <v>2</v>
      </c>
      <c r="K286">
        <v>90</v>
      </c>
      <c r="L286">
        <v>1.5</v>
      </c>
    </row>
    <row r="287" spans="1:12" x14ac:dyDescent="0.15">
      <c r="A287" s="12" t="s">
        <v>2880</v>
      </c>
      <c r="B287" s="12" t="s">
        <v>2882</v>
      </c>
      <c r="C287" s="12"/>
      <c r="D287" s="12"/>
      <c r="I287">
        <v>2</v>
      </c>
      <c r="K287">
        <v>60</v>
      </c>
      <c r="L287">
        <v>5</v>
      </c>
    </row>
    <row r="288" spans="1:12" x14ac:dyDescent="0.15">
      <c r="A288" s="12" t="s">
        <v>2881</v>
      </c>
      <c r="B288" t="s">
        <v>2883</v>
      </c>
      <c r="D288" s="12"/>
      <c r="E288" s="12"/>
      <c r="I288">
        <v>2</v>
      </c>
      <c r="K288">
        <v>60</v>
      </c>
      <c r="L288">
        <v>5</v>
      </c>
    </row>
    <row r="289" spans="1:12" x14ac:dyDescent="0.15">
      <c r="A289" s="12" t="s">
        <v>2885</v>
      </c>
      <c r="B289" t="s">
        <v>2884</v>
      </c>
      <c r="D289" s="12"/>
      <c r="E289" s="12"/>
      <c r="I289">
        <v>2</v>
      </c>
      <c r="K289">
        <v>60</v>
      </c>
      <c r="L289">
        <v>2</v>
      </c>
    </row>
    <row r="290" spans="1:12" x14ac:dyDescent="0.15">
      <c r="A290" s="12" t="s">
        <v>2975</v>
      </c>
      <c r="B290" s="12" t="s">
        <v>2978</v>
      </c>
      <c r="C290" s="12"/>
      <c r="D290" s="12"/>
      <c r="I290">
        <v>2</v>
      </c>
      <c r="K290">
        <v>60</v>
      </c>
      <c r="L290">
        <v>5</v>
      </c>
    </row>
    <row r="291" spans="1:12" x14ac:dyDescent="0.15">
      <c r="A291" s="12" t="s">
        <v>2976</v>
      </c>
      <c r="B291" t="s">
        <v>2980</v>
      </c>
      <c r="D291" s="12"/>
      <c r="E291" s="12"/>
      <c r="I291">
        <v>2</v>
      </c>
      <c r="K291">
        <v>60</v>
      </c>
      <c r="L291">
        <v>5</v>
      </c>
    </row>
    <row r="292" spans="1:12" x14ac:dyDescent="0.15">
      <c r="A292" s="12" t="s">
        <v>2977</v>
      </c>
      <c r="B292" t="s">
        <v>2979</v>
      </c>
      <c r="D292" s="12"/>
      <c r="E292" s="12"/>
      <c r="I292">
        <v>2</v>
      </c>
      <c r="K292">
        <v>60</v>
      </c>
      <c r="L292">
        <v>5</v>
      </c>
    </row>
    <row r="293" spans="1:12" x14ac:dyDescent="0.15">
      <c r="A293" s="12" t="s">
        <v>2981</v>
      </c>
      <c r="B293" t="s">
        <v>2982</v>
      </c>
      <c r="I293">
        <v>2</v>
      </c>
      <c r="K293">
        <v>60</v>
      </c>
      <c r="L293">
        <v>40</v>
      </c>
    </row>
    <row r="294" spans="1:12" x14ac:dyDescent="0.15">
      <c r="A294" s="12" t="s">
        <v>2989</v>
      </c>
      <c r="B294" s="12" t="s">
        <v>2994</v>
      </c>
      <c r="C294" s="12"/>
      <c r="D294" s="12"/>
      <c r="I294">
        <v>2</v>
      </c>
      <c r="K294">
        <v>60</v>
      </c>
      <c r="L294">
        <v>5</v>
      </c>
    </row>
    <row r="295" spans="1:12" x14ac:dyDescent="0.15">
      <c r="A295" s="12" t="s">
        <v>2990</v>
      </c>
      <c r="B295" t="s">
        <v>2995</v>
      </c>
      <c r="D295" s="12"/>
      <c r="E295" s="12"/>
      <c r="I295">
        <v>2</v>
      </c>
      <c r="K295">
        <v>60</v>
      </c>
      <c r="L295">
        <v>5</v>
      </c>
    </row>
    <row r="296" spans="1:12" x14ac:dyDescent="0.15">
      <c r="A296" s="12" t="s">
        <v>2991</v>
      </c>
      <c r="B296" s="12" t="s">
        <v>2998</v>
      </c>
      <c r="C296" s="12"/>
      <c r="D296" s="12"/>
      <c r="I296">
        <v>2</v>
      </c>
      <c r="K296">
        <v>60</v>
      </c>
      <c r="L296">
        <v>5</v>
      </c>
    </row>
    <row r="297" spans="1:12" x14ac:dyDescent="0.15">
      <c r="A297" s="12" t="s">
        <v>2992</v>
      </c>
      <c r="B297" t="s">
        <v>2997</v>
      </c>
      <c r="D297" s="12"/>
      <c r="E297" s="12"/>
      <c r="I297">
        <v>2</v>
      </c>
      <c r="K297">
        <v>60</v>
      </c>
      <c r="L297">
        <v>5</v>
      </c>
    </row>
    <row r="298" spans="1:12" x14ac:dyDescent="0.15">
      <c r="A298" s="12" t="s">
        <v>2993</v>
      </c>
      <c r="B298" t="s">
        <v>2996</v>
      </c>
      <c r="D298" s="12" t="s">
        <v>1825</v>
      </c>
      <c r="I298">
        <v>2</v>
      </c>
      <c r="K298">
        <v>60</v>
      </c>
      <c r="L298">
        <v>40</v>
      </c>
    </row>
    <row r="299" spans="1:12" x14ac:dyDescent="0.15">
      <c r="A299" s="12" t="s">
        <v>2999</v>
      </c>
      <c r="B299" s="12" t="s">
        <v>3003</v>
      </c>
      <c r="C299" s="12"/>
      <c r="D299" s="12"/>
      <c r="I299">
        <v>2</v>
      </c>
      <c r="K299">
        <v>60</v>
      </c>
      <c r="L299">
        <v>5</v>
      </c>
    </row>
    <row r="300" spans="1:12" x14ac:dyDescent="0.15">
      <c r="A300" s="12" t="s">
        <v>3000</v>
      </c>
      <c r="B300" t="s">
        <v>3004</v>
      </c>
      <c r="D300" s="12"/>
      <c r="E300" s="12"/>
      <c r="I300">
        <v>2</v>
      </c>
      <c r="K300">
        <v>60</v>
      </c>
      <c r="L300">
        <v>5</v>
      </c>
    </row>
    <row r="301" spans="1:12" x14ac:dyDescent="0.15">
      <c r="A301" s="12" t="s">
        <v>3001</v>
      </c>
      <c r="B301" t="s">
        <v>3005</v>
      </c>
      <c r="E301" s="12" t="s">
        <v>3007</v>
      </c>
      <c r="I301">
        <v>2</v>
      </c>
      <c r="K301">
        <v>60</v>
      </c>
      <c r="L301">
        <v>40</v>
      </c>
    </row>
    <row r="302" spans="1:12" x14ac:dyDescent="0.15">
      <c r="A302" s="12" t="s">
        <v>3002</v>
      </c>
      <c r="B302" t="s">
        <v>3006</v>
      </c>
      <c r="D302" s="12"/>
      <c r="E302" s="12"/>
      <c r="I302">
        <v>0</v>
      </c>
      <c r="K302">
        <v>60</v>
      </c>
      <c r="L302">
        <v>5</v>
      </c>
    </row>
    <row r="303" spans="1:12" x14ac:dyDescent="0.15">
      <c r="A303" s="12" t="s">
        <v>3067</v>
      </c>
      <c r="B303" t="s">
        <v>3072</v>
      </c>
      <c r="D303" s="12"/>
      <c r="E303" s="12"/>
      <c r="I303">
        <v>2</v>
      </c>
      <c r="K303">
        <v>60</v>
      </c>
      <c r="L303">
        <v>5</v>
      </c>
    </row>
    <row r="304" spans="1:12" x14ac:dyDescent="0.15">
      <c r="A304" s="12" t="s">
        <v>3022</v>
      </c>
      <c r="B304" t="s">
        <v>3071</v>
      </c>
      <c r="I304">
        <v>2</v>
      </c>
      <c r="K304">
        <v>60</v>
      </c>
      <c r="L304">
        <v>40</v>
      </c>
    </row>
    <row r="305" spans="1:12" x14ac:dyDescent="0.15">
      <c r="A305" s="12" t="s">
        <v>3068</v>
      </c>
      <c r="B305" t="s">
        <v>3073</v>
      </c>
      <c r="D305" s="12"/>
      <c r="E305" s="12"/>
      <c r="I305">
        <v>2</v>
      </c>
      <c r="K305">
        <v>60</v>
      </c>
      <c r="L305">
        <v>5</v>
      </c>
    </row>
    <row r="306" spans="1:12" x14ac:dyDescent="0.15">
      <c r="A306" s="12" t="s">
        <v>3070</v>
      </c>
      <c r="B306" t="s">
        <v>3074</v>
      </c>
      <c r="D306" s="12"/>
      <c r="E306" s="12"/>
      <c r="I306">
        <v>2</v>
      </c>
      <c r="K306">
        <v>60</v>
      </c>
      <c r="L306">
        <v>5</v>
      </c>
    </row>
    <row r="307" spans="1:12" x14ac:dyDescent="0.15">
      <c r="A307" s="12" t="s">
        <v>3079</v>
      </c>
      <c r="B307" s="12" t="s">
        <v>3083</v>
      </c>
      <c r="C307" s="12"/>
      <c r="D307" s="12"/>
      <c r="I307">
        <v>2</v>
      </c>
      <c r="K307">
        <v>60</v>
      </c>
      <c r="L307">
        <v>5</v>
      </c>
    </row>
    <row r="308" spans="1:12" x14ac:dyDescent="0.15">
      <c r="A308" s="12" t="s">
        <v>3080</v>
      </c>
      <c r="B308" t="s">
        <v>3084</v>
      </c>
      <c r="D308" s="12"/>
      <c r="E308" s="12"/>
      <c r="I308">
        <v>2</v>
      </c>
      <c r="K308">
        <v>60</v>
      </c>
      <c r="L308">
        <v>5</v>
      </c>
    </row>
    <row r="309" spans="1:12" x14ac:dyDescent="0.15">
      <c r="A309" s="12" t="s">
        <v>3081</v>
      </c>
      <c r="B309" t="s">
        <v>3085</v>
      </c>
      <c r="D309" s="12"/>
      <c r="J309">
        <v>2</v>
      </c>
      <c r="L309">
        <v>40</v>
      </c>
    </row>
    <row r="310" spans="1:12" x14ac:dyDescent="0.15">
      <c r="A310" s="12" t="s">
        <v>3082</v>
      </c>
      <c r="B310" t="s">
        <v>3086</v>
      </c>
      <c r="D310" s="12"/>
      <c r="E310" s="12"/>
      <c r="I310">
        <v>2</v>
      </c>
      <c r="K310">
        <v>60</v>
      </c>
      <c r="L310">
        <v>5</v>
      </c>
    </row>
    <row r="311" spans="1:12" x14ac:dyDescent="0.15">
      <c r="A311" s="12" t="s">
        <v>3095</v>
      </c>
      <c r="B311" s="12" t="s">
        <v>3097</v>
      </c>
      <c r="C311" s="12"/>
      <c r="D311" s="12"/>
      <c r="I311">
        <v>2</v>
      </c>
      <c r="K311">
        <v>60</v>
      </c>
      <c r="L311">
        <v>5</v>
      </c>
    </row>
    <row r="312" spans="1:12" x14ac:dyDescent="0.15">
      <c r="A312" s="12" t="s">
        <v>3096</v>
      </c>
      <c r="B312" s="12" t="s">
        <v>3099</v>
      </c>
      <c r="C312" s="12"/>
      <c r="D312" s="12"/>
      <c r="I312">
        <v>2</v>
      </c>
      <c r="K312">
        <v>60</v>
      </c>
      <c r="L312">
        <v>5</v>
      </c>
    </row>
    <row r="313" spans="1:12" x14ac:dyDescent="0.15">
      <c r="A313" s="12" t="s">
        <v>3098</v>
      </c>
      <c r="B313" s="12" t="s">
        <v>3100</v>
      </c>
      <c r="C313" s="12"/>
      <c r="D313" s="12"/>
      <c r="I313">
        <v>2</v>
      </c>
      <c r="K313">
        <v>60</v>
      </c>
      <c r="L313">
        <v>5</v>
      </c>
    </row>
    <row r="314" spans="1:12" x14ac:dyDescent="0.15">
      <c r="A314" s="12" t="s">
        <v>3144</v>
      </c>
      <c r="B314" s="12" t="s">
        <v>3149</v>
      </c>
      <c r="C314" s="12"/>
      <c r="D314" s="12"/>
      <c r="I314">
        <v>2</v>
      </c>
      <c r="K314">
        <v>60</v>
      </c>
      <c r="L314">
        <v>5</v>
      </c>
    </row>
    <row r="315" spans="1:12" x14ac:dyDescent="0.15">
      <c r="A315" s="12" t="s">
        <v>3146</v>
      </c>
      <c r="B315" s="12" t="s">
        <v>3150</v>
      </c>
      <c r="C315" s="12"/>
      <c r="D315" s="12"/>
      <c r="E315" s="12" t="s">
        <v>1677</v>
      </c>
      <c r="I315">
        <v>2</v>
      </c>
      <c r="K315">
        <v>60</v>
      </c>
      <c r="L315">
        <v>5</v>
      </c>
    </row>
    <row r="316" spans="1:12" x14ac:dyDescent="0.15">
      <c r="A316" s="12" t="s">
        <v>3151</v>
      </c>
      <c r="B316" s="12" t="s">
        <v>3152</v>
      </c>
      <c r="C316" s="12"/>
      <c r="D316" s="12" t="s">
        <v>3157</v>
      </c>
      <c r="E316" t="s">
        <v>2717</v>
      </c>
      <c r="F316">
        <v>1</v>
      </c>
      <c r="G316">
        <v>1</v>
      </c>
      <c r="H316">
        <v>2</v>
      </c>
      <c r="I316">
        <v>1</v>
      </c>
      <c r="K316">
        <v>60</v>
      </c>
      <c r="L316">
        <v>5</v>
      </c>
    </row>
    <row r="317" spans="1:12" x14ac:dyDescent="0.15">
      <c r="A317" s="12" t="s">
        <v>3145</v>
      </c>
      <c r="B317" s="12" t="s">
        <v>3153</v>
      </c>
      <c r="C317" s="12"/>
      <c r="D317" s="12"/>
      <c r="I317">
        <v>2</v>
      </c>
      <c r="K317">
        <v>60</v>
      </c>
      <c r="L317">
        <v>5</v>
      </c>
    </row>
    <row r="318" spans="1:12" x14ac:dyDescent="0.15">
      <c r="A318" s="12" t="s">
        <v>3165</v>
      </c>
      <c r="B318" s="12" t="s">
        <v>3169</v>
      </c>
      <c r="C318" s="12"/>
      <c r="D318" s="12"/>
      <c r="I318">
        <v>2</v>
      </c>
      <c r="K318">
        <v>60</v>
      </c>
      <c r="L318">
        <v>5</v>
      </c>
    </row>
    <row r="319" spans="1:12" x14ac:dyDescent="0.15">
      <c r="A319" s="12" t="s">
        <v>3166</v>
      </c>
      <c r="B319" s="12" t="s">
        <v>3170</v>
      </c>
      <c r="C319" s="12"/>
      <c r="D319" s="12"/>
      <c r="E319" s="12"/>
      <c r="I319">
        <v>2</v>
      </c>
      <c r="K319">
        <v>60</v>
      </c>
      <c r="L319">
        <v>5</v>
      </c>
    </row>
    <row r="320" spans="1:12" x14ac:dyDescent="0.15">
      <c r="A320" s="12" t="s">
        <v>3167</v>
      </c>
      <c r="B320" s="12" t="s">
        <v>3172</v>
      </c>
      <c r="C320" s="12"/>
      <c r="D320" s="12"/>
      <c r="I320">
        <v>2</v>
      </c>
      <c r="K320">
        <v>60</v>
      </c>
      <c r="L320">
        <v>1</v>
      </c>
    </row>
    <row r="321" spans="1:12" x14ac:dyDescent="0.15">
      <c r="A321" s="12" t="s">
        <v>3168</v>
      </c>
      <c r="B321" s="12" t="s">
        <v>3171</v>
      </c>
      <c r="C321" s="12"/>
      <c r="D321" s="12"/>
      <c r="E321" s="12"/>
      <c r="I321">
        <v>2</v>
      </c>
      <c r="K321">
        <v>0</v>
      </c>
      <c r="L321">
        <v>5</v>
      </c>
    </row>
    <row r="322" spans="1:12" x14ac:dyDescent="0.15">
      <c r="A322" s="12" t="s">
        <v>3203</v>
      </c>
      <c r="B322" s="12" t="s">
        <v>3205</v>
      </c>
      <c r="C322" s="12"/>
      <c r="D322" s="12"/>
      <c r="I322">
        <v>2</v>
      </c>
      <c r="K322">
        <v>60</v>
      </c>
      <c r="L322">
        <v>5</v>
      </c>
    </row>
    <row r="323" spans="1:12" x14ac:dyDescent="0.15">
      <c r="A323" s="12" t="s">
        <v>3207</v>
      </c>
      <c r="B323" s="12" t="s">
        <v>3208</v>
      </c>
      <c r="C323" s="12"/>
      <c r="D323" s="12"/>
      <c r="H323">
        <v>2</v>
      </c>
      <c r="J323">
        <v>2</v>
      </c>
      <c r="K323">
        <v>60</v>
      </c>
      <c r="L323">
        <v>40</v>
      </c>
    </row>
    <row r="324" spans="1:12" x14ac:dyDescent="0.15">
      <c r="A324" s="12" t="s">
        <v>3204</v>
      </c>
      <c r="B324" s="12" t="s">
        <v>3206</v>
      </c>
      <c r="C324" s="12"/>
      <c r="D324" s="12"/>
      <c r="I324">
        <v>2</v>
      </c>
      <c r="K324">
        <v>60</v>
      </c>
      <c r="L324">
        <v>0.5</v>
      </c>
    </row>
    <row r="325" spans="1:12" x14ac:dyDescent="0.15">
      <c r="A325" s="12" t="s">
        <v>3209</v>
      </c>
      <c r="B325" s="12" t="s">
        <v>3210</v>
      </c>
      <c r="C325" s="12"/>
      <c r="D325" s="12"/>
      <c r="E325" s="12"/>
      <c r="I325">
        <v>2</v>
      </c>
      <c r="K325">
        <v>60</v>
      </c>
      <c r="L325">
        <v>5</v>
      </c>
    </row>
    <row r="326" spans="1:12" x14ac:dyDescent="0.15">
      <c r="A326" s="12" t="s">
        <v>3211</v>
      </c>
      <c r="B326" s="12" t="s">
        <v>3212</v>
      </c>
      <c r="C326" s="12"/>
      <c r="D326" s="12"/>
      <c r="I326">
        <v>2</v>
      </c>
      <c r="K326">
        <v>60</v>
      </c>
      <c r="L326">
        <v>0.5</v>
      </c>
    </row>
    <row r="327" spans="1:12" x14ac:dyDescent="0.15">
      <c r="A327" s="12" t="s">
        <v>3249</v>
      </c>
      <c r="B327" s="12" t="s">
        <v>3252</v>
      </c>
      <c r="C327" s="12"/>
      <c r="D327" s="12"/>
      <c r="I327">
        <v>2</v>
      </c>
      <c r="K327">
        <v>60</v>
      </c>
      <c r="L327">
        <v>5</v>
      </c>
    </row>
    <row r="328" spans="1:12" x14ac:dyDescent="0.15">
      <c r="A328" s="12" t="s">
        <v>3250</v>
      </c>
      <c r="B328" t="s">
        <v>3253</v>
      </c>
      <c r="D328" s="12"/>
      <c r="J328">
        <v>2</v>
      </c>
      <c r="L328">
        <v>40</v>
      </c>
    </row>
    <row r="329" spans="1:12" x14ac:dyDescent="0.15">
      <c r="A329" s="12" t="s">
        <v>3251</v>
      </c>
      <c r="B329" t="s">
        <v>3254</v>
      </c>
      <c r="D329" s="12"/>
      <c r="J329">
        <v>2</v>
      </c>
      <c r="L329">
        <v>40</v>
      </c>
    </row>
    <row r="330" spans="1:12" x14ac:dyDescent="0.15">
      <c r="A330" s="12" t="s">
        <v>3256</v>
      </c>
      <c r="B330" t="s">
        <v>3255</v>
      </c>
      <c r="I330">
        <v>2</v>
      </c>
      <c r="K330">
        <v>60</v>
      </c>
      <c r="L330">
        <v>1</v>
      </c>
    </row>
    <row r="331" spans="1:12" x14ac:dyDescent="0.15">
      <c r="A331" s="12" t="s">
        <v>3269</v>
      </c>
      <c r="B331" s="12" t="s">
        <v>3273</v>
      </c>
      <c r="C331" s="12"/>
      <c r="D331" s="12"/>
      <c r="I331">
        <v>2</v>
      </c>
      <c r="K331">
        <v>60</v>
      </c>
      <c r="L331">
        <v>5</v>
      </c>
    </row>
    <row r="332" spans="1:12" x14ac:dyDescent="0.15">
      <c r="A332" s="12" t="s">
        <v>3270</v>
      </c>
      <c r="B332" s="12" t="s">
        <v>3274</v>
      </c>
      <c r="C332" s="12"/>
      <c r="D332" s="12"/>
      <c r="E332" s="12"/>
      <c r="I332">
        <v>2</v>
      </c>
      <c r="K332">
        <v>60</v>
      </c>
      <c r="L332">
        <v>5</v>
      </c>
    </row>
    <row r="333" spans="1:12" x14ac:dyDescent="0.15">
      <c r="A333" s="12" t="s">
        <v>3271</v>
      </c>
      <c r="B333" t="s">
        <v>3272</v>
      </c>
      <c r="D333" s="12"/>
      <c r="J333">
        <v>2</v>
      </c>
      <c r="L333">
        <v>40</v>
      </c>
    </row>
    <row r="334" spans="1:12" x14ac:dyDescent="0.15">
      <c r="A334" s="12" t="s">
        <v>3301</v>
      </c>
      <c r="B334" t="s">
        <v>3300</v>
      </c>
      <c r="J334">
        <v>2</v>
      </c>
      <c r="L334">
        <v>9999</v>
      </c>
    </row>
    <row r="335" spans="1:12" x14ac:dyDescent="0.15">
      <c r="A335" s="12" t="s">
        <v>3316</v>
      </c>
      <c r="B335" s="12" t="s">
        <v>3323</v>
      </c>
      <c r="C335" s="12"/>
      <c r="D335" s="12"/>
      <c r="I335">
        <v>2</v>
      </c>
      <c r="K335">
        <v>60</v>
      </c>
      <c r="L335">
        <v>5</v>
      </c>
    </row>
    <row r="336" spans="1:12" x14ac:dyDescent="0.15">
      <c r="A336" s="12" t="s">
        <v>3317</v>
      </c>
      <c r="B336" s="12" t="s">
        <v>3324</v>
      </c>
      <c r="C336" s="12"/>
      <c r="D336" s="12"/>
      <c r="E336" s="12"/>
      <c r="I336">
        <v>2</v>
      </c>
      <c r="K336">
        <v>60</v>
      </c>
      <c r="L336">
        <v>1.5</v>
      </c>
    </row>
    <row r="337" spans="1:12" x14ac:dyDescent="0.15">
      <c r="A337" s="12" t="s">
        <v>3318</v>
      </c>
      <c r="B337" s="12" t="s">
        <v>3325</v>
      </c>
      <c r="C337" s="12"/>
      <c r="D337" s="12"/>
      <c r="I337">
        <v>2</v>
      </c>
      <c r="K337">
        <v>60</v>
      </c>
      <c r="L337">
        <v>5</v>
      </c>
    </row>
    <row r="338" spans="1:12" x14ac:dyDescent="0.15">
      <c r="A338" s="12" t="s">
        <v>3319</v>
      </c>
      <c r="B338" s="12" t="s">
        <v>3326</v>
      </c>
      <c r="C338" s="12"/>
      <c r="D338" s="12"/>
      <c r="E338" s="12"/>
      <c r="I338">
        <v>2</v>
      </c>
      <c r="K338">
        <v>60</v>
      </c>
      <c r="L338">
        <v>1.5</v>
      </c>
    </row>
    <row r="339" spans="1:12" x14ac:dyDescent="0.15">
      <c r="A339" s="12" t="s">
        <v>3320</v>
      </c>
      <c r="B339" s="12" t="s">
        <v>3328</v>
      </c>
      <c r="C339" s="12"/>
      <c r="D339" s="12"/>
      <c r="I339">
        <v>2</v>
      </c>
      <c r="K339">
        <v>60</v>
      </c>
      <c r="L339">
        <v>5</v>
      </c>
    </row>
    <row r="340" spans="1:12" x14ac:dyDescent="0.15">
      <c r="A340" s="12" t="s">
        <v>3322</v>
      </c>
      <c r="B340" s="12" t="s">
        <v>3327</v>
      </c>
      <c r="C340" s="12"/>
      <c r="D340" s="12"/>
      <c r="E340" s="12"/>
      <c r="I340">
        <v>2</v>
      </c>
      <c r="K340">
        <v>60</v>
      </c>
      <c r="L340">
        <v>5</v>
      </c>
    </row>
    <row r="341" spans="1:12" x14ac:dyDescent="0.15">
      <c r="A341" s="12" t="s">
        <v>3321</v>
      </c>
      <c r="B341" s="12" t="s">
        <v>3329</v>
      </c>
      <c r="C341" s="12"/>
      <c r="D341" s="12"/>
      <c r="E341" s="12"/>
      <c r="I341">
        <v>2</v>
      </c>
      <c r="K341">
        <v>60</v>
      </c>
      <c r="L341">
        <v>1.5</v>
      </c>
    </row>
    <row r="342" spans="1:12" x14ac:dyDescent="0.15">
      <c r="A342" s="12" t="s">
        <v>3363</v>
      </c>
      <c r="B342" s="12" t="s">
        <v>3367</v>
      </c>
      <c r="C342" s="12"/>
      <c r="D342" s="12"/>
      <c r="I342">
        <v>2</v>
      </c>
      <c r="K342">
        <v>60</v>
      </c>
      <c r="L342">
        <v>5</v>
      </c>
    </row>
    <row r="343" spans="1:12" x14ac:dyDescent="0.15">
      <c r="A343" s="12" t="s">
        <v>3365</v>
      </c>
      <c r="B343" s="12" t="s">
        <v>3368</v>
      </c>
      <c r="C343" s="12"/>
      <c r="D343" s="12"/>
      <c r="I343">
        <v>2</v>
      </c>
      <c r="K343">
        <v>60</v>
      </c>
      <c r="L343">
        <v>5</v>
      </c>
    </row>
    <row r="344" spans="1:12" x14ac:dyDescent="0.15">
      <c r="A344" s="12" t="s">
        <v>3364</v>
      </c>
      <c r="B344" s="12" t="s">
        <v>3369</v>
      </c>
      <c r="C344" s="12"/>
      <c r="D344" s="12"/>
      <c r="I344">
        <v>2</v>
      </c>
      <c r="K344">
        <v>60</v>
      </c>
      <c r="L344">
        <v>5</v>
      </c>
    </row>
    <row r="345" spans="1:12" x14ac:dyDescent="0.15">
      <c r="A345" s="12" t="s">
        <v>3366</v>
      </c>
      <c r="B345" s="12" t="s">
        <v>3370</v>
      </c>
      <c r="C345" s="12"/>
      <c r="D345" s="12"/>
      <c r="E345" s="12"/>
      <c r="I345">
        <v>2</v>
      </c>
      <c r="K345">
        <v>60</v>
      </c>
      <c r="L345">
        <v>5</v>
      </c>
    </row>
    <row r="346" spans="1:12" x14ac:dyDescent="0.15">
      <c r="A346" s="12" t="s">
        <v>3382</v>
      </c>
      <c r="B346" t="s">
        <v>3381</v>
      </c>
      <c r="H346">
        <v>2</v>
      </c>
      <c r="J346">
        <v>2</v>
      </c>
      <c r="K346">
        <v>60</v>
      </c>
      <c r="L346">
        <v>40</v>
      </c>
    </row>
    <row r="347" spans="1:12" x14ac:dyDescent="0.15">
      <c r="A347" s="12" t="s">
        <v>3385</v>
      </c>
      <c r="B347" s="12" t="s">
        <v>3386</v>
      </c>
      <c r="C347" s="12"/>
      <c r="D347" s="12"/>
      <c r="I347">
        <v>2</v>
      </c>
      <c r="K347">
        <v>60</v>
      </c>
      <c r="L347">
        <v>5</v>
      </c>
    </row>
  </sheetData>
  <phoneticPr fontId="8" type="noConversion"/>
  <pageMargins left="0.75" right="0.75" top="1" bottom="1" header="0.5" footer="0.5"/>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CardData</vt:lpstr>
      <vt:lpstr>UnitData</vt:lpstr>
      <vt:lpstr>SkillData</vt:lpstr>
      <vt:lpstr>BuffData</vt:lpstr>
      <vt:lpstr>ModifyData</vt:lpstr>
      <vt:lpstr>MapData</vt:lpstr>
      <vt:lpstr>BulletData</vt:lpstr>
      <vt:lpstr>WaveData</vt:lpstr>
      <vt:lpstr>EffectData</vt:lpstr>
      <vt:lpstr>ContractData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2021-01-13T06:40:00Z</dcterms:created>
  <dcterms:modified xsi:type="dcterms:W3CDTF">2022-03-25T14:52:59Z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2052-11.1.0.10650</vt:lpwstr>
  </property>
  <property fmtid="{D5CDD505-2E9C-101B-9397-08002B2CF9AE}" pid="3" name="ICV">
    <vt:lpwstr>94BF1722F0B742298349797BA4938B64</vt:lpwstr>
  </property>
</Properties>
</file>