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9345" activeTab="1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</sheets>
  <calcPr calcId="144525"/>
</workbook>
</file>

<file path=xl/sharedStrings.xml><?xml version="1.0" encoding="utf-8"?>
<sst xmlns="http://schemas.openxmlformats.org/spreadsheetml/2006/main" count="782" uniqueCount="371">
  <si>
    <t>#</t>
  </si>
  <si>
    <t>重量</t>
  </si>
  <si>
    <t>消耗</t>
  </si>
  <si>
    <t>复活时间</t>
  </si>
  <si>
    <t>仇恨等级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</si>
  <si>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</si>
  <si>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</si>
  <si>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</si>
  <si>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</si>
  <si>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</si>
  <si>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</si>
  <si>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</si>
  <si>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不参与击杀计数</t>
  </si>
  <si>
    <t>终点伤害</t>
  </si>
  <si>
    <t>移动速度</t>
  </si>
  <si>
    <t>半径</t>
  </si>
  <si>
    <t>阻挡？</t>
  </si>
  <si>
    <t>头像</t>
  </si>
  <si>
    <t>稀有</t>
  </si>
  <si>
    <t>Id</t>
  </si>
  <si>
    <t>Type</t>
  </si>
  <si>
    <t>Model</t>
  </si>
  <si>
    <t>Name</t>
  </si>
  <si>
    <t>Hp</t>
  </si>
  <si>
    <t>Attack</t>
  </si>
  <si>
    <t>Defence</t>
  </si>
  <si>
    <t>MagicDefence</t>
  </si>
  <si>
    <t>Weight</t>
  </si>
  <si>
    <t>Cost</t>
  </si>
  <si>
    <t>ResetTime</t>
  </si>
  <si>
    <t>Hatred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</si>
  <si>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</si>
  <si>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</si>
  <si>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</si>
  <si>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</si>
  <si>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</si>
  <si>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</si>
  <si>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</si>
  <si>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</si>
  <si>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</si>
  <si>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</si>
  <si>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</si>
  <si>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</si>
  <si>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</si>
  <si>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</si>
  <si>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</si>
  <si>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StandPic</t>
  </si>
  <si>
    <t>Rare</t>
  </si>
  <si>
    <t>Tags</t>
  </si>
  <si>
    <t>string</t>
  </si>
  <si>
    <t>int</t>
  </si>
  <si>
    <t>SkillData[]</t>
  </si>
  <si>
    <t>float</t>
  </si>
  <si>
    <t>bool</t>
  </si>
  <si>
    <t>UnitTypeEnum</t>
  </si>
  <si>
    <t>string[]</t>
  </si>
  <si>
    <t>原石虫</t>
  </si>
  <si>
    <t>敌人</t>
  </si>
  <si>
    <t>smile_2</t>
  </si>
  <si>
    <t>1007</t>
  </si>
  <si>
    <t>狗</t>
  </si>
  <si>
    <t>gopro</t>
  </si>
  <si>
    <t>1000</t>
  </si>
  <si>
    <t>狗攻击</t>
  </si>
  <si>
    <t>盾</t>
  </si>
  <si>
    <t>shield_2</t>
  </si>
  <si>
    <t>1006</t>
  </si>
  <si>
    <t>阿米娅</t>
  </si>
  <si>
    <t>干员</t>
  </si>
  <si>
    <t>amiya</t>
  </si>
  <si>
    <t>002</t>
  </si>
  <si>
    <t>阿米娅攻击</t>
  </si>
  <si>
    <t>战术咏唱·γ型,精神爆发,奇美拉</t>
  </si>
  <si>
    <t>术士</t>
  </si>
  <si>
    <t>amiya_head</t>
  </si>
  <si>
    <t>苏苏洛</t>
  </si>
  <si>
    <t>susuro</t>
  </si>
  <si>
    <t>298</t>
  </si>
  <si>
    <t>奶,激活攻击提升</t>
  </si>
  <si>
    <t>激活攻击提升</t>
  </si>
  <si>
    <t>医疗</t>
  </si>
  <si>
    <t>susuro_head</t>
  </si>
  <si>
    <t>银灰</t>
  </si>
  <si>
    <t>svrash</t>
  </si>
  <si>
    <t>172</t>
  </si>
  <si>
    <t>银灰远攻,银灰攻击,被动减费</t>
  </si>
  <si>
    <t>真银斩</t>
  </si>
  <si>
    <t>近卫</t>
  </si>
  <si>
    <t>SilverAsh_head</t>
  </si>
  <si>
    <t>aprl</t>
  </si>
  <si>
    <t>12f</t>
  </si>
  <si>
    <t>12fce</t>
  </si>
  <si>
    <t>009</t>
  </si>
  <si>
    <t>12F</t>
  </si>
  <si>
    <t>阿米娅攻击,击杀加费</t>
  </si>
  <si>
    <t>持续加费</t>
  </si>
  <si>
    <t>12fce_head</t>
  </si>
  <si>
    <t>陈</t>
  </si>
  <si>
    <t>chen</t>
  </si>
  <si>
    <t>010</t>
  </si>
  <si>
    <t>近战,近战远攻</t>
  </si>
  <si>
    <t>战术咏唱·γ型</t>
  </si>
  <si>
    <t>chen_head</t>
  </si>
  <si>
    <t>煌</t>
  </si>
  <si>
    <t>huang</t>
  </si>
  <si>
    <t>017</t>
  </si>
  <si>
    <t>huang_head</t>
  </si>
  <si>
    <t>杰西卡</t>
  </si>
  <si>
    <t>jesica</t>
  </si>
  <si>
    <t>235</t>
  </si>
  <si>
    <t>群狙</t>
  </si>
  <si>
    <t>狙击</t>
  </si>
  <si>
    <t>jesica_head</t>
  </si>
  <si>
    <t>克洛丝</t>
  </si>
  <si>
    <t>kroos</t>
  </si>
  <si>
    <t>124</t>
  </si>
  <si>
    <t>克洛斯攻击</t>
  </si>
  <si>
    <t>克洛斯技能</t>
  </si>
  <si>
    <t>kroos_head</t>
  </si>
  <si>
    <t>星熊</t>
  </si>
  <si>
    <t>hsguma</t>
  </si>
  <si>
    <t>136</t>
  </si>
  <si>
    <t>近战</t>
  </si>
  <si>
    <t>战术咏唱·γ型,推人</t>
  </si>
  <si>
    <t>重装</t>
  </si>
  <si>
    <t>hsguma_head</t>
  </si>
  <si>
    <t>莫斯提马</t>
  </si>
  <si>
    <t>mostma</t>
  </si>
  <si>
    <t>213</t>
  </si>
  <si>
    <t>mostma_head</t>
  </si>
  <si>
    <t>空</t>
  </si>
  <si>
    <t>sora</t>
  </si>
  <si>
    <t>101</t>
  </si>
  <si>
    <t>大范围自动加血</t>
  </si>
  <si>
    <t>大范围减速</t>
  </si>
  <si>
    <t>sora_head</t>
  </si>
  <si>
    <t>安塞尔</t>
  </si>
  <si>
    <t>char_212_ansel</t>
  </si>
  <si>
    <t>安塞尔攻击</t>
  </si>
  <si>
    <t>安塞尔技能</t>
  </si>
  <si>
    <t>技能名</t>
  </si>
  <si>
    <t>描述</t>
  </si>
  <si>
    <t>激活方式</t>
  </si>
  <si>
    <t>使用方式</t>
  </si>
  <si>
    <t>激活时点</t>
  </si>
  <si>
    <t>自动开启</t>
  </si>
  <si>
    <t>攻击阻挡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</si>
  <si>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</si>
  <si>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</si>
  <si>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</si>
  <si>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</si>
  <si>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</si>
  <si>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</si>
  <si>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</si>
  <si>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</si>
  <si>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</si>
  <si>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</si>
  <si>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</si>
  <si>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</si>
  <si>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</si>
  <si>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</si>
  <si>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</si>
  <si>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</si>
  <si>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</si>
  <si>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</si>
  <si>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</si>
  <si>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</si>
  <si>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</si>
  <si>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</si>
  <si>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</si>
  <si>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</si>
  <si>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</si>
  <si>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</si>
  <si>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</si>
  <si>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</si>
  <si>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</si>
  <si>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是否治疗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</si>
  <si>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</si>
  <si>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</si>
  <si>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</si>
  <si>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</si>
  <si>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</si>
  <si>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</si>
  <si>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</si>
  <si>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</si>
  <si>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</si>
  <si>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</si>
  <si>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</si>
  <si>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</si>
  <si>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</si>
  <si>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</si>
  <si>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</si>
  <si>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</si>
  <si>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</si>
  <si>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</si>
  <si>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AttackStop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</si>
  <si>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</si>
  <si>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</si>
  <si>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</si>
  <si>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</si>
  <si>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</si>
  <si>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</si>
  <si>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</si>
  <si>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</si>
  <si>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</si>
  <si>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</si>
  <si>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</si>
  <si>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</si>
  <si>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</si>
  <si>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</si>
  <si>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</si>
  <si>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</si>
  <si>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</si>
  <si>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</si>
  <si>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</si>
  <si>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</si>
  <si>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</si>
  <si>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</si>
  <si>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</si>
  <si>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</si>
  <si>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</si>
  <si>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</si>
  <si>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</si>
  <si>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</si>
  <si>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IfHeal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</si>
  <si>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</si>
  <si>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</si>
  <si>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</si>
  <si>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</si>
  <si>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</si>
  <si>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</si>
  <si>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</si>
  <si>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</si>
  <si>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</si>
  <si>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</si>
  <si>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</si>
  <si>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</si>
  <si>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</si>
  <si>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</si>
  <si>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</si>
  <si>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</si>
  <si>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</si>
  <si>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</si>
  <si>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</si>
  <si>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</si>
  <si>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</si>
  <si>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</si>
  <si>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</si>
  <si>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</si>
  <si>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</si>
  <si>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</si>
  <si>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#阿米娅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</si>
  <si>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</si>
  <si>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</si>
  <si>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</si>
  <si>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</si>
  <si>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</si>
  <si>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</si>
  <si>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</si>
  <si>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攻击速度+100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</si>
  <si>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</si>
  <si>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</si>
  <si>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</si>
  <si>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</si>
  <si>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</si>
  <si>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</si>
  <si>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</si>
  <si>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</si>
  <si>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</si>
  <si>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</si>
  <si>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</si>
  <si>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</si>
  <si>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</si>
  <si>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</si>
  <si>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</si>
  <si>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</t>
  </si>
  <si>
    <t>R_Hand</t>
  </si>
  <si>
    <t>焰淬匕首</t>
  </si>
  <si>
    <t>Normal</t>
  </si>
  <si>
    <t>Arrow</t>
  </si>
  <si>
    <t>暴击1</t>
  </si>
  <si>
    <t>充能释放</t>
  </si>
  <si>
    <t>攻击</t>
  </si>
  <si>
    <t>血量比例升序</t>
  </si>
  <si>
    <t>L_shouzhi1</t>
  </si>
  <si>
    <t>多重攻击1</t>
  </si>
  <si>
    <t>激活攻速提升</t>
  </si>
  <si>
    <t>被动</t>
  </si>
  <si>
    <t>攻击提升</t>
  </si>
  <si>
    <t>奶</t>
  </si>
  <si>
    <t>群奶</t>
  </si>
  <si>
    <t>可以治疗多个友军单位</t>
  </si>
  <si>
    <t>冲锋号令</t>
  </si>
  <si>
    <t>0,0#1,0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</si>
  <si>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</si>
  <si>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</si>
  <si>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</si>
  <si>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</si>
  <si>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</si>
  <si>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</si>
  <si>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</si>
  <si>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</si>
  <si>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</si>
  <si>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</si>
  <si>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</si>
  <si>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获得费用</t>
  </si>
  <si>
    <t>立刻获得10费用。</t>
  </si>
  <si>
    <t>银灰攻击</t>
  </si>
  <si>
    <t>Combat</t>
  </si>
  <si>
    <t>银灰远攻</t>
  </si>
  <si>
    <t>0,0#0,1#0,-1#1,0#2,0#1,1#1,-1#3,0</t>
  </si>
  <si>
    <t>阿米娅强力击子弹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</si>
  <si>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</si>
  <si>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</si>
  <si>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</si>
  <si>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</si>
  <si>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</si>
  <si>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防御提升</t>
  </si>
  <si>
    <t>减速攻击</t>
  </si>
  <si>
    <t>攻击可以减缓目标移速。</t>
  </si>
  <si>
    <t>减速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</si>
  <si>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</si>
  <si>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</si>
  <si>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</si>
  <si>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</si>
  <si>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</si>
  <si>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</si>
  <si>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</si>
  <si>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</si>
  <si>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</si>
  <si>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</si>
  <si>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</si>
  <si>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</si>
  <si>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出场</t>
  </si>
  <si>
    <t>部署费用提升</t>
  </si>
  <si>
    <t>加费</t>
  </si>
  <si>
    <t>持续获得费用</t>
  </si>
  <si>
    <t>击杀加费</t>
  </si>
  <si>
    <t>击杀</t>
  </si>
  <si>
    <t>LastTime</t>
  </si>
  <si>
    <t>Data</t>
  </si>
  <si>
    <t>System.Collections.Generic.Dictionary&lt;string,object&gt;</t>
  </si>
  <si>
    <t>测试Buff</t>
  </si>
  <si>
    <t>数值变化</t>
  </si>
  <si>
    <t>{"t":["AgiRate"]}</t>
  </si>
  <si>
    <t>{"t":["SpeedRate"]}</t>
  </si>
  <si>
    <t>{"t":["AttackRate"]}</t>
  </si>
  <si>
    <t>{"t":["DefenceRate"]}</t>
  </si>
  <si>
    <t>{"t":["CostAdd"]}</t>
  </si>
  <si>
    <t>暴击</t>
  </si>
  <si>
    <t>{"Chance":0.1,"Rate":1.6}</t>
  </si>
  <si>
    <t>额外目标</t>
  </si>
  <si>
    <t>{"Chance":0.1,"Count":1}</t>
  </si>
  <si>
    <t>蓝色子弹</t>
  </si>
  <si>
    <t>testBullet</t>
  </si>
  <si>
    <t>路径延迟时间</t>
  </si>
  <si>
    <t>路径</t>
  </si>
  <si>
    <t>Map</t>
  </si>
  <si>
    <t>UnitId</t>
  </si>
  <si>
    <t>Delay</t>
  </si>
  <si>
    <t>Path</t>
  </si>
  <si>
    <t>UnitData</t>
  </si>
  <si>
    <t>TestMap1</t>
  </si>
  <si>
    <t>P0</t>
  </si>
  <si>
    <t>TestMap</t>
  </si>
  <si>
    <t>自定数据</t>
  </si>
  <si>
    <t>Description</t>
  </si>
  <si>
    <t>普通地面</t>
  </si>
  <si>
    <t>灼烧地板</t>
  </si>
  <si>
    <t>{"BurnDamage":10,"BurnTimeMin":3,"BurnTimeMax":5}</t>
  </si>
  <si>
    <t>火山地板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</si>
</sst>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"/>
  <sheetViews>
    <sheetView workbookViewId="0">
      <pane xSplit="1" ySplit="3" topLeftCell="Q4" activePane="bottomRight" state="frozen"/>
      <selection/>
      <selection pane="topRight"/>
      <selection pane="bottomLeft"/>
      <selection pane="bottomRight" activeCell="AD24" sqref="AD24"/>
    </sheetView>
  </sheetViews>
  <sheetFormatPr defaultColWidth="9" defaultRowHeight="13.5"/>
  <cols>
    <col min="3" max="3" width="8.625" customWidth="1"/>
    <col min="4" max="4" width="5.375" customWidth="1"/>
    <col min="5" max="5" width="14.125" customWidth="1"/>
    <col min="13" max="14" width="9.75" customWidth="1"/>
    <col min="15" max="15" width="6.125" customWidth="1"/>
    <col min="16" max="16" width="34.5" customWidth="1"/>
    <col min="17" max="17" width="9.875" customWidth="1"/>
  </cols>
  <sheetData>
    <row r="1" spans="3:31">
      <c r="C1" t="s">
        <v>0</v>
      </c>
      <c r="D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C1" t="s">
        <v>17</v>
      </c>
      <c r="AE1" t="s">
        <v>18</v>
      </c>
    </row>
    <row r="2" spans="1:32">
      <c r="A2" t="s">
        <v>19</v>
      </c>
      <c r="B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</row>
    <row r="3" spans="1:32">
      <c r="A3" t="s">
        <v>49</v>
      </c>
      <c r="B3" t="s">
        <v>49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49</v>
      </c>
      <c r="P3" t="s">
        <v>51</v>
      </c>
      <c r="Q3" t="s">
        <v>51</v>
      </c>
      <c r="R3" t="s">
        <v>52</v>
      </c>
      <c r="S3" t="s">
        <v>53</v>
      </c>
      <c r="T3" t="s">
        <v>53</v>
      </c>
      <c r="U3" t="s">
        <v>50</v>
      </c>
      <c r="W3" t="s">
        <v>53</v>
      </c>
      <c r="X3" t="s">
        <v>50</v>
      </c>
      <c r="Y3" t="s">
        <v>52</v>
      </c>
      <c r="Z3" t="s">
        <v>52</v>
      </c>
      <c r="AA3" t="s">
        <v>53</v>
      </c>
      <c r="AB3" t="s">
        <v>54</v>
      </c>
      <c r="AC3" t="s">
        <v>49</v>
      </c>
      <c r="AD3" t="s">
        <v>49</v>
      </c>
      <c r="AE3" t="s">
        <v>50</v>
      </c>
      <c r="AF3" t="s">
        <v>55</v>
      </c>
    </row>
    <row r="4" spans="1:26">
      <c r="A4" t="s">
        <v>56</v>
      </c>
      <c r="B4" t="s">
        <v>57</v>
      </c>
      <c r="C4" t="s">
        <v>58</v>
      </c>
      <c r="D4" s="4" t="s">
        <v>59</v>
      </c>
      <c r="E4" t="str">
        <f>"enemy_"&amp;D4&amp;"_"&amp;C4</f>
        <v>enemy_1007_smile_2</v>
      </c>
      <c r="G4">
        <v>50</v>
      </c>
      <c r="H4">
        <v>10</v>
      </c>
      <c r="I4">
        <v>5</v>
      </c>
      <c r="J4">
        <v>50</v>
      </c>
      <c r="X4">
        <v>1</v>
      </c>
      <c r="Y4">
        <v>0.5</v>
      </c>
      <c r="Z4">
        <v>0.25</v>
      </c>
    </row>
    <row r="5" spans="1:26">
      <c r="A5" t="s">
        <v>60</v>
      </c>
      <c r="B5" t="s">
        <v>57</v>
      </c>
      <c r="C5" t="s">
        <v>61</v>
      </c>
      <c r="D5" s="4" t="s">
        <v>62</v>
      </c>
      <c r="E5" t="str">
        <f>"enemy_"&amp;D5&amp;"_"&amp;C5</f>
        <v>enemy_1000_gopro</v>
      </c>
      <c r="G5">
        <v>50</v>
      </c>
      <c r="H5">
        <v>10</v>
      </c>
      <c r="I5">
        <v>5</v>
      </c>
      <c r="J5">
        <v>0</v>
      </c>
      <c r="P5" t="s">
        <v>63</v>
      </c>
      <c r="X5">
        <v>1</v>
      </c>
      <c r="Y5">
        <v>1</v>
      </c>
      <c r="Z5">
        <v>0.25</v>
      </c>
    </row>
    <row r="6" spans="1:26">
      <c r="A6" t="s">
        <v>64</v>
      </c>
      <c r="B6" t="s">
        <v>57</v>
      </c>
      <c r="C6" t="s">
        <v>65</v>
      </c>
      <c r="D6" s="4" t="s">
        <v>66</v>
      </c>
      <c r="E6" t="str">
        <f>"enemy_"&amp;D6&amp;"_"&amp;C6</f>
        <v>enemy_1006_shield_2</v>
      </c>
      <c r="G6">
        <v>100</v>
      </c>
      <c r="H6">
        <v>10</v>
      </c>
      <c r="I6">
        <v>15</v>
      </c>
      <c r="J6">
        <v>50</v>
      </c>
      <c r="P6" t="s">
        <v>63</v>
      </c>
      <c r="X6">
        <v>1</v>
      </c>
      <c r="Y6">
        <v>0.3</v>
      </c>
      <c r="Z6">
        <v>0.25</v>
      </c>
    </row>
    <row r="8" spans="1:1">
      <c r="A8" t="s">
        <v>0</v>
      </c>
    </row>
    <row r="9" spans="1:1">
      <c r="A9" t="s">
        <v>0</v>
      </c>
    </row>
    <row r="10" spans="1:31">
      <c r="A10" t="s">
        <v>67</v>
      </c>
      <c r="B10" t="s">
        <v>68</v>
      </c>
      <c r="C10" t="s">
        <v>69</v>
      </c>
      <c r="D10" s="4" t="s">
        <v>70</v>
      </c>
      <c r="E10" t="str">
        <f>"char_"&amp;D10&amp;"_"&amp;C10</f>
        <v>char_002_amiya</v>
      </c>
      <c r="F10" t="s">
        <v>67</v>
      </c>
      <c r="G10">
        <v>100</v>
      </c>
      <c r="H10">
        <v>20</v>
      </c>
      <c r="I10">
        <v>5</v>
      </c>
      <c r="J10">
        <v>0</v>
      </c>
      <c r="L10">
        <v>18</v>
      </c>
      <c r="M10">
        <v>20</v>
      </c>
      <c r="P10" t="s">
        <v>71</v>
      </c>
      <c r="Q10" t="s">
        <v>72</v>
      </c>
      <c r="S10">
        <v>1</v>
      </c>
      <c r="U10">
        <v>1</v>
      </c>
      <c r="Z10">
        <v>0.25</v>
      </c>
      <c r="AB10" t="s">
        <v>73</v>
      </c>
      <c r="AC10" t="s">
        <v>74</v>
      </c>
      <c r="AD10" t="s">
        <v>69</v>
      </c>
      <c r="AE10">
        <v>5</v>
      </c>
    </row>
    <row r="11" spans="1:31">
      <c r="A11" t="s">
        <v>75</v>
      </c>
      <c r="B11" t="s">
        <v>68</v>
      </c>
      <c r="C11" t="s">
        <v>76</v>
      </c>
      <c r="D11" s="4" t="s">
        <v>77</v>
      </c>
      <c r="E11" t="str">
        <f t="shared" ref="E11:E20" si="0">"char_"&amp;D11&amp;"_"&amp;C11</f>
        <v>char_298_susuro</v>
      </c>
      <c r="F11" t="s">
        <v>75</v>
      </c>
      <c r="G11">
        <v>100</v>
      </c>
      <c r="H11">
        <v>20</v>
      </c>
      <c r="I11">
        <v>5</v>
      </c>
      <c r="J11">
        <v>0</v>
      </c>
      <c r="L11">
        <v>15</v>
      </c>
      <c r="M11">
        <v>20</v>
      </c>
      <c r="P11" t="s">
        <v>78</v>
      </c>
      <c r="Q11" t="s">
        <v>79</v>
      </c>
      <c r="S11">
        <v>1</v>
      </c>
      <c r="U11">
        <v>1</v>
      </c>
      <c r="Z11">
        <v>0.25</v>
      </c>
      <c r="AB11" t="s">
        <v>80</v>
      </c>
      <c r="AC11" t="s">
        <v>81</v>
      </c>
      <c r="AD11" t="s">
        <v>76</v>
      </c>
      <c r="AE11">
        <v>4</v>
      </c>
    </row>
    <row r="12" spans="1:31">
      <c r="A12" t="s">
        <v>82</v>
      </c>
      <c r="B12" t="s">
        <v>68</v>
      </c>
      <c r="C12" t="s">
        <v>83</v>
      </c>
      <c r="D12" s="4" t="s">
        <v>84</v>
      </c>
      <c r="E12" t="str">
        <f t="shared" si="0"/>
        <v>char_172_svrash</v>
      </c>
      <c r="F12" t="s">
        <v>82</v>
      </c>
      <c r="G12">
        <v>100</v>
      </c>
      <c r="H12">
        <v>20</v>
      </c>
      <c r="I12">
        <v>5</v>
      </c>
      <c r="J12">
        <v>0</v>
      </c>
      <c r="L12">
        <v>15</v>
      </c>
      <c r="M12">
        <v>20</v>
      </c>
      <c r="P12" t="s">
        <v>85</v>
      </c>
      <c r="Q12" t="s">
        <v>86</v>
      </c>
      <c r="T12">
        <v>1</v>
      </c>
      <c r="U12">
        <v>2</v>
      </c>
      <c r="Z12">
        <v>0.25</v>
      </c>
      <c r="AB12" t="s">
        <v>87</v>
      </c>
      <c r="AC12" s="5" t="s">
        <v>88</v>
      </c>
      <c r="AD12" t="s">
        <v>89</v>
      </c>
      <c r="AE12">
        <v>6</v>
      </c>
    </row>
    <row r="13" spans="1:31">
      <c r="A13" t="s">
        <v>90</v>
      </c>
      <c r="B13" t="s">
        <v>68</v>
      </c>
      <c r="C13" t="s">
        <v>91</v>
      </c>
      <c r="D13" s="4" t="s">
        <v>92</v>
      </c>
      <c r="E13" t="str">
        <f t="shared" si="0"/>
        <v>char_009_12fce</v>
      </c>
      <c r="F13" t="s">
        <v>93</v>
      </c>
      <c r="G13">
        <v>100</v>
      </c>
      <c r="H13">
        <v>20</v>
      </c>
      <c r="I13">
        <v>5</v>
      </c>
      <c r="J13">
        <v>0</v>
      </c>
      <c r="L13">
        <v>15</v>
      </c>
      <c r="M13">
        <v>20</v>
      </c>
      <c r="P13" t="s">
        <v>94</v>
      </c>
      <c r="Q13" t="s">
        <v>95</v>
      </c>
      <c r="S13">
        <v>1</v>
      </c>
      <c r="U13">
        <v>1</v>
      </c>
      <c r="Z13">
        <v>0.25</v>
      </c>
      <c r="AB13" t="s">
        <v>73</v>
      </c>
      <c r="AC13" s="5" t="s">
        <v>96</v>
      </c>
      <c r="AD13" t="s">
        <v>91</v>
      </c>
      <c r="AE13">
        <v>4</v>
      </c>
    </row>
    <row r="14" spans="1:31">
      <c r="A14" t="s">
        <v>97</v>
      </c>
      <c r="B14" t="s">
        <v>68</v>
      </c>
      <c r="C14" t="s">
        <v>98</v>
      </c>
      <c r="D14" s="4" t="s">
        <v>99</v>
      </c>
      <c r="E14" t="str">
        <f t="shared" si="0"/>
        <v>char_010_chen</v>
      </c>
      <c r="F14" t="s">
        <v>97</v>
      </c>
      <c r="G14">
        <v>100</v>
      </c>
      <c r="H14">
        <v>20</v>
      </c>
      <c r="I14">
        <v>5</v>
      </c>
      <c r="J14">
        <v>0</v>
      </c>
      <c r="L14">
        <v>15</v>
      </c>
      <c r="M14">
        <v>20</v>
      </c>
      <c r="P14" t="s">
        <v>100</v>
      </c>
      <c r="Q14" t="s">
        <v>101</v>
      </c>
      <c r="T14">
        <v>1</v>
      </c>
      <c r="U14">
        <v>2</v>
      </c>
      <c r="Z14">
        <v>0.25</v>
      </c>
      <c r="AB14" t="s">
        <v>87</v>
      </c>
      <c r="AC14" s="5" t="s">
        <v>102</v>
      </c>
      <c r="AD14" t="s">
        <v>98</v>
      </c>
      <c r="AE14">
        <v>6</v>
      </c>
    </row>
    <row r="15" spans="1:31">
      <c r="A15" t="s">
        <v>103</v>
      </c>
      <c r="B15" t="s">
        <v>68</v>
      </c>
      <c r="C15" t="s">
        <v>104</v>
      </c>
      <c r="D15" s="4" t="s">
        <v>105</v>
      </c>
      <c r="E15" t="str">
        <f t="shared" si="0"/>
        <v>char_017_huang</v>
      </c>
      <c r="F15" t="s">
        <v>103</v>
      </c>
      <c r="G15">
        <v>100</v>
      </c>
      <c r="H15">
        <v>20</v>
      </c>
      <c r="I15">
        <v>5</v>
      </c>
      <c r="J15">
        <v>0</v>
      </c>
      <c r="L15">
        <v>15</v>
      </c>
      <c r="M15">
        <v>20</v>
      </c>
      <c r="P15" t="s">
        <v>100</v>
      </c>
      <c r="Q15" t="s">
        <v>101</v>
      </c>
      <c r="T15">
        <v>1</v>
      </c>
      <c r="U15">
        <v>2</v>
      </c>
      <c r="Z15">
        <v>0.25</v>
      </c>
      <c r="AB15" t="s">
        <v>87</v>
      </c>
      <c r="AC15" s="5" t="s">
        <v>106</v>
      </c>
      <c r="AD15" t="s">
        <v>104</v>
      </c>
      <c r="AE15">
        <v>6</v>
      </c>
    </row>
    <row r="16" spans="1:31">
      <c r="A16" t="s">
        <v>107</v>
      </c>
      <c r="B16" t="s">
        <v>68</v>
      </c>
      <c r="C16" t="s">
        <v>108</v>
      </c>
      <c r="D16" s="4" t="s">
        <v>109</v>
      </c>
      <c r="E16" t="str">
        <f t="shared" si="0"/>
        <v>char_235_jesica</v>
      </c>
      <c r="F16" t="s">
        <v>107</v>
      </c>
      <c r="G16">
        <v>100</v>
      </c>
      <c r="H16">
        <v>20</v>
      </c>
      <c r="I16">
        <v>5</v>
      </c>
      <c r="J16">
        <v>0</v>
      </c>
      <c r="L16">
        <v>15</v>
      </c>
      <c r="M16">
        <v>20</v>
      </c>
      <c r="P16" t="s">
        <v>71</v>
      </c>
      <c r="Q16" t="s">
        <v>110</v>
      </c>
      <c r="S16">
        <v>1</v>
      </c>
      <c r="U16">
        <v>1</v>
      </c>
      <c r="Z16">
        <v>0.25</v>
      </c>
      <c r="AB16" t="s">
        <v>111</v>
      </c>
      <c r="AC16" s="5" t="s">
        <v>112</v>
      </c>
      <c r="AD16" t="s">
        <v>108</v>
      </c>
      <c r="AE16">
        <v>4</v>
      </c>
    </row>
    <row r="17" spans="1:31">
      <c r="A17" t="s">
        <v>113</v>
      </c>
      <c r="B17" t="s">
        <v>68</v>
      </c>
      <c r="C17" t="s">
        <v>114</v>
      </c>
      <c r="D17" s="4" t="s">
        <v>115</v>
      </c>
      <c r="E17" t="str">
        <f t="shared" si="0"/>
        <v>char_124_kroos</v>
      </c>
      <c r="F17" t="s">
        <v>113</v>
      </c>
      <c r="G17">
        <v>100</v>
      </c>
      <c r="H17">
        <v>20</v>
      </c>
      <c r="I17">
        <v>5</v>
      </c>
      <c r="J17">
        <v>0</v>
      </c>
      <c r="L17">
        <v>15</v>
      </c>
      <c r="M17">
        <v>20</v>
      </c>
      <c r="P17" t="s">
        <v>116</v>
      </c>
      <c r="Q17" t="s">
        <v>117</v>
      </c>
      <c r="S17">
        <v>1</v>
      </c>
      <c r="U17">
        <v>1</v>
      </c>
      <c r="Z17">
        <v>0.25</v>
      </c>
      <c r="AB17" t="s">
        <v>111</v>
      </c>
      <c r="AC17" s="5" t="s">
        <v>118</v>
      </c>
      <c r="AD17" t="s">
        <v>114</v>
      </c>
      <c r="AE17">
        <v>3</v>
      </c>
    </row>
    <row r="18" spans="1:31">
      <c r="A18" t="s">
        <v>119</v>
      </c>
      <c r="B18" t="s">
        <v>68</v>
      </c>
      <c r="C18" t="s">
        <v>120</v>
      </c>
      <c r="D18" s="4" t="s">
        <v>121</v>
      </c>
      <c r="E18" t="str">
        <f t="shared" si="0"/>
        <v>char_136_hsguma</v>
      </c>
      <c r="F18" t="s">
        <v>119</v>
      </c>
      <c r="G18">
        <v>100</v>
      </c>
      <c r="H18">
        <v>10</v>
      </c>
      <c r="I18">
        <v>5</v>
      </c>
      <c r="J18">
        <v>0</v>
      </c>
      <c r="L18">
        <v>15</v>
      </c>
      <c r="M18">
        <v>20</v>
      </c>
      <c r="P18" t="s">
        <v>122</v>
      </c>
      <c r="Q18" t="s">
        <v>123</v>
      </c>
      <c r="T18">
        <v>1</v>
      </c>
      <c r="U18">
        <v>3</v>
      </c>
      <c r="Z18">
        <v>0.25</v>
      </c>
      <c r="AB18" t="s">
        <v>124</v>
      </c>
      <c r="AC18" s="5" t="s">
        <v>125</v>
      </c>
      <c r="AD18" t="s">
        <v>120</v>
      </c>
      <c r="AE18">
        <v>6</v>
      </c>
    </row>
    <row r="19" spans="1:31">
      <c r="A19" t="s">
        <v>126</v>
      </c>
      <c r="B19" t="s">
        <v>68</v>
      </c>
      <c r="C19" t="s">
        <v>127</v>
      </c>
      <c r="D19" s="4" t="s">
        <v>128</v>
      </c>
      <c r="E19" t="str">
        <f t="shared" si="0"/>
        <v>char_213_mostma</v>
      </c>
      <c r="F19" t="s">
        <v>126</v>
      </c>
      <c r="G19">
        <v>100</v>
      </c>
      <c r="H19">
        <v>20</v>
      </c>
      <c r="I19">
        <v>5</v>
      </c>
      <c r="J19">
        <v>0</v>
      </c>
      <c r="L19">
        <v>15</v>
      </c>
      <c r="M19">
        <v>20</v>
      </c>
      <c r="P19" t="s">
        <v>71</v>
      </c>
      <c r="Q19" t="s">
        <v>101</v>
      </c>
      <c r="S19">
        <v>1</v>
      </c>
      <c r="U19">
        <v>1</v>
      </c>
      <c r="Z19">
        <v>0.25</v>
      </c>
      <c r="AB19" t="s">
        <v>73</v>
      </c>
      <c r="AC19" s="5" t="s">
        <v>129</v>
      </c>
      <c r="AD19" t="s">
        <v>127</v>
      </c>
      <c r="AE19">
        <v>6</v>
      </c>
    </row>
    <row r="20" spans="1:31">
      <c r="A20" t="s">
        <v>130</v>
      </c>
      <c r="B20" t="s">
        <v>68</v>
      </c>
      <c r="C20" t="s">
        <v>131</v>
      </c>
      <c r="D20" s="4" t="s">
        <v>132</v>
      </c>
      <c r="E20" t="str">
        <f t="shared" si="0"/>
        <v>char_101_sora</v>
      </c>
      <c r="F20" t="s">
        <v>130</v>
      </c>
      <c r="G20">
        <v>100</v>
      </c>
      <c r="H20">
        <v>20</v>
      </c>
      <c r="I20">
        <v>5</v>
      </c>
      <c r="J20">
        <v>0</v>
      </c>
      <c r="L20">
        <v>15</v>
      </c>
      <c r="M20">
        <v>20</v>
      </c>
      <c r="P20" t="s">
        <v>133</v>
      </c>
      <c r="Q20" t="s">
        <v>134</v>
      </c>
      <c r="S20">
        <v>1</v>
      </c>
      <c r="U20">
        <v>1</v>
      </c>
      <c r="Z20">
        <v>0.25</v>
      </c>
      <c r="AB20" t="s">
        <v>80</v>
      </c>
      <c r="AC20" s="5" t="s">
        <v>135</v>
      </c>
      <c r="AD20" t="s">
        <v>131</v>
      </c>
      <c r="AE20">
        <v>4</v>
      </c>
    </row>
    <row r="21" spans="1:31">
      <c r="A21" t="s">
        <v>136</v>
      </c>
      <c r="B21" t="s">
        <v>68</v>
      </c>
      <c r="E21" t="s">
        <v>137</v>
      </c>
      <c r="F21" t="s">
        <v>136</v>
      </c>
      <c r="G21">
        <v>100</v>
      </c>
      <c r="H21">
        <v>20</v>
      </c>
      <c r="I21">
        <v>5</v>
      </c>
      <c r="J21">
        <v>0</v>
      </c>
      <c r="L21">
        <v>15</v>
      </c>
      <c r="M21">
        <v>20</v>
      </c>
      <c r="P21" t="s">
        <v>138</v>
      </c>
      <c r="Q21" t="s">
        <v>139</v>
      </c>
      <c r="S21">
        <v>1</v>
      </c>
      <c r="U21">
        <v>1</v>
      </c>
      <c r="Z21">
        <v>0.25</v>
      </c>
      <c r="AB21" t="s">
        <v>80</v>
      </c>
      <c r="AC21" s="5" t="s">
        <v>135</v>
      </c>
      <c r="AE21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1"/>
  <sheetViews>
    <sheetView tabSelected="1" workbookViewId="0">
      <pane xSplit="1" ySplit="3" topLeftCell="Y4" activePane="bottomRight" state="frozen"/>
      <selection/>
      <selection pane="topRight"/>
      <selection pane="bottomLeft"/>
      <selection pane="bottomRight" activeCell="AN15" sqref="AN15"/>
    </sheetView>
  </sheetViews>
  <sheetFormatPr defaultColWidth="9" defaultRowHeight="13.5"/>
  <cols>
    <col min="1" max="1" width="13.25" customWidth="1"/>
    <col min="2" max="3" width="7.75" customWidth="1"/>
    <col min="4" max="4" width="13.625" customWidth="1"/>
    <col min="5" max="5" width="7.75" customWidth="1"/>
    <col min="6" max="8" width="8.375" style="1" customWidth="1"/>
    <col min="9" max="9" width="8.375" customWidth="1"/>
    <col min="10" max="10" width="10.625" customWidth="1"/>
    <col min="11" max="13" width="8.375" customWidth="1"/>
    <col min="14" max="16" width="8.625" customWidth="1"/>
    <col min="17" max="17" width="13.25" customWidth="1"/>
    <col min="18" max="18" width="11.875" customWidth="1"/>
    <col min="19" max="19" width="14.75" customWidth="1"/>
    <col min="20" max="20" width="7.625" customWidth="1"/>
    <col min="21" max="21" width="7.125" customWidth="1"/>
    <col min="22" max="22" width="7" customWidth="1"/>
    <col min="23" max="23" width="8.5" customWidth="1"/>
    <col min="24" max="26" width="8.25" customWidth="1"/>
    <col min="27" max="32" width="8.375" customWidth="1"/>
    <col min="33" max="33" width="4.5" customWidth="1"/>
    <col min="34" max="34" width="8" customWidth="1"/>
    <col min="35" max="35" width="7.375" style="2" customWidth="1"/>
    <col min="36" max="37" width="8.5" style="2" customWidth="1"/>
    <col min="38" max="38" width="7.875" style="2" customWidth="1"/>
    <col min="40" max="40" width="13.5" customWidth="1"/>
    <col min="41" max="41" width="10" customWidth="1"/>
    <col min="42" max="42" width="9" style="3" customWidth="1"/>
    <col min="44" max="44" width="16" customWidth="1"/>
    <col min="45" max="45" width="12.875" customWidth="1"/>
  </cols>
  <sheetData>
    <row r="1" spans="3:52">
      <c r="C1" t="s">
        <v>140</v>
      </c>
      <c r="D1" t="s">
        <v>141</v>
      </c>
      <c r="E1" t="s">
        <v>142</v>
      </c>
      <c r="F1" s="1" t="s">
        <v>143</v>
      </c>
      <c r="G1" s="1" t="s">
        <v>144</v>
      </c>
      <c r="H1" s="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G1" t="s">
        <v>170</v>
      </c>
      <c r="AH1" t="s">
        <v>171</v>
      </c>
      <c r="AI1" s="2" t="s">
        <v>172</v>
      </c>
      <c r="AJ1" s="2" t="s">
        <v>173</v>
      </c>
      <c r="AK1" s="2" t="s">
        <v>174</v>
      </c>
      <c r="AL1" s="2" t="s">
        <v>175</v>
      </c>
      <c r="AM1" t="s">
        <v>176</v>
      </c>
      <c r="AN1" t="s">
        <v>177</v>
      </c>
      <c r="AO1" t="s">
        <v>178</v>
      </c>
      <c r="AP1" s="3" t="s">
        <v>179</v>
      </c>
      <c r="AQ1" t="s">
        <v>180</v>
      </c>
      <c r="AR1" t="s">
        <v>181</v>
      </c>
      <c r="AS1" t="s">
        <v>182</v>
      </c>
      <c r="AT1" t="s">
        <v>183</v>
      </c>
      <c r="AU1" t="s">
        <v>184</v>
      </c>
      <c r="AV1" t="s">
        <v>185</v>
      </c>
      <c r="AW1" t="s">
        <v>186</v>
      </c>
      <c r="AX1" t="s">
        <v>187</v>
      </c>
      <c r="AY1" t="s">
        <v>188</v>
      </c>
      <c r="AZ1" t="s">
        <v>189</v>
      </c>
    </row>
    <row r="2" spans="1:52">
      <c r="A2" t="s">
        <v>19</v>
      </c>
      <c r="B2" t="s">
        <v>20</v>
      </c>
      <c r="C2" t="s">
        <v>22</v>
      </c>
      <c r="D2" t="s">
        <v>190</v>
      </c>
      <c r="E2" t="s">
        <v>191</v>
      </c>
      <c r="F2" s="1" t="s">
        <v>192</v>
      </c>
      <c r="G2" s="1" t="s">
        <v>193</v>
      </c>
      <c r="H2" s="1" t="s">
        <v>194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  <c r="O2" t="s">
        <v>201</v>
      </c>
      <c r="P2" t="s">
        <v>202</v>
      </c>
      <c r="Q2" t="s">
        <v>203</v>
      </c>
      <c r="R2" t="s">
        <v>204</v>
      </c>
      <c r="S2" t="s">
        <v>205</v>
      </c>
      <c r="T2" t="s">
        <v>206</v>
      </c>
      <c r="U2" t="s">
        <v>207</v>
      </c>
      <c r="V2" t="s">
        <v>208</v>
      </c>
      <c r="W2" t="s">
        <v>209</v>
      </c>
      <c r="X2" t="s">
        <v>210</v>
      </c>
      <c r="Y2" t="s">
        <v>211</v>
      </c>
      <c r="Z2" t="s">
        <v>212</v>
      </c>
      <c r="AA2" t="s">
        <v>213</v>
      </c>
      <c r="AB2" t="s">
        <v>214</v>
      </c>
      <c r="AC2" t="s">
        <v>215</v>
      </c>
      <c r="AD2" t="s">
        <v>216</v>
      </c>
      <c r="AE2" t="s">
        <v>32</v>
      </c>
      <c r="AF2" t="s">
        <v>217</v>
      </c>
      <c r="AG2" t="s">
        <v>218</v>
      </c>
      <c r="AH2" t="s">
        <v>219</v>
      </c>
      <c r="AI2" s="2" t="s">
        <v>220</v>
      </c>
      <c r="AJ2" s="2" t="s">
        <v>221</v>
      </c>
      <c r="AK2" s="2" t="s">
        <v>222</v>
      </c>
      <c r="AL2" s="2" t="s">
        <v>223</v>
      </c>
      <c r="AM2" t="s">
        <v>224</v>
      </c>
      <c r="AN2" t="s">
        <v>225</v>
      </c>
      <c r="AO2" t="s">
        <v>226</v>
      </c>
      <c r="AP2" s="3" t="s">
        <v>227</v>
      </c>
      <c r="AQ2" t="s">
        <v>228</v>
      </c>
      <c r="AR2" t="s">
        <v>229</v>
      </c>
      <c r="AS2" t="s">
        <v>230</v>
      </c>
      <c r="AT2" t="s">
        <v>231</v>
      </c>
      <c r="AU2" t="s">
        <v>232</v>
      </c>
      <c r="AV2" t="s">
        <v>233</v>
      </c>
      <c r="AW2" t="s">
        <v>234</v>
      </c>
      <c r="AX2" t="s">
        <v>235</v>
      </c>
      <c r="AY2" t="s">
        <v>236</v>
      </c>
      <c r="AZ2" t="s">
        <v>237</v>
      </c>
    </row>
    <row r="3" spans="1:52">
      <c r="A3" t="s">
        <v>49</v>
      </c>
      <c r="B3" t="s">
        <v>49</v>
      </c>
      <c r="C3" t="s">
        <v>49</v>
      </c>
      <c r="D3" t="s">
        <v>49</v>
      </c>
      <c r="E3" t="s">
        <v>238</v>
      </c>
      <c r="F3" s="1" t="s">
        <v>239</v>
      </c>
      <c r="G3" s="1" t="s">
        <v>240</v>
      </c>
      <c r="H3" s="1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50</v>
      </c>
      <c r="O3" t="s">
        <v>53</v>
      </c>
      <c r="P3" t="s">
        <v>54</v>
      </c>
      <c r="Q3" t="s">
        <v>241</v>
      </c>
      <c r="R3" t="s">
        <v>242</v>
      </c>
      <c r="S3" t="s">
        <v>243</v>
      </c>
      <c r="T3" t="s">
        <v>52</v>
      </c>
      <c r="U3" t="s">
        <v>244</v>
      </c>
      <c r="V3" t="s">
        <v>52</v>
      </c>
      <c r="W3" t="s">
        <v>50</v>
      </c>
      <c r="X3" t="s">
        <v>50</v>
      </c>
      <c r="Y3" t="s">
        <v>52</v>
      </c>
      <c r="Z3" t="s">
        <v>53</v>
      </c>
      <c r="AA3" t="s">
        <v>52</v>
      </c>
      <c r="AB3" t="s">
        <v>52</v>
      </c>
      <c r="AC3" t="s">
        <v>50</v>
      </c>
      <c r="AD3" t="s">
        <v>50</v>
      </c>
      <c r="AE3" t="s">
        <v>51</v>
      </c>
      <c r="AF3" t="s">
        <v>51</v>
      </c>
      <c r="AG3" t="s">
        <v>52</v>
      </c>
      <c r="AH3" t="s">
        <v>52</v>
      </c>
      <c r="AI3" s="2" t="s">
        <v>50</v>
      </c>
      <c r="AJ3" s="2" t="s">
        <v>50</v>
      </c>
      <c r="AK3" s="2" t="s">
        <v>50</v>
      </c>
      <c r="AL3" s="2" t="s">
        <v>245</v>
      </c>
      <c r="AM3" t="s">
        <v>53</v>
      </c>
      <c r="AN3" t="s">
        <v>49</v>
      </c>
      <c r="AO3" t="s">
        <v>49</v>
      </c>
      <c r="AP3" s="3" t="s">
        <v>246</v>
      </c>
      <c r="AQ3" t="s">
        <v>247</v>
      </c>
      <c r="AR3" t="s">
        <v>49</v>
      </c>
      <c r="AS3" t="s">
        <v>248</v>
      </c>
      <c r="AT3" t="s">
        <v>249</v>
      </c>
      <c r="AU3" t="s">
        <v>250</v>
      </c>
      <c r="AV3" t="s">
        <v>49</v>
      </c>
      <c r="AW3" t="s">
        <v>49</v>
      </c>
      <c r="AX3" t="s">
        <v>49</v>
      </c>
      <c r="AY3" t="s">
        <v>49</v>
      </c>
      <c r="AZ3" t="s">
        <v>53</v>
      </c>
    </row>
    <row r="4" spans="1:1">
      <c r="A4" t="s">
        <v>251</v>
      </c>
    </row>
    <row r="5" spans="1:44">
      <c r="A5" t="s">
        <v>71</v>
      </c>
      <c r="B5" t="s">
        <v>252</v>
      </c>
      <c r="N5">
        <v>1</v>
      </c>
      <c r="Q5" t="s">
        <v>253</v>
      </c>
      <c r="S5" t="s">
        <v>254</v>
      </c>
      <c r="U5" t="s">
        <v>255</v>
      </c>
      <c r="V5">
        <v>1</v>
      </c>
      <c r="W5">
        <v>1</v>
      </c>
      <c r="AG5">
        <v>1</v>
      </c>
      <c r="AN5" t="s">
        <v>24</v>
      </c>
      <c r="AP5" s="3" t="s">
        <v>256</v>
      </c>
      <c r="AQ5" t="s">
        <v>257</v>
      </c>
      <c r="AR5" t="s">
        <v>258</v>
      </c>
    </row>
    <row r="6" spans="1:51">
      <c r="A6" t="s">
        <v>101</v>
      </c>
      <c r="B6" t="s">
        <v>252</v>
      </c>
      <c r="D6" t="s">
        <v>259</v>
      </c>
      <c r="E6" t="s">
        <v>260</v>
      </c>
      <c r="F6" s="1" t="s">
        <v>261</v>
      </c>
      <c r="N6">
        <v>0</v>
      </c>
      <c r="Q6" t="s">
        <v>262</v>
      </c>
      <c r="S6" t="s">
        <v>254</v>
      </c>
      <c r="U6" t="s">
        <v>255</v>
      </c>
      <c r="W6">
        <v>1</v>
      </c>
      <c r="AH6">
        <v>10</v>
      </c>
      <c r="AI6" s="2">
        <v>0</v>
      </c>
      <c r="AJ6" s="2">
        <v>3</v>
      </c>
      <c r="AK6" s="2">
        <v>1</v>
      </c>
      <c r="AL6" s="2" t="s">
        <v>263</v>
      </c>
      <c r="AT6" t="s">
        <v>264</v>
      </c>
      <c r="AU6">
        <v>100</v>
      </c>
      <c r="AY6" t="s">
        <v>265</v>
      </c>
    </row>
    <row r="7" spans="1:51">
      <c r="A7" t="s">
        <v>266</v>
      </c>
      <c r="B7" t="s">
        <v>252</v>
      </c>
      <c r="D7" t="s">
        <v>267</v>
      </c>
      <c r="E7" t="s">
        <v>260</v>
      </c>
      <c r="F7" s="1" t="s">
        <v>261</v>
      </c>
      <c r="H7" s="1">
        <v>1</v>
      </c>
      <c r="L7">
        <v>1</v>
      </c>
      <c r="N7">
        <v>1</v>
      </c>
      <c r="Q7" t="s">
        <v>268</v>
      </c>
      <c r="S7" t="s">
        <v>254</v>
      </c>
      <c r="U7" t="s">
        <v>255</v>
      </c>
      <c r="V7">
        <v>0.45</v>
      </c>
      <c r="W7">
        <v>1</v>
      </c>
      <c r="X7">
        <v>7</v>
      </c>
      <c r="Y7">
        <v>0.03</v>
      </c>
      <c r="Z7">
        <v>1</v>
      </c>
      <c r="AG7">
        <v>1</v>
      </c>
      <c r="AH7">
        <v>8</v>
      </c>
      <c r="AI7" s="2">
        <v>0</v>
      </c>
      <c r="AJ7" s="2">
        <v>10</v>
      </c>
      <c r="AK7" s="2">
        <v>1</v>
      </c>
      <c r="AL7" s="2" t="s">
        <v>263</v>
      </c>
      <c r="AN7" s="3" t="s">
        <v>269</v>
      </c>
      <c r="AO7" s="3" t="s">
        <v>269</v>
      </c>
      <c r="AP7" s="3" t="s">
        <v>256</v>
      </c>
      <c r="AQ7" t="s">
        <v>257</v>
      </c>
      <c r="AR7" t="s">
        <v>258</v>
      </c>
      <c r="AY7" t="s">
        <v>270</v>
      </c>
    </row>
    <row r="8" spans="1:51">
      <c r="A8" t="s">
        <v>271</v>
      </c>
      <c r="B8" t="s">
        <v>252</v>
      </c>
      <c r="D8" t="s">
        <v>272</v>
      </c>
      <c r="E8" t="s">
        <v>260</v>
      </c>
      <c r="F8" s="1" t="s">
        <v>261</v>
      </c>
      <c r="L8">
        <v>1</v>
      </c>
      <c r="N8">
        <v>1</v>
      </c>
      <c r="Q8" t="s">
        <v>253</v>
      </c>
      <c r="S8" t="s">
        <v>273</v>
      </c>
      <c r="U8" t="s">
        <v>274</v>
      </c>
      <c r="V8">
        <v>1.6</v>
      </c>
      <c r="W8">
        <v>1</v>
      </c>
      <c r="AG8">
        <v>1</v>
      </c>
      <c r="AH8">
        <v>10</v>
      </c>
      <c r="AI8" s="2">
        <v>0</v>
      </c>
      <c r="AJ8" s="2">
        <v>3</v>
      </c>
      <c r="AK8" s="2">
        <v>1</v>
      </c>
      <c r="AL8" s="2" t="s">
        <v>263</v>
      </c>
      <c r="AN8" s="3" t="s">
        <v>275</v>
      </c>
      <c r="AO8" s="3" t="s">
        <v>275</v>
      </c>
      <c r="AP8" s="3" t="s">
        <v>256</v>
      </c>
      <c r="AQ8" t="s">
        <v>257</v>
      </c>
      <c r="AR8" t="s">
        <v>276</v>
      </c>
      <c r="AY8" t="s">
        <v>277</v>
      </c>
    </row>
    <row r="9" spans="40:41">
      <c r="AN9" s="3"/>
      <c r="AO9" s="3"/>
    </row>
    <row r="10" spans="1:45">
      <c r="A10" t="s">
        <v>116</v>
      </c>
      <c r="B10" t="s">
        <v>252</v>
      </c>
      <c r="N10">
        <v>1</v>
      </c>
      <c r="Q10" t="s">
        <v>253</v>
      </c>
      <c r="S10" t="s">
        <v>273</v>
      </c>
      <c r="U10" t="s">
        <v>278</v>
      </c>
      <c r="V10">
        <v>1</v>
      </c>
      <c r="W10">
        <v>1</v>
      </c>
      <c r="AG10">
        <v>0.7</v>
      </c>
      <c r="AN10" t="s">
        <v>24</v>
      </c>
      <c r="AP10" s="3" t="s">
        <v>256</v>
      </c>
      <c r="AQ10" t="s">
        <v>257</v>
      </c>
      <c r="AR10" t="s">
        <v>279</v>
      </c>
      <c r="AS10" t="s">
        <v>280</v>
      </c>
    </row>
    <row r="11" spans="1:51">
      <c r="A11" t="s">
        <v>117</v>
      </c>
      <c r="B11" t="s">
        <v>252</v>
      </c>
      <c r="E11" t="s">
        <v>281</v>
      </c>
      <c r="F11" s="1" t="s">
        <v>263</v>
      </c>
      <c r="N11">
        <v>1</v>
      </c>
      <c r="Q11" t="s">
        <v>253</v>
      </c>
      <c r="S11" t="s">
        <v>273</v>
      </c>
      <c r="U11" t="s">
        <v>278</v>
      </c>
      <c r="V11">
        <v>1.2</v>
      </c>
      <c r="W11">
        <v>1</v>
      </c>
      <c r="X11">
        <v>1</v>
      </c>
      <c r="Y11">
        <v>0.1</v>
      </c>
      <c r="AG11">
        <v>0.7</v>
      </c>
      <c r="AH11">
        <v>0.3</v>
      </c>
      <c r="AI11" s="2">
        <v>0</v>
      </c>
      <c r="AJ11" s="2">
        <v>3</v>
      </c>
      <c r="AK11" s="2">
        <v>1</v>
      </c>
      <c r="AL11" s="2" t="s">
        <v>282</v>
      </c>
      <c r="AN11" t="s">
        <v>24</v>
      </c>
      <c r="AP11" s="3" t="s">
        <v>256</v>
      </c>
      <c r="AQ11" t="s">
        <v>257</v>
      </c>
      <c r="AR11" t="s">
        <v>279</v>
      </c>
      <c r="AS11" t="s">
        <v>280</v>
      </c>
      <c r="AY11" t="s">
        <v>277</v>
      </c>
    </row>
    <row r="13" customFormat="1" spans="1:45">
      <c r="A13" t="s">
        <v>138</v>
      </c>
      <c r="B13" t="s">
        <v>252</v>
      </c>
      <c r="C13"/>
      <c r="D13"/>
      <c r="E13"/>
      <c r="F13" s="1" t="s">
        <v>263</v>
      </c>
      <c r="G13" s="1"/>
      <c r="H13" s="1"/>
      <c r="I13"/>
      <c r="J13"/>
      <c r="K13"/>
      <c r="L13"/>
      <c r="M13"/>
      <c r="N13">
        <v>0</v>
      </c>
      <c r="O13"/>
      <c r="P13"/>
      <c r="Q13" t="s">
        <v>283</v>
      </c>
      <c r="R13"/>
      <c r="S13" t="s">
        <v>254</v>
      </c>
      <c r="T13"/>
      <c r="U13"/>
      <c r="V13">
        <v>1</v>
      </c>
      <c r="W13">
        <v>1</v>
      </c>
      <c r="X13"/>
      <c r="Y13"/>
      <c r="Z13"/>
      <c r="AA13"/>
      <c r="AB13"/>
      <c r="AC13"/>
      <c r="AD13"/>
      <c r="AE13"/>
      <c r="AF13"/>
      <c r="AG13">
        <v>2</v>
      </c>
      <c r="AH13"/>
      <c r="AI13" s="2"/>
      <c r="AJ13" s="2"/>
      <c r="AK13" s="2"/>
      <c r="AL13" s="2"/>
      <c r="AM13">
        <v>1</v>
      </c>
      <c r="AN13" t="s">
        <v>24</v>
      </c>
      <c r="AO13"/>
      <c r="AP13" s="3" t="s">
        <v>256</v>
      </c>
      <c r="AQ13" t="s">
        <v>257</v>
      </c>
      <c r="AR13" t="s">
        <v>284</v>
      </c>
      <c r="AS13" t="s">
        <v>285</v>
      </c>
    </row>
    <row r="14" customFormat="1" spans="1:45">
      <c r="A14" t="s">
        <v>139</v>
      </c>
      <c r="B14" t="s">
        <v>252</v>
      </c>
      <c r="E14" t="s">
        <v>260</v>
      </c>
      <c r="F14" s="1" t="s">
        <v>263</v>
      </c>
      <c r="G14" s="1"/>
      <c r="H14" s="1"/>
      <c r="N14">
        <v>0</v>
      </c>
      <c r="Q14" t="s">
        <v>283</v>
      </c>
      <c r="S14" t="s">
        <v>254</v>
      </c>
      <c r="V14">
        <v>1</v>
      </c>
      <c r="W14">
        <v>1</v>
      </c>
      <c r="AG14">
        <v>2</v>
      </c>
      <c r="AH14">
        <v>10</v>
      </c>
      <c r="AI14" s="2">
        <v>0</v>
      </c>
      <c r="AJ14" s="2">
        <v>10</v>
      </c>
      <c r="AK14" s="2">
        <v>1</v>
      </c>
      <c r="AL14" s="2" t="s">
        <v>263</v>
      </c>
      <c r="AM14">
        <v>1</v>
      </c>
      <c r="AN14" t="s">
        <v>24</v>
      </c>
      <c r="AP14" s="3" t="s">
        <v>256</v>
      </c>
      <c r="AQ14" t="s">
        <v>257</v>
      </c>
      <c r="AR14" t="s">
        <v>284</v>
      </c>
      <c r="AS14" t="s">
        <v>285</v>
      </c>
    </row>
    <row r="16" spans="1:51">
      <c r="A16" t="s">
        <v>286</v>
      </c>
      <c r="B16" t="s">
        <v>252</v>
      </c>
      <c r="E16" t="s">
        <v>260</v>
      </c>
      <c r="F16" s="1" t="s">
        <v>287</v>
      </c>
      <c r="N16">
        <v>0</v>
      </c>
      <c r="W16">
        <v>1</v>
      </c>
      <c r="AH16">
        <v>10</v>
      </c>
      <c r="AI16" s="2">
        <v>0</v>
      </c>
      <c r="AJ16" s="2">
        <v>3</v>
      </c>
      <c r="AK16" s="2">
        <v>1</v>
      </c>
      <c r="AL16" s="2" t="s">
        <v>263</v>
      </c>
      <c r="AT16" t="s">
        <v>264</v>
      </c>
      <c r="AU16">
        <v>100</v>
      </c>
      <c r="AY16" t="s">
        <v>277</v>
      </c>
    </row>
    <row r="17" spans="1:51">
      <c r="A17" t="s">
        <v>79</v>
      </c>
      <c r="B17" t="s">
        <v>252</v>
      </c>
      <c r="E17" t="s">
        <v>260</v>
      </c>
      <c r="F17" s="1" t="s">
        <v>287</v>
      </c>
      <c r="N17">
        <v>0</v>
      </c>
      <c r="W17">
        <v>1</v>
      </c>
      <c r="AH17">
        <v>10</v>
      </c>
      <c r="AI17" s="2">
        <v>0</v>
      </c>
      <c r="AJ17" s="2">
        <v>3</v>
      </c>
      <c r="AK17" s="2">
        <v>1</v>
      </c>
      <c r="AL17" s="2" t="s">
        <v>263</v>
      </c>
      <c r="AT17" t="s">
        <v>288</v>
      </c>
      <c r="AU17">
        <v>0.5</v>
      </c>
      <c r="AY17" t="s">
        <v>277</v>
      </c>
    </row>
    <row r="20" spans="1:42">
      <c r="A20" t="s">
        <v>289</v>
      </c>
      <c r="B20" t="s">
        <v>252</v>
      </c>
      <c r="F20" s="1" t="s">
        <v>263</v>
      </c>
      <c r="N20">
        <v>0</v>
      </c>
      <c r="Q20" t="s">
        <v>283</v>
      </c>
      <c r="S20" t="s">
        <v>254</v>
      </c>
      <c r="V20">
        <v>1</v>
      </c>
      <c r="W20">
        <v>1</v>
      </c>
      <c r="AG20">
        <v>2</v>
      </c>
      <c r="AM20">
        <v>1</v>
      </c>
      <c r="AN20" t="s">
        <v>24</v>
      </c>
      <c r="AP20" s="3" t="s">
        <v>256</v>
      </c>
    </row>
    <row r="21" spans="1:51">
      <c r="A21" t="s">
        <v>290</v>
      </c>
      <c r="B21" t="s">
        <v>252</v>
      </c>
      <c r="D21" t="s">
        <v>291</v>
      </c>
      <c r="F21" s="1" t="s">
        <v>263</v>
      </c>
      <c r="N21">
        <v>0</v>
      </c>
      <c r="Q21" t="s">
        <v>283</v>
      </c>
      <c r="S21" t="s">
        <v>254</v>
      </c>
      <c r="V21">
        <v>1</v>
      </c>
      <c r="W21">
        <v>1</v>
      </c>
      <c r="AG21">
        <v>2</v>
      </c>
      <c r="AM21">
        <v>1</v>
      </c>
      <c r="AN21" t="s">
        <v>24</v>
      </c>
      <c r="AP21" s="3" t="s">
        <v>256</v>
      </c>
      <c r="AY21" t="s">
        <v>292</v>
      </c>
    </row>
    <row r="22" spans="1:42">
      <c r="A22" t="s">
        <v>122</v>
      </c>
      <c r="B22" t="s">
        <v>122</v>
      </c>
      <c r="I22">
        <v>1</v>
      </c>
      <c r="N22">
        <v>1</v>
      </c>
      <c r="Q22" t="s">
        <v>253</v>
      </c>
      <c r="S22" t="s">
        <v>293</v>
      </c>
      <c r="U22" t="s">
        <v>278</v>
      </c>
      <c r="V22">
        <v>1</v>
      </c>
      <c r="W22">
        <v>1</v>
      </c>
      <c r="AG22">
        <v>2</v>
      </c>
      <c r="AN22" t="s">
        <v>24</v>
      </c>
      <c r="AP22" s="3" t="s">
        <v>256</v>
      </c>
    </row>
    <row r="23" spans="1:42">
      <c r="A23" t="s">
        <v>294</v>
      </c>
      <c r="B23" t="s">
        <v>252</v>
      </c>
      <c r="F23" s="1" t="s">
        <v>263</v>
      </c>
      <c r="N23">
        <v>1</v>
      </c>
      <c r="Q23" t="s">
        <v>253</v>
      </c>
      <c r="S23" t="s">
        <v>293</v>
      </c>
      <c r="U23" t="s">
        <v>278</v>
      </c>
      <c r="V23">
        <v>1</v>
      </c>
      <c r="W23">
        <v>1</v>
      </c>
      <c r="AG23">
        <v>2</v>
      </c>
      <c r="AN23" t="s">
        <v>24</v>
      </c>
      <c r="AP23" s="3" t="s">
        <v>256</v>
      </c>
    </row>
    <row r="24" spans="1:43">
      <c r="A24" t="s">
        <v>295</v>
      </c>
      <c r="B24" t="s">
        <v>252</v>
      </c>
      <c r="D24" t="s">
        <v>296</v>
      </c>
      <c r="N24">
        <v>1</v>
      </c>
      <c r="Q24" t="s">
        <v>297</v>
      </c>
      <c r="S24" t="s">
        <v>298</v>
      </c>
      <c r="U24" t="s">
        <v>278</v>
      </c>
      <c r="V24">
        <v>1</v>
      </c>
      <c r="W24">
        <v>1</v>
      </c>
      <c r="AG24">
        <v>2</v>
      </c>
      <c r="AN24" t="s">
        <v>24</v>
      </c>
      <c r="AP24" s="3" t="s">
        <v>256</v>
      </c>
      <c r="AQ24" t="s">
        <v>257</v>
      </c>
    </row>
    <row r="25" spans="1:51">
      <c r="A25" t="s">
        <v>110</v>
      </c>
      <c r="B25" t="s">
        <v>252</v>
      </c>
      <c r="D25" t="s">
        <v>299</v>
      </c>
      <c r="I25">
        <v>0</v>
      </c>
      <c r="N25">
        <v>1</v>
      </c>
      <c r="Q25" t="s">
        <v>253</v>
      </c>
      <c r="S25" t="s">
        <v>300</v>
      </c>
      <c r="U25" t="s">
        <v>278</v>
      </c>
      <c r="V25">
        <v>1.5</v>
      </c>
      <c r="W25">
        <v>1</v>
      </c>
      <c r="AA25">
        <v>2</v>
      </c>
      <c r="AB25">
        <v>0.8</v>
      </c>
      <c r="AG25">
        <v>2</v>
      </c>
      <c r="AI25" s="2">
        <v>1</v>
      </c>
      <c r="AJ25" s="2">
        <v>2</v>
      </c>
      <c r="AK25" s="2">
        <v>1</v>
      </c>
      <c r="AL25" s="2" t="s">
        <v>282</v>
      </c>
      <c r="AN25" t="s">
        <v>24</v>
      </c>
      <c r="AP25" s="3" t="s">
        <v>256</v>
      </c>
      <c r="AQ25" t="s">
        <v>257</v>
      </c>
      <c r="AV25" t="s">
        <v>301</v>
      </c>
      <c r="AW25" t="s">
        <v>302</v>
      </c>
      <c r="AY25" t="s">
        <v>303</v>
      </c>
    </row>
    <row r="26" spans="1:51">
      <c r="A26" t="s">
        <v>304</v>
      </c>
      <c r="B26" t="s">
        <v>305</v>
      </c>
      <c r="D26" t="s">
        <v>306</v>
      </c>
      <c r="F26" s="1" t="s">
        <v>261</v>
      </c>
      <c r="V26">
        <v>10</v>
      </c>
      <c r="W26">
        <v>1</v>
      </c>
      <c r="AH26">
        <v>0.5</v>
      </c>
      <c r="AI26" s="2">
        <v>7</v>
      </c>
      <c r="AJ26" s="2">
        <v>10</v>
      </c>
      <c r="AK26" s="2">
        <v>1</v>
      </c>
      <c r="AL26" s="2" t="s">
        <v>263</v>
      </c>
      <c r="AN26" t="s">
        <v>24</v>
      </c>
      <c r="AY26" t="s">
        <v>292</v>
      </c>
    </row>
    <row r="28" spans="1:42">
      <c r="A28" t="s">
        <v>307</v>
      </c>
      <c r="B28" t="s">
        <v>122</v>
      </c>
      <c r="F28" s="1" t="s">
        <v>263</v>
      </c>
      <c r="I28">
        <v>1</v>
      </c>
      <c r="N28">
        <v>1</v>
      </c>
      <c r="Q28" t="s">
        <v>253</v>
      </c>
      <c r="U28" t="s">
        <v>278</v>
      </c>
      <c r="V28">
        <v>1</v>
      </c>
      <c r="W28">
        <v>1</v>
      </c>
      <c r="AG28">
        <v>1</v>
      </c>
      <c r="AN28" t="s">
        <v>308</v>
      </c>
      <c r="AP28" s="3" t="s">
        <v>256</v>
      </c>
    </row>
    <row r="29" spans="1:44">
      <c r="A29" t="s">
        <v>309</v>
      </c>
      <c r="B29" t="s">
        <v>252</v>
      </c>
      <c r="F29" s="1" t="s">
        <v>263</v>
      </c>
      <c r="K29">
        <v>1</v>
      </c>
      <c r="N29">
        <v>1</v>
      </c>
      <c r="O29">
        <v>1</v>
      </c>
      <c r="Q29" t="s">
        <v>253</v>
      </c>
      <c r="S29" t="s">
        <v>310</v>
      </c>
      <c r="U29" t="s">
        <v>278</v>
      </c>
      <c r="V29">
        <v>0.8</v>
      </c>
      <c r="W29">
        <v>1</v>
      </c>
      <c r="AG29">
        <v>1</v>
      </c>
      <c r="AN29" t="s">
        <v>24</v>
      </c>
      <c r="AP29" s="3" t="s">
        <v>256</v>
      </c>
      <c r="AQ29" t="s">
        <v>311</v>
      </c>
      <c r="AR29" t="s">
        <v>312</v>
      </c>
    </row>
    <row r="30" spans="1:51">
      <c r="A30" t="s">
        <v>86</v>
      </c>
      <c r="B30" t="s">
        <v>252</v>
      </c>
      <c r="D30" t="s">
        <v>313</v>
      </c>
      <c r="E30" t="s">
        <v>260</v>
      </c>
      <c r="F30" s="1" t="s">
        <v>261</v>
      </c>
      <c r="L30">
        <v>1</v>
      </c>
      <c r="N30">
        <v>1</v>
      </c>
      <c r="O30">
        <v>1</v>
      </c>
      <c r="Q30" t="s">
        <v>253</v>
      </c>
      <c r="S30" t="s">
        <v>314</v>
      </c>
      <c r="U30" t="s">
        <v>278</v>
      </c>
      <c r="V30">
        <v>1.6</v>
      </c>
      <c r="W30">
        <v>6</v>
      </c>
      <c r="AF30" t="s">
        <v>315</v>
      </c>
      <c r="AG30">
        <v>1</v>
      </c>
      <c r="AH30">
        <v>20</v>
      </c>
      <c r="AI30" s="2">
        <v>35</v>
      </c>
      <c r="AJ30" s="2">
        <v>40</v>
      </c>
      <c r="AK30" s="2">
        <v>1</v>
      </c>
      <c r="AL30" s="2" t="s">
        <v>263</v>
      </c>
      <c r="AN30" t="s">
        <v>269</v>
      </c>
      <c r="AP30" s="3" t="s">
        <v>256</v>
      </c>
      <c r="AW30" t="s">
        <v>316</v>
      </c>
      <c r="AY30" t="s">
        <v>86</v>
      </c>
    </row>
    <row r="31" spans="1:50">
      <c r="A31" t="s">
        <v>315</v>
      </c>
      <c r="B31" t="s">
        <v>252</v>
      </c>
      <c r="E31" t="s">
        <v>260</v>
      </c>
      <c r="F31" s="1" t="s">
        <v>287</v>
      </c>
      <c r="N31">
        <v>0</v>
      </c>
      <c r="W31">
        <v>1</v>
      </c>
      <c r="AI31"/>
      <c r="AJ31"/>
      <c r="AK31"/>
      <c r="AL31"/>
      <c r="AM31" s="1"/>
      <c r="AN31" s="1"/>
      <c r="AO31" s="1"/>
      <c r="AQ31" s="1"/>
      <c r="AR31" s="1"/>
      <c r="AS31" s="1"/>
      <c r="AT31" s="1" t="s">
        <v>317</v>
      </c>
      <c r="AU31" s="1">
        <v>-0.7</v>
      </c>
      <c r="AV31" s="1"/>
      <c r="AW31" s="1"/>
      <c r="AX31" s="1"/>
    </row>
    <row r="33" spans="1:51">
      <c r="A33" t="s">
        <v>318</v>
      </c>
      <c r="B33" t="s">
        <v>252</v>
      </c>
      <c r="D33" t="s">
        <v>319</v>
      </c>
      <c r="N33">
        <v>1</v>
      </c>
      <c r="Q33" t="s">
        <v>253</v>
      </c>
      <c r="S33" t="s">
        <v>254</v>
      </c>
      <c r="U33" t="s">
        <v>255</v>
      </c>
      <c r="V33">
        <v>1</v>
      </c>
      <c r="W33">
        <v>1</v>
      </c>
      <c r="AG33">
        <v>2</v>
      </c>
      <c r="AN33" t="s">
        <v>24</v>
      </c>
      <c r="AP33" s="3" t="s">
        <v>256</v>
      </c>
      <c r="AQ33" t="s">
        <v>257</v>
      </c>
      <c r="AT33" t="s">
        <v>320</v>
      </c>
      <c r="AU33">
        <v>0.8</v>
      </c>
      <c r="AV33" t="s">
        <v>301</v>
      </c>
      <c r="AW33" t="s">
        <v>302</v>
      </c>
      <c r="AY33" t="s">
        <v>277</v>
      </c>
    </row>
    <row r="35" spans="1:51">
      <c r="A35" t="s">
        <v>134</v>
      </c>
      <c r="B35" t="s">
        <v>252</v>
      </c>
      <c r="D35" t="s">
        <v>321</v>
      </c>
      <c r="E35" t="s">
        <v>260</v>
      </c>
      <c r="F35" s="1" t="s">
        <v>261</v>
      </c>
      <c r="N35">
        <v>1</v>
      </c>
      <c r="Q35" t="s">
        <v>253</v>
      </c>
      <c r="S35" t="s">
        <v>322</v>
      </c>
      <c r="W35">
        <v>1</v>
      </c>
      <c r="X35">
        <v>100</v>
      </c>
      <c r="AG35">
        <v>0.2</v>
      </c>
      <c r="AH35">
        <v>10</v>
      </c>
      <c r="AI35" s="2">
        <v>40</v>
      </c>
      <c r="AJ35" s="2">
        <v>50</v>
      </c>
      <c r="AK35" s="2">
        <v>1</v>
      </c>
      <c r="AL35" s="2" t="s">
        <v>263</v>
      </c>
      <c r="AT35" t="s">
        <v>320</v>
      </c>
      <c r="AU35">
        <v>0.8</v>
      </c>
      <c r="AY35" t="s">
        <v>292</v>
      </c>
    </row>
    <row r="36" spans="1:39">
      <c r="A36" t="s">
        <v>133</v>
      </c>
      <c r="B36" t="s">
        <v>252</v>
      </c>
      <c r="F36" s="1" t="s">
        <v>263</v>
      </c>
      <c r="N36">
        <v>0</v>
      </c>
      <c r="Q36" t="s">
        <v>253</v>
      </c>
      <c r="S36" t="s">
        <v>322</v>
      </c>
      <c r="V36">
        <v>0.05</v>
      </c>
      <c r="W36">
        <v>1</v>
      </c>
      <c r="X36">
        <v>100</v>
      </c>
      <c r="AG36">
        <v>0.2</v>
      </c>
      <c r="AM36">
        <v>1</v>
      </c>
    </row>
    <row r="40" spans="1:43">
      <c r="A40" t="s">
        <v>323</v>
      </c>
      <c r="B40" t="s">
        <v>252</v>
      </c>
      <c r="C40" t="s">
        <v>324</v>
      </c>
      <c r="F40" s="1" t="s">
        <v>263</v>
      </c>
      <c r="N40">
        <v>1</v>
      </c>
      <c r="Q40" t="s">
        <v>253</v>
      </c>
      <c r="S40" t="s">
        <v>254</v>
      </c>
      <c r="U40" t="s">
        <v>255</v>
      </c>
      <c r="V40">
        <v>2</v>
      </c>
      <c r="W40">
        <v>1</v>
      </c>
      <c r="X40">
        <v>3</v>
      </c>
      <c r="AG40">
        <v>0.2</v>
      </c>
      <c r="AH40">
        <v>0.2</v>
      </c>
      <c r="AI40" s="2">
        <v>0</v>
      </c>
      <c r="AJ40" s="2">
        <v>3</v>
      </c>
      <c r="AK40" s="2">
        <v>2</v>
      </c>
      <c r="AL40" s="2" t="s">
        <v>263</v>
      </c>
      <c r="AN40" t="s">
        <v>24</v>
      </c>
      <c r="AP40" s="3" t="s">
        <v>256</v>
      </c>
      <c r="AQ40" t="s">
        <v>311</v>
      </c>
    </row>
    <row r="41" spans="1:43">
      <c r="A41" t="s">
        <v>325</v>
      </c>
      <c r="B41" t="s">
        <v>252</v>
      </c>
      <c r="C41" t="s">
        <v>324</v>
      </c>
      <c r="F41" s="1" t="s">
        <v>261</v>
      </c>
      <c r="N41">
        <v>1</v>
      </c>
      <c r="Q41" t="s">
        <v>253</v>
      </c>
      <c r="S41" t="s">
        <v>254</v>
      </c>
      <c r="U41" t="s">
        <v>255</v>
      </c>
      <c r="V41">
        <v>2</v>
      </c>
      <c r="W41">
        <v>1</v>
      </c>
      <c r="X41">
        <v>3</v>
      </c>
      <c r="AG41">
        <v>2</v>
      </c>
      <c r="AH41">
        <v>10</v>
      </c>
      <c r="AI41" s="2">
        <v>0</v>
      </c>
      <c r="AJ41" s="2">
        <v>3</v>
      </c>
      <c r="AK41" s="2">
        <v>1</v>
      </c>
      <c r="AL41" s="2" t="s">
        <v>263</v>
      </c>
      <c r="AN41" t="s">
        <v>24</v>
      </c>
      <c r="AP41" s="3" t="s">
        <v>256</v>
      </c>
      <c r="AQ41" t="s">
        <v>311</v>
      </c>
    </row>
    <row r="42" spans="1:42">
      <c r="A42" t="s">
        <v>63</v>
      </c>
      <c r="B42" t="s">
        <v>122</v>
      </c>
      <c r="I42">
        <v>1</v>
      </c>
      <c r="N42">
        <v>0</v>
      </c>
      <c r="Q42" t="s">
        <v>262</v>
      </c>
      <c r="T42">
        <v>0</v>
      </c>
      <c r="U42" t="s">
        <v>278</v>
      </c>
      <c r="V42">
        <v>1</v>
      </c>
      <c r="W42">
        <v>1</v>
      </c>
      <c r="AG42">
        <v>1</v>
      </c>
      <c r="AN42" t="s">
        <v>24</v>
      </c>
      <c r="AP42" s="3" t="s">
        <v>256</v>
      </c>
    </row>
    <row r="44" spans="1:51">
      <c r="A44" t="s">
        <v>326</v>
      </c>
      <c r="B44" t="s">
        <v>327</v>
      </c>
      <c r="D44" t="s">
        <v>328</v>
      </c>
      <c r="E44" t="s">
        <v>281</v>
      </c>
      <c r="F44" s="1" t="s">
        <v>261</v>
      </c>
      <c r="L44">
        <v>1</v>
      </c>
      <c r="N44">
        <v>1</v>
      </c>
      <c r="Q44" t="s">
        <v>253</v>
      </c>
      <c r="S44" t="s">
        <v>293</v>
      </c>
      <c r="U44" t="s">
        <v>278</v>
      </c>
      <c r="V44">
        <v>1.5</v>
      </c>
      <c r="W44">
        <v>99</v>
      </c>
      <c r="AG44">
        <v>1</v>
      </c>
      <c r="AH44">
        <v>0.3</v>
      </c>
      <c r="AI44" s="2">
        <v>3</v>
      </c>
      <c r="AJ44" s="2">
        <v>3</v>
      </c>
      <c r="AK44" s="2">
        <v>1</v>
      </c>
      <c r="AL44" s="2" t="s">
        <v>263</v>
      </c>
      <c r="AN44" t="s">
        <v>24</v>
      </c>
      <c r="AP44" s="3" t="s">
        <v>256</v>
      </c>
      <c r="AY44" t="s">
        <v>277</v>
      </c>
    </row>
    <row r="45" spans="1:6">
      <c r="A45" t="s">
        <v>329</v>
      </c>
      <c r="B45" t="s">
        <v>330</v>
      </c>
      <c r="D45" t="s">
        <v>331</v>
      </c>
      <c r="F45" s="1" t="s">
        <v>261</v>
      </c>
    </row>
    <row r="47" spans="1:47">
      <c r="A47" t="s">
        <v>332</v>
      </c>
      <c r="B47" t="s">
        <v>252</v>
      </c>
      <c r="F47" s="1" t="s">
        <v>287</v>
      </c>
      <c r="G47" s="1" t="s">
        <v>333</v>
      </c>
      <c r="M47">
        <v>1</v>
      </c>
      <c r="N47">
        <v>0</v>
      </c>
      <c r="AT47" t="s">
        <v>334</v>
      </c>
      <c r="AU47">
        <v>-10</v>
      </c>
    </row>
    <row r="49" spans="1:38">
      <c r="A49" t="s">
        <v>335</v>
      </c>
      <c r="B49" t="s">
        <v>305</v>
      </c>
      <c r="E49" t="s">
        <v>281</v>
      </c>
      <c r="F49" s="1" t="s">
        <v>263</v>
      </c>
      <c r="H49" s="1">
        <v>1</v>
      </c>
      <c r="AD49">
        <v>10</v>
      </c>
      <c r="AH49">
        <v>0.2</v>
      </c>
      <c r="AI49" s="2">
        <v>0</v>
      </c>
      <c r="AJ49" s="2">
        <v>5</v>
      </c>
      <c r="AK49" s="2">
        <v>1</v>
      </c>
      <c r="AL49" s="2" t="s">
        <v>263</v>
      </c>
    </row>
    <row r="50" spans="1:38">
      <c r="A50" t="s">
        <v>95</v>
      </c>
      <c r="B50" t="s">
        <v>336</v>
      </c>
      <c r="E50" t="s">
        <v>260</v>
      </c>
      <c r="F50" s="1" t="s">
        <v>261</v>
      </c>
      <c r="AD50">
        <v>10</v>
      </c>
      <c r="AH50">
        <v>5</v>
      </c>
      <c r="AI50" s="2">
        <v>5</v>
      </c>
      <c r="AJ50" s="2">
        <v>5</v>
      </c>
      <c r="AK50" s="2">
        <v>1</v>
      </c>
      <c r="AL50" s="2" t="s">
        <v>263</v>
      </c>
    </row>
    <row r="51" spans="1:38">
      <c r="A51" t="s">
        <v>337</v>
      </c>
      <c r="B51" t="s">
        <v>305</v>
      </c>
      <c r="E51" t="s">
        <v>281</v>
      </c>
      <c r="F51" s="1" t="s">
        <v>263</v>
      </c>
      <c r="G51" s="1" t="s">
        <v>338</v>
      </c>
      <c r="H51" s="1">
        <v>1</v>
      </c>
      <c r="AD51">
        <v>10</v>
      </c>
      <c r="AH51">
        <v>0.2</v>
      </c>
      <c r="AI51" s="2">
        <v>0</v>
      </c>
      <c r="AJ51" s="2">
        <v>5</v>
      </c>
      <c r="AK51" s="2">
        <v>1</v>
      </c>
      <c r="AL51" s="2" t="s">
        <v>263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G6" sqref="G6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19</v>
      </c>
      <c r="B2" t="s">
        <v>20</v>
      </c>
      <c r="C2" t="s">
        <v>22</v>
      </c>
      <c r="D2" t="s">
        <v>339</v>
      </c>
      <c r="E2" t="s">
        <v>340</v>
      </c>
    </row>
    <row r="3" spans="1:5">
      <c r="A3" t="s">
        <v>49</v>
      </c>
      <c r="B3" t="s">
        <v>49</v>
      </c>
      <c r="C3" t="s">
        <v>49</v>
      </c>
      <c r="D3" t="s">
        <v>52</v>
      </c>
      <c r="E3" t="s">
        <v>341</v>
      </c>
    </row>
    <row r="4" spans="1:2">
      <c r="A4" t="s">
        <v>342</v>
      </c>
      <c r="B4" t="s">
        <v>342</v>
      </c>
    </row>
    <row r="5" spans="1:5">
      <c r="A5" t="s">
        <v>264</v>
      </c>
      <c r="B5" t="s">
        <v>343</v>
      </c>
      <c r="D5">
        <v>5</v>
      </c>
      <c r="E5" t="s">
        <v>344</v>
      </c>
    </row>
    <row r="6" spans="1:5">
      <c r="A6" t="s">
        <v>320</v>
      </c>
      <c r="B6" t="s">
        <v>343</v>
      </c>
      <c r="D6">
        <v>0.3</v>
      </c>
      <c r="E6" t="s">
        <v>345</v>
      </c>
    </row>
    <row r="7" spans="1:5">
      <c r="A7" t="s">
        <v>288</v>
      </c>
      <c r="B7" t="s">
        <v>343</v>
      </c>
      <c r="D7">
        <v>5</v>
      </c>
      <c r="E7" t="s">
        <v>346</v>
      </c>
    </row>
    <row r="8" spans="1:5">
      <c r="A8" t="s">
        <v>317</v>
      </c>
      <c r="B8" t="s">
        <v>343</v>
      </c>
      <c r="D8">
        <v>0.01</v>
      </c>
      <c r="E8" t="s">
        <v>347</v>
      </c>
    </row>
    <row r="9" spans="1:5">
      <c r="A9" t="s">
        <v>334</v>
      </c>
      <c r="B9" t="s">
        <v>343</v>
      </c>
      <c r="D9">
        <v>9999</v>
      </c>
      <c r="E9" t="s">
        <v>348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2" sqref="C12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19</v>
      </c>
    </row>
    <row r="2" spans="1:3">
      <c r="A2" t="s">
        <v>19</v>
      </c>
      <c r="B2" t="s">
        <v>20</v>
      </c>
      <c r="C2" t="s">
        <v>340</v>
      </c>
    </row>
    <row r="3" spans="1:3">
      <c r="A3" t="s">
        <v>49</v>
      </c>
      <c r="B3" t="s">
        <v>49</v>
      </c>
      <c r="C3" t="s">
        <v>341</v>
      </c>
    </row>
    <row r="4" spans="1:3">
      <c r="A4" t="s">
        <v>280</v>
      </c>
      <c r="B4" t="s">
        <v>349</v>
      </c>
      <c r="C4" t="s">
        <v>350</v>
      </c>
    </row>
    <row r="5" spans="1:3">
      <c r="A5" t="s">
        <v>285</v>
      </c>
      <c r="B5" t="s">
        <v>351</v>
      </c>
      <c r="C5" t="s">
        <v>352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3.5" outlineLevelRow="2"/>
  <sheetData>
    <row r="2" spans="1:1">
      <c r="A2" t="s">
        <v>19</v>
      </c>
    </row>
    <row r="3" spans="1:1">
      <c r="A3" t="s">
        <v>49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19</v>
      </c>
      <c r="B2" t="s">
        <v>20</v>
      </c>
      <c r="C2" t="s">
        <v>21</v>
      </c>
      <c r="D2" t="s">
        <v>41</v>
      </c>
    </row>
    <row r="3" spans="1:4">
      <c r="A3" t="s">
        <v>49</v>
      </c>
      <c r="B3" t="s">
        <v>49</v>
      </c>
      <c r="C3" t="s">
        <v>49</v>
      </c>
      <c r="D3" t="s">
        <v>52</v>
      </c>
    </row>
    <row r="4" spans="1:4">
      <c r="A4" t="s">
        <v>257</v>
      </c>
      <c r="B4" t="s">
        <v>180</v>
      </c>
      <c r="C4" t="s">
        <v>353</v>
      </c>
      <c r="D4">
        <v>10</v>
      </c>
    </row>
    <row r="5" spans="1:4">
      <c r="A5" t="s">
        <v>311</v>
      </c>
      <c r="B5" t="s">
        <v>180</v>
      </c>
      <c r="C5" t="s">
        <v>354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3" sqref="E13"/>
    </sheetView>
  </sheetViews>
  <sheetFormatPr defaultColWidth="9" defaultRowHeight="13.5" outlineLevelCol="4"/>
  <cols>
    <col min="5" max="5" width="30.625" customWidth="1"/>
  </cols>
  <sheetData>
    <row r="1" spans="4:5">
      <c r="D1" t="s">
        <v>355</v>
      </c>
      <c r="E1" t="s">
        <v>356</v>
      </c>
    </row>
    <row r="2" spans="1:5">
      <c r="A2" t="s">
        <v>19</v>
      </c>
      <c r="B2" t="s">
        <v>357</v>
      </c>
      <c r="C2" t="s">
        <v>358</v>
      </c>
      <c r="D2" t="s">
        <v>359</v>
      </c>
      <c r="E2" t="s">
        <v>360</v>
      </c>
    </row>
    <row r="3" spans="1:5">
      <c r="A3" t="s">
        <v>49</v>
      </c>
      <c r="B3" t="s">
        <v>49</v>
      </c>
      <c r="C3" t="s">
        <v>361</v>
      </c>
      <c r="D3" t="s">
        <v>52</v>
      </c>
      <c r="E3" t="s">
        <v>49</v>
      </c>
    </row>
    <row r="4" spans="1:5">
      <c r="A4">
        <v>1</v>
      </c>
      <c r="B4" t="s">
        <v>362</v>
      </c>
      <c r="C4" t="s">
        <v>56</v>
      </c>
      <c r="D4">
        <v>1</v>
      </c>
      <c r="E4" t="s">
        <v>363</v>
      </c>
    </row>
    <row r="5" spans="1:5">
      <c r="A5">
        <v>2</v>
      </c>
      <c r="B5" t="s">
        <v>364</v>
      </c>
      <c r="C5" t="s">
        <v>60</v>
      </c>
      <c r="D5">
        <v>0</v>
      </c>
      <c r="E5" t="s">
        <v>363</v>
      </c>
    </row>
    <row r="6" spans="1:5">
      <c r="A6">
        <v>3</v>
      </c>
      <c r="B6" t="s">
        <v>364</v>
      </c>
      <c r="C6" t="s">
        <v>60</v>
      </c>
      <c r="D6">
        <v>8</v>
      </c>
      <c r="E6" t="s">
        <v>363</v>
      </c>
    </row>
    <row r="7" spans="1:5">
      <c r="A7">
        <v>4</v>
      </c>
      <c r="B7" t="s">
        <v>364</v>
      </c>
      <c r="C7" t="s">
        <v>60</v>
      </c>
      <c r="D7">
        <v>9</v>
      </c>
      <c r="E7" t="s">
        <v>363</v>
      </c>
    </row>
    <row r="8" spans="1:5">
      <c r="A8">
        <v>5</v>
      </c>
      <c r="B8" t="s">
        <v>364</v>
      </c>
      <c r="C8" t="s">
        <v>60</v>
      </c>
      <c r="D8">
        <v>10</v>
      </c>
      <c r="E8" t="s">
        <v>363</v>
      </c>
    </row>
    <row r="9" spans="1:5">
      <c r="A9">
        <v>6</v>
      </c>
      <c r="B9" t="s">
        <v>364</v>
      </c>
      <c r="C9" t="s">
        <v>60</v>
      </c>
      <c r="D9">
        <v>11</v>
      </c>
      <c r="E9" t="s">
        <v>363</v>
      </c>
    </row>
    <row r="10" spans="1:5">
      <c r="A10">
        <v>7</v>
      </c>
      <c r="B10" t="s">
        <v>364</v>
      </c>
      <c r="C10" t="s">
        <v>60</v>
      </c>
      <c r="D10">
        <v>12</v>
      </c>
      <c r="E10" t="s">
        <v>363</v>
      </c>
    </row>
    <row r="11" spans="1:5">
      <c r="A11">
        <v>8</v>
      </c>
      <c r="B11" t="s">
        <v>364</v>
      </c>
      <c r="C11" t="s">
        <v>60</v>
      </c>
      <c r="D11">
        <v>13</v>
      </c>
      <c r="E11" t="s">
        <v>363</v>
      </c>
    </row>
    <row r="12" spans="1:5">
      <c r="A12">
        <v>9</v>
      </c>
      <c r="B12" t="s">
        <v>364</v>
      </c>
      <c r="C12" t="s">
        <v>60</v>
      </c>
      <c r="D12">
        <v>14</v>
      </c>
      <c r="E12" t="s">
        <v>363</v>
      </c>
    </row>
    <row r="13" spans="1:5">
      <c r="A13">
        <v>10</v>
      </c>
      <c r="B13" t="s">
        <v>364</v>
      </c>
      <c r="C13" t="s">
        <v>60</v>
      </c>
      <c r="D13">
        <v>15</v>
      </c>
      <c r="E13" t="s">
        <v>363</v>
      </c>
    </row>
    <row r="14" spans="1:5">
      <c r="A14">
        <v>11</v>
      </c>
      <c r="B14" t="s">
        <v>364</v>
      </c>
      <c r="C14" t="s">
        <v>64</v>
      </c>
      <c r="D14">
        <v>16</v>
      </c>
      <c r="E14" t="s">
        <v>363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141</v>
      </c>
      <c r="C1" t="s">
        <v>365</v>
      </c>
    </row>
    <row r="2" spans="1:3">
      <c r="A2" t="s">
        <v>19</v>
      </c>
      <c r="B2" t="s">
        <v>366</v>
      </c>
      <c r="C2" t="s">
        <v>340</v>
      </c>
    </row>
    <row r="3" spans="1:3">
      <c r="A3" t="s">
        <v>49</v>
      </c>
      <c r="B3" t="s">
        <v>49</v>
      </c>
      <c r="C3" t="s">
        <v>341</v>
      </c>
    </row>
    <row r="4" spans="1:1">
      <c r="A4" t="s">
        <v>367</v>
      </c>
    </row>
    <row r="5" spans="1:3">
      <c r="A5" t="s">
        <v>368</v>
      </c>
      <c r="C5" t="s">
        <v>369</v>
      </c>
    </row>
    <row r="6" spans="1:3">
      <c r="A6" t="s">
        <v>370</v>
      </c>
      <c r="C6" t="s">
        <v>369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2021-08-16T09:50:11Z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