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AE2" i="1" l="1"/>
  <c r="AB2" i="1"/>
  <c r="AA2" i="1"/>
  <c r="Z2" i="1"/>
  <c r="B51" i="3"/>
  <c r="B50" i="3"/>
  <c r="B49" i="3"/>
  <c r="B45" i="3"/>
  <c r="B44" i="3"/>
  <c r="B43" i="3"/>
  <c r="B42" i="3"/>
  <c r="B37" i="3"/>
  <c r="B36" i="3"/>
  <c r="B35" i="3"/>
  <c r="B34" i="3"/>
  <c r="B33" i="3"/>
  <c r="B32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sharedStrings.xml><?xml version="1.0" encoding="utf-8"?>
<sst xmlns="http://schemas.openxmlformats.org/spreadsheetml/2006/main" count="258" uniqueCount="143">
  <si>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</si>
  <si>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</si>
  <si>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</si>
  <si>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</si>
  <si>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</si>
  <si>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</si>
  <si>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</si>
  <si>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</si>
  <si>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</si>
  <si>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</si>
  <si>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</si>
  <si>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</si>
  <si>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</si>
  <si>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</si>
  <si>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</si>
  <si>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</si>
  <si>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</si>
  <si>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</si>
  <si>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</si>
  <si>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</si>
  <si>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</si>
  <si>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</si>
  <si>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</si>
  <si>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</si>
  <si>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</si>
  <si>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</si>
  <si>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</si>
  <si>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</si>
  <si>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</si>
  <si>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</si>
  <si>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</si>
  <si>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</si>
  <si>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</si>
  <si>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</si>
  <si>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</si>
  <si>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</si>
  <si>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</si>
  <si>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</si>
  <si>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</si>
  <si>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</si>
  <si>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</si>
  <si>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</si>
  <si>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</si>
  <si>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</si>
  <si>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</si>
  <si>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</si>
  <si>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</si>
  <si>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</si>
  <si>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</si>
  <si>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</si>
  <si>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R1 to MEM_DATA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</si>
  <si>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</si>
  <si>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</si>
  <si>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</si>
  <si>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</si>
  <si>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</si>
  <si>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</si>
  <si>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</si>
  <si>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</si>
  <si>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</si>
  <si>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</si>
  <si>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</si>
  <si>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</si>
  <si>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</si>
  <si>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</si>
  <si>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</si>
  <si>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</si>
  <si>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</si>
  <si>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</si>
  <si>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</si>
  <si>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</si>
  <si>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</si>
  <si>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</si>
  <si>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</si>
  <si>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</si>
  <si>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</si>
  <si>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</si>
  <si>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</si>
  <si>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</si>
  <si>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</si>
  <si>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</si>
  <si>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</si>
  <si>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</si>
  <si>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</si>
  <si>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</si>
  <si>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</si>
  <si>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</si>
  <si>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</si>
  <si>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</si>
  <si>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</si>
  <si>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</si>
  <si>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</si>
  <si>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</si>
  <si>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</si>
  <si>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</si>
  <si>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</si>
  <si>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</si>
  <si>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</si>
  <si>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</si>
  <si>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</si>
  <si>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</si>
  <si>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</si>
  <si>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</si>
  <si>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</si>
  <si>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</si>
  <si>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</si>
  <si>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</si>
  <si>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</si>
  <si>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</si>
  <si>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</si>
  <si>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</si>
  <si>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</si>
  <si>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</si>
  <si>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</si>
  <si>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</si>
  <si>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</si>
  <si>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</si>
  <si>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</si>
  <si>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</si>
  <si>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</si>
  <si>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</si>
  <si>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</si>
  <si>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</si>
  <si>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R1 to MEM_DATA, provisorily using R2</t>
  </si>
  <si>
    <t>f0</t>
  </si>
  <si>
    <t>pair of 8-bit registers (as addressing is 12-bit, only lower half of the High register will be used)</t>
  </si>
  <si>
    <t>IN R1, R2</t>
  </si>
  <si>
    <t>OUT R1. R2</t>
  </si>
  <si>
    <t>Read byte from input selected by R2, and writes it to R1</t>
  </si>
  <si>
    <t>Write byte value of R1 in output selected in R2</t>
  </si>
  <si>
    <t>R1 to OUT</t>
  </si>
  <si>
    <t>// Write letter A to LCD output</t>
  </si>
  <si>
    <t>LD A, 0x0</t>
  </si>
  <si>
    <t>LD B, 0x41</t>
  </si>
  <si>
    <t>04 80 41</t>
  </si>
  <si>
    <t>OUT A, B</t>
  </si>
  <si>
    <t>04 00 00</t>
  </si>
  <si>
    <t>// ASCII code for letter A</t>
  </si>
  <si>
    <t>44 10 00</t>
  </si>
  <si>
    <t>Hex</t>
  </si>
  <si>
    <t>Mnemonic</t>
  </si>
  <si>
    <t>Opcode (Hex)</t>
  </si>
  <si>
    <t>ROM Output in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</si>
</sst>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="90" zoomScaleNormal="90" workbookViewId="0">
      <selection activeCell="AE2" sqref="AE2"/>
    </sheetView>
  </sheetViews>
  <sheetFormatPr defaultRowHeight="15" x14ac:dyDescent="0.25"/>
  <cols>
    <col min="1" max="1" width="13.28515625" style="3" bestFit="1" customWidth="1"/>
    <col min="2" max="2" width="13.140625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6" width="5.42578125" customWidth="1"/>
    <col min="27" max="27" width="7.140625" bestFit="1" customWidth="1"/>
    <col min="29" max="29" width="2" customWidth="1"/>
  </cols>
  <sheetData>
    <row r="1" spans="1:31" s="1" customFormat="1" ht="130.5" x14ac:dyDescent="0.25">
      <c r="A1" s="10" t="s">
        <v>141</v>
      </c>
      <c r="B1" s="1" t="s">
        <v>140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54</v>
      </c>
      <c r="K1" s="2" t="s">
        <v>11</v>
      </c>
      <c r="L1" s="2" t="s">
        <v>12</v>
      </c>
      <c r="M1" s="2" t="s">
        <v>13</v>
      </c>
      <c r="N1" s="13" t="s">
        <v>50</v>
      </c>
      <c r="O1" s="7" t="s">
        <v>20</v>
      </c>
      <c r="P1" s="7" t="s">
        <v>21</v>
      </c>
      <c r="Q1" s="2" t="s">
        <v>130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142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BIN2HEX(C2 &amp; D2 &amp; E2 &amp; F2 &amp; G2 &amp; H2 &amp; I2 &amp; J2, 2)</f>
        <v>00</v>
      </c>
      <c r="AA2" t="e">
        <f>BIN2HEX(K2 &amp; L2 &amp; M2 &amp; N2 &amp; S2 &amp; T2 &amp; U2 &amp; V2, 2)</f>
        <v>#NUM!</v>
      </c>
      <c r="AB2" t="e">
        <f>BIN2HEX(W2 &amp; X2, 1)</f>
        <v>#NUM!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</row>
    <row r="6" spans="1:31" x14ac:dyDescent="0.25">
      <c r="A6" s="3">
        <v>4</v>
      </c>
      <c r="B6" s="1" t="s">
        <v>51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AD7" t="s">
        <v>79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</row>
    <row r="17" spans="1:28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Q17" s="3">
        <v>1</v>
      </c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</row>
    <row r="18" spans="1:28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</row>
    <row r="19" spans="1:28" x14ac:dyDescent="0.25">
      <c r="A19" s="3" t="s">
        <v>42</v>
      </c>
      <c r="B19" s="1" t="s">
        <v>52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</row>
    <row r="20" spans="1:28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/>
      <c r="S20" s="3"/>
      <c r="T20" s="3"/>
      <c r="U20" s="3"/>
      <c r="V20" s="3"/>
      <c r="W20" s="3"/>
      <c r="X20" s="3"/>
      <c r="Y20" s="3"/>
    </row>
    <row r="21" spans="1:28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/>
      <c r="S21" s="3"/>
      <c r="T21" s="3"/>
      <c r="U21" s="3"/>
      <c r="V21" s="3"/>
      <c r="W21" s="3"/>
      <c r="X21" s="3"/>
      <c r="Y21" s="3"/>
    </row>
    <row r="22" spans="1:28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/>
      <c r="S22" s="3"/>
      <c r="T22" s="3"/>
      <c r="U22" s="3"/>
      <c r="V22" s="3"/>
      <c r="W22" s="3"/>
      <c r="X22" s="3"/>
      <c r="Y22" s="3"/>
      <c r="AB22" t="s">
        <v>123</v>
      </c>
    </row>
    <row r="23" spans="1:28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/>
      <c r="S23" s="3"/>
      <c r="T23" s="3"/>
      <c r="U23" s="3"/>
      <c r="V23" s="3"/>
      <c r="W23" s="3"/>
      <c r="X23" s="3"/>
      <c r="Y23" s="3"/>
    </row>
    <row r="24" spans="1:28" x14ac:dyDescent="0.25">
      <c r="A24" s="3">
        <v>10</v>
      </c>
      <c r="B24" s="4" t="s">
        <v>126</v>
      </c>
      <c r="AB24" t="s">
        <v>128</v>
      </c>
    </row>
    <row r="25" spans="1:28" x14ac:dyDescent="0.25">
      <c r="A25" s="3">
        <v>11</v>
      </c>
      <c r="B25" s="4" t="s">
        <v>127</v>
      </c>
      <c r="AB25" t="s">
        <v>129</v>
      </c>
    </row>
    <row r="27" spans="1:28" x14ac:dyDescent="0.25">
      <c r="B27" s="4" t="s">
        <v>22</v>
      </c>
      <c r="C27" t="s">
        <v>23</v>
      </c>
    </row>
    <row r="28" spans="1:28" x14ac:dyDescent="0.25">
      <c r="B28" s="8" t="s">
        <v>30</v>
      </c>
      <c r="C28" t="s">
        <v>31</v>
      </c>
    </row>
    <row r="30" spans="1:28" x14ac:dyDescent="0.25">
      <c r="B30" s="1" t="s">
        <v>47</v>
      </c>
      <c r="C30" t="s">
        <v>48</v>
      </c>
    </row>
    <row r="31" spans="1:28" x14ac:dyDescent="0.25">
      <c r="B31" s="1" t="s">
        <v>53</v>
      </c>
      <c r="C31" t="s">
        <v>125</v>
      </c>
    </row>
  </sheetData>
  <mergeCells count="1">
    <mergeCell ref="Z1:A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55</v>
      </c>
      <c r="C1" s="11" t="s">
        <v>56</v>
      </c>
      <c r="D1" s="11" t="s">
        <v>57</v>
      </c>
      <c r="E1" s="11" t="s">
        <v>58</v>
      </c>
    </row>
    <row r="2" spans="1:6" x14ac:dyDescent="0.25">
      <c r="A2" t="s">
        <v>59</v>
      </c>
      <c r="C2" s="11" t="s">
        <v>56</v>
      </c>
      <c r="D2" s="11" t="s">
        <v>61</v>
      </c>
      <c r="E2" s="11" t="s">
        <v>58</v>
      </c>
    </row>
    <row r="3" spans="1:6" x14ac:dyDescent="0.25">
      <c r="A3" t="s">
        <v>62</v>
      </c>
      <c r="C3" s="11" t="s">
        <v>60</v>
      </c>
      <c r="D3" s="11" t="s">
        <v>63</v>
      </c>
      <c r="E3" s="11" t="s">
        <v>64</v>
      </c>
    </row>
    <row r="4" spans="1:6" x14ac:dyDescent="0.25">
      <c r="A4" t="s">
        <v>65</v>
      </c>
      <c r="C4" s="11" t="s">
        <v>60</v>
      </c>
      <c r="D4" s="11" t="s">
        <v>61</v>
      </c>
      <c r="E4" s="11" t="s">
        <v>64</v>
      </c>
    </row>
    <row r="5" spans="1:6" x14ac:dyDescent="0.25">
      <c r="A5" t="s">
        <v>66</v>
      </c>
      <c r="C5" s="11" t="s">
        <v>68</v>
      </c>
      <c r="D5" s="11" t="s">
        <v>71</v>
      </c>
      <c r="E5" s="11" t="s">
        <v>67</v>
      </c>
    </row>
    <row r="6" spans="1:6" x14ac:dyDescent="0.25">
      <c r="A6" t="s">
        <v>4</v>
      </c>
      <c r="B6" s="11" t="s">
        <v>69</v>
      </c>
      <c r="C6" s="11" t="s">
        <v>70</v>
      </c>
      <c r="D6" s="11" t="s">
        <v>71</v>
      </c>
      <c r="E6" s="11" t="s">
        <v>67</v>
      </c>
    </row>
    <row r="7" spans="1:6" x14ac:dyDescent="0.25">
      <c r="A7" t="s">
        <v>72</v>
      </c>
      <c r="C7" s="11" t="s">
        <v>74</v>
      </c>
      <c r="D7" s="11" t="s">
        <v>75</v>
      </c>
      <c r="E7" s="11" t="s">
        <v>64</v>
      </c>
      <c r="F7" t="s">
        <v>73</v>
      </c>
    </row>
    <row r="8" spans="1:6" x14ac:dyDescent="0.25">
      <c r="A8" t="s">
        <v>77</v>
      </c>
      <c r="C8" s="11" t="s">
        <v>76</v>
      </c>
      <c r="D8" s="11" t="s">
        <v>75</v>
      </c>
      <c r="E8" s="11" t="s">
        <v>64</v>
      </c>
      <c r="F8" t="s">
        <v>78</v>
      </c>
    </row>
    <row r="9" spans="1:6" x14ac:dyDescent="0.25">
      <c r="A9" t="s">
        <v>81</v>
      </c>
      <c r="C9" s="11" t="s">
        <v>80</v>
      </c>
      <c r="D9" s="11" t="s">
        <v>83</v>
      </c>
      <c r="E9" s="11" t="s">
        <v>64</v>
      </c>
      <c r="F9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zoomScale="80" zoomScaleNormal="80" workbookViewId="0">
      <selection activeCell="D54" sqref="D54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112</v>
      </c>
      <c r="B1" s="1" t="s">
        <v>139</v>
      </c>
    </row>
    <row r="2" spans="1:4" x14ac:dyDescent="0.25">
      <c r="A2" s="1"/>
      <c r="B2" s="1"/>
      <c r="C2" s="12" t="s">
        <v>111</v>
      </c>
    </row>
    <row r="3" spans="1:4" x14ac:dyDescent="0.25">
      <c r="A3">
        <v>0</v>
      </c>
      <c r="B3" t="str">
        <f>"0x" &amp; DEC2HEX(A3,3)</f>
        <v>0x000</v>
      </c>
      <c r="C3" t="s">
        <v>84</v>
      </c>
      <c r="D3" s="11" t="s">
        <v>91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85</v>
      </c>
      <c r="D4" s="11" t="s">
        <v>90</v>
      </c>
    </row>
    <row r="5" spans="1:4" x14ac:dyDescent="0.25">
      <c r="A5">
        <v>6</v>
      </c>
      <c r="B5" t="str">
        <f t="shared" si="0"/>
        <v>0x006</v>
      </c>
      <c r="C5" t="s">
        <v>86</v>
      </c>
      <c r="D5" s="11" t="s">
        <v>89</v>
      </c>
    </row>
    <row r="6" spans="1:4" x14ac:dyDescent="0.25">
      <c r="A6">
        <v>9</v>
      </c>
      <c r="B6" t="str">
        <f t="shared" si="0"/>
        <v>0x009</v>
      </c>
      <c r="C6" t="s">
        <v>92</v>
      </c>
      <c r="D6" s="11" t="s">
        <v>93</v>
      </c>
    </row>
    <row r="9" spans="1:4" x14ac:dyDescent="0.25">
      <c r="A9">
        <v>6</v>
      </c>
      <c r="B9" t="str">
        <f>"0x" &amp; DEC2HEX(A9,3)</f>
        <v>0x006</v>
      </c>
      <c r="C9" t="s">
        <v>87</v>
      </c>
      <c r="D9" s="11" t="s">
        <v>88</v>
      </c>
    </row>
    <row r="16" spans="1:4" x14ac:dyDescent="0.25">
      <c r="C16" s="12" t="s">
        <v>109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84</v>
      </c>
      <c r="D17" s="11" t="s">
        <v>91</v>
      </c>
    </row>
    <row r="18" spans="1:5" x14ac:dyDescent="0.25">
      <c r="A18">
        <v>3</v>
      </c>
      <c r="B18" t="str">
        <f t="shared" si="1"/>
        <v>0x003</v>
      </c>
      <c r="C18" t="s">
        <v>94</v>
      </c>
      <c r="D18" s="11" t="s">
        <v>102</v>
      </c>
    </row>
    <row r="19" spans="1:5" x14ac:dyDescent="0.25">
      <c r="A19">
        <v>6</v>
      </c>
      <c r="B19" t="str">
        <f t="shared" si="1"/>
        <v>0x006</v>
      </c>
      <c r="C19" t="s">
        <v>95</v>
      </c>
      <c r="D19" s="11" t="s">
        <v>103</v>
      </c>
    </row>
    <row r="20" spans="1:5" x14ac:dyDescent="0.25">
      <c r="A20">
        <v>9</v>
      </c>
      <c r="B20" t="str">
        <f t="shared" si="1"/>
        <v>0x009</v>
      </c>
      <c r="C20" t="s">
        <v>96</v>
      </c>
      <c r="D20" s="11" t="s">
        <v>104</v>
      </c>
      <c r="E20" s="14" t="s">
        <v>101</v>
      </c>
    </row>
    <row r="21" spans="1:5" x14ac:dyDescent="0.25">
      <c r="A21">
        <v>12</v>
      </c>
      <c r="B21" t="str">
        <f t="shared" si="1"/>
        <v>0x00C</v>
      </c>
      <c r="C21" t="s">
        <v>86</v>
      </c>
      <c r="D21" s="11" t="s">
        <v>89</v>
      </c>
      <c r="E21" s="14"/>
    </row>
    <row r="22" spans="1:5" x14ac:dyDescent="0.25">
      <c r="A22">
        <v>15</v>
      </c>
      <c r="B22" t="str">
        <f t="shared" si="1"/>
        <v>0x00F</v>
      </c>
      <c r="C22" t="s">
        <v>97</v>
      </c>
      <c r="D22" s="11" t="s">
        <v>107</v>
      </c>
      <c r="E22" s="14"/>
    </row>
    <row r="23" spans="1:5" x14ac:dyDescent="0.25">
      <c r="A23">
        <v>18</v>
      </c>
      <c r="B23" t="str">
        <f t="shared" si="1"/>
        <v>0x012</v>
      </c>
      <c r="C23" t="s">
        <v>98</v>
      </c>
      <c r="D23" s="11" t="s">
        <v>105</v>
      </c>
      <c r="E23" s="14" t="s">
        <v>110</v>
      </c>
    </row>
    <row r="24" spans="1:5" x14ac:dyDescent="0.25">
      <c r="A24">
        <v>21</v>
      </c>
      <c r="B24" t="str">
        <f t="shared" si="1"/>
        <v>0x015</v>
      </c>
      <c r="C24" t="s">
        <v>87</v>
      </c>
      <c r="D24" s="11" t="s">
        <v>88</v>
      </c>
      <c r="E24" s="14"/>
    </row>
    <row r="25" spans="1:5" x14ac:dyDescent="0.25">
      <c r="A25">
        <v>24</v>
      </c>
      <c r="B25" t="str">
        <f t="shared" si="1"/>
        <v>0x018</v>
      </c>
      <c r="C25" t="s">
        <v>99</v>
      </c>
      <c r="D25" s="11" t="s">
        <v>106</v>
      </c>
      <c r="E25" s="14"/>
    </row>
    <row r="26" spans="1:5" x14ac:dyDescent="0.25">
      <c r="A26">
        <v>27</v>
      </c>
      <c r="B26" t="str">
        <f t="shared" si="1"/>
        <v>0x01B</v>
      </c>
      <c r="C26" t="s">
        <v>100</v>
      </c>
      <c r="D26" s="11" t="s">
        <v>108</v>
      </c>
    </row>
    <row r="31" spans="1:5" x14ac:dyDescent="0.25">
      <c r="A31" s="1"/>
      <c r="B31" s="1"/>
      <c r="C31" s="12" t="s">
        <v>113</v>
      </c>
    </row>
    <row r="32" spans="1:5" x14ac:dyDescent="0.25">
      <c r="A32">
        <v>0</v>
      </c>
      <c r="B32" t="str">
        <f t="shared" ref="B32:B37" si="2">"0x" &amp; DEC2HEX(A32,3)</f>
        <v>0x000</v>
      </c>
      <c r="C32" t="s">
        <v>84</v>
      </c>
      <c r="D32" s="11" t="s">
        <v>91</v>
      </c>
    </row>
    <row r="33" spans="1:4" x14ac:dyDescent="0.25">
      <c r="A33">
        <v>3</v>
      </c>
      <c r="B33" t="str">
        <f t="shared" si="2"/>
        <v>0x003</v>
      </c>
      <c r="C33" t="s">
        <v>85</v>
      </c>
      <c r="D33" s="11" t="s">
        <v>90</v>
      </c>
    </row>
    <row r="34" spans="1:4" x14ac:dyDescent="0.25">
      <c r="A34">
        <v>6</v>
      </c>
      <c r="B34" t="str">
        <f t="shared" si="2"/>
        <v>0x006</v>
      </c>
      <c r="C34" t="s">
        <v>86</v>
      </c>
      <c r="D34" s="11" t="s">
        <v>89</v>
      </c>
    </row>
    <row r="35" spans="1:4" x14ac:dyDescent="0.25">
      <c r="A35">
        <v>9</v>
      </c>
      <c r="B35" t="str">
        <f t="shared" si="2"/>
        <v>0x009</v>
      </c>
      <c r="C35" t="s">
        <v>115</v>
      </c>
      <c r="D35" s="11" t="s">
        <v>117</v>
      </c>
    </row>
    <row r="36" spans="1:4" x14ac:dyDescent="0.25">
      <c r="A36">
        <v>12</v>
      </c>
      <c r="B36" t="str">
        <f t="shared" si="2"/>
        <v>0x00C</v>
      </c>
      <c r="C36" t="s">
        <v>92</v>
      </c>
      <c r="D36" s="11" t="s">
        <v>93</v>
      </c>
    </row>
    <row r="37" spans="1:4" x14ac:dyDescent="0.25">
      <c r="A37">
        <v>15</v>
      </c>
      <c r="B37" t="str">
        <f t="shared" si="2"/>
        <v>0x00F</v>
      </c>
      <c r="C37" t="s">
        <v>114</v>
      </c>
      <c r="D37" s="11" t="s">
        <v>116</v>
      </c>
    </row>
    <row r="41" spans="1:4" x14ac:dyDescent="0.25">
      <c r="C41" s="12" t="s">
        <v>122</v>
      </c>
    </row>
    <row r="42" spans="1:4" x14ac:dyDescent="0.25">
      <c r="A42">
        <v>0</v>
      </c>
      <c r="B42" t="str">
        <f t="shared" ref="B42:B45" si="3">"0x" &amp; DEC2HEX(A42,3)</f>
        <v>0x000</v>
      </c>
      <c r="C42" t="s">
        <v>118</v>
      </c>
      <c r="D42" s="11" t="s">
        <v>121</v>
      </c>
    </row>
    <row r="43" spans="1:4" x14ac:dyDescent="0.25">
      <c r="A43">
        <v>3</v>
      </c>
      <c r="B43" t="str">
        <f t="shared" si="3"/>
        <v>0x003</v>
      </c>
      <c r="C43" t="s">
        <v>119</v>
      </c>
      <c r="D43" s="11" t="s">
        <v>120</v>
      </c>
    </row>
    <row r="44" spans="1:4" x14ac:dyDescent="0.25">
      <c r="A44">
        <v>6</v>
      </c>
      <c r="B44" t="str">
        <f t="shared" si="3"/>
        <v>0x006</v>
      </c>
      <c r="C44" t="s">
        <v>92</v>
      </c>
      <c r="D44" s="11" t="s">
        <v>93</v>
      </c>
    </row>
    <row r="45" spans="1:4" x14ac:dyDescent="0.25">
      <c r="A45">
        <v>16</v>
      </c>
      <c r="B45" t="str">
        <f t="shared" si="3"/>
        <v>0x010</v>
      </c>
      <c r="D45" s="11" t="s">
        <v>124</v>
      </c>
    </row>
    <row r="48" spans="1:4" x14ac:dyDescent="0.25">
      <c r="C48" s="12" t="s">
        <v>131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132</v>
      </c>
      <c r="D49" s="11" t="s">
        <v>136</v>
      </c>
    </row>
    <row r="50" spans="1:5" x14ac:dyDescent="0.25">
      <c r="A50">
        <v>3</v>
      </c>
      <c r="B50" t="str">
        <f t="shared" si="4"/>
        <v>0x003</v>
      </c>
      <c r="C50" t="s">
        <v>133</v>
      </c>
      <c r="D50" s="11" t="s">
        <v>134</v>
      </c>
      <c r="E50" t="s">
        <v>137</v>
      </c>
    </row>
    <row r="51" spans="1:5" x14ac:dyDescent="0.25">
      <c r="A51">
        <v>6</v>
      </c>
      <c r="B51" t="str">
        <f t="shared" si="4"/>
        <v>0x006</v>
      </c>
      <c r="C51" t="s">
        <v>135</v>
      </c>
      <c r="D51" s="11" t="s">
        <v>138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2017-07-06T20:38:06Z</dcterms:modified>
</cp:coreProperties>
</file>