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Лабораторные\Информтаика\Excel\Лаба 5\"/>
    </mc:Choice>
  </mc:AlternateContent>
  <xr:revisionPtr revIDLastSave="0" documentId="13_ncr:1_{03533BF5-E800-4087-AA02-ADE888B7B543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Лист1" sheetId="1" r:id="rId1"/>
    <sheet name="Лист2" sheetId="2" r:id="rId2"/>
    <sheet name="Лист3" sheetId="3" r:id="rId3"/>
  </sheets>
  <externalReferences>
    <externalReference r:id="rId4"/>
  </externalReferences>
  <definedNames>
    <definedName name="solver_adj" localSheetId="0" hidden="1">Лист1!$E$26</definedName>
    <definedName name="solver_cvg" localSheetId="0" hidden="1">0.0001</definedName>
    <definedName name="solver_drv" localSheetId="0" hidden="1">1</definedName>
    <definedName name="solver_est" localSheetId="0" hidden="1">1</definedName>
    <definedName name="solver_itr" localSheetId="0" hidden="1">100</definedName>
    <definedName name="solver_lin" localSheetId="0" hidden="1">2</definedName>
    <definedName name="solver_neg" localSheetId="0" hidden="1">2</definedName>
    <definedName name="solver_num" localSheetId="0" hidden="1">0</definedName>
    <definedName name="solver_nwt" localSheetId="0" hidden="1">1</definedName>
    <definedName name="solver_opt" localSheetId="0" hidden="1">Лист1!$F$26</definedName>
    <definedName name="solver_pre" localSheetId="0" hidden="1">0.000001</definedName>
    <definedName name="solver_scl" localSheetId="0" hidden="1">2</definedName>
    <definedName name="solver_sho" localSheetId="0" hidden="1">2</definedName>
    <definedName name="solver_tim" localSheetId="0" hidden="1">100</definedName>
    <definedName name="solver_tol" localSheetId="0" hidden="1">0.05</definedName>
    <definedName name="solver_typ" localSheetId="0" hidden="1">3</definedName>
    <definedName name="solver_val" localSheetId="0" hidden="1">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6" i="2" l="1"/>
  <c r="A7" i="2" s="1"/>
  <c r="B4" i="2"/>
  <c r="B7" i="2" l="1"/>
  <c r="A8" i="2"/>
  <c r="B6" i="2"/>
  <c r="A9" i="2" l="1"/>
  <c r="B8" i="2"/>
  <c r="B9" i="2" l="1"/>
  <c r="A10" i="2"/>
  <c r="A11" i="2" l="1"/>
  <c r="B10" i="2"/>
  <c r="B11" i="2" l="1"/>
  <c r="A12" i="2"/>
  <c r="B12" i="2" l="1"/>
  <c r="A13" i="2"/>
  <c r="A14" i="2" l="1"/>
  <c r="B13" i="2"/>
  <c r="A15" i="2" l="1"/>
  <c r="B14" i="2"/>
  <c r="A16" i="2" l="1"/>
  <c r="B15" i="2"/>
  <c r="A17" i="2" l="1"/>
  <c r="B16" i="2"/>
  <c r="A18" i="2" l="1"/>
  <c r="B17" i="2"/>
  <c r="A19" i="2" l="1"/>
  <c r="B18" i="2"/>
  <c r="B19" i="2" l="1"/>
  <c r="A20" i="2"/>
  <c r="A21" i="2" l="1"/>
  <c r="B20" i="2"/>
  <c r="A22" i="2" l="1"/>
  <c r="B21" i="2"/>
  <c r="B22" i="2" l="1"/>
  <c r="A23" i="2"/>
  <c r="A24" i="2" l="1"/>
  <c r="B23" i="2"/>
  <c r="A25" i="2" l="1"/>
  <c r="B24" i="2"/>
  <c r="A26" i="2" l="1"/>
  <c r="B25" i="2"/>
  <c r="A27" i="2" l="1"/>
  <c r="B26" i="2"/>
  <c r="B27" i="2" l="1"/>
  <c r="A28" i="2"/>
  <c r="A29" i="2" l="1"/>
  <c r="B28" i="2"/>
  <c r="A30" i="2" l="1"/>
  <c r="B29" i="2"/>
  <c r="A31" i="2" l="1"/>
  <c r="B30" i="2"/>
  <c r="B31" i="2" l="1"/>
  <c r="A32" i="2"/>
  <c r="B32" i="2" l="1"/>
  <c r="A33" i="2"/>
  <c r="A34" i="2" l="1"/>
  <c r="B33" i="2"/>
  <c r="B18" i="1"/>
  <c r="F26" i="1"/>
  <c r="B22" i="1"/>
  <c r="F22" i="1"/>
  <c r="F18" i="1"/>
  <c r="B26" i="1"/>
  <c r="D2" i="1"/>
  <c r="A35" i="2" l="1"/>
  <c r="B34" i="2"/>
  <c r="E2" i="1"/>
  <c r="B4" i="1"/>
  <c r="D3" i="1" s="1"/>
  <c r="B35" i="2" l="1"/>
  <c r="A36" i="2"/>
  <c r="E3" i="1"/>
  <c r="D4" i="1"/>
  <c r="A37" i="2" l="1"/>
  <c r="B36" i="2"/>
  <c r="E4" i="1"/>
  <c r="D5" i="1"/>
  <c r="A38" i="2" l="1"/>
  <c r="B37" i="2"/>
  <c r="D6" i="1"/>
  <c r="E5" i="1"/>
  <c r="B38" i="2" l="1"/>
  <c r="A39" i="2"/>
  <c r="D7" i="1"/>
  <c r="E6" i="1"/>
  <c r="A40" i="2" l="1"/>
  <c r="B39" i="2"/>
  <c r="D8" i="1"/>
  <c r="E7" i="1"/>
  <c r="A41" i="2" l="1"/>
  <c r="B40" i="2"/>
  <c r="D9" i="1"/>
  <c r="E8" i="1"/>
  <c r="B41" i="2" l="1"/>
  <c r="A42" i="2"/>
  <c r="D10" i="1"/>
  <c r="E9" i="1"/>
  <c r="A43" i="2" l="1"/>
  <c r="B42" i="2"/>
  <c r="D11" i="1"/>
  <c r="E10" i="1"/>
  <c r="B43" i="2" l="1"/>
  <c r="A44" i="2"/>
  <c r="D12" i="1"/>
  <c r="E12" i="1" s="1"/>
  <c r="E11" i="1"/>
  <c r="B44" i="2" l="1"/>
  <c r="A45" i="2"/>
  <c r="A46" i="2" l="1"/>
  <c r="B45" i="2"/>
  <c r="A47" i="2" l="1"/>
  <c r="B46" i="2"/>
  <c r="B47" i="2" l="1"/>
  <c r="A48" i="2"/>
  <c r="A49" i="2" l="1"/>
  <c r="B48" i="2"/>
  <c r="A50" i="2" l="1"/>
  <c r="B49" i="2"/>
  <c r="A51" i="2" l="1"/>
  <c r="B51" i="2" s="1"/>
  <c r="B50" i="2"/>
</calcChain>
</file>

<file path=xl/sharedStrings.xml><?xml version="1.0" encoding="utf-8"?>
<sst xmlns="http://schemas.openxmlformats.org/spreadsheetml/2006/main" count="32" uniqueCount="13">
  <si>
    <t>x</t>
  </si>
  <si>
    <t>y</t>
  </si>
  <si>
    <t>Начальное значение</t>
  </si>
  <si>
    <t xml:space="preserve">Конечное значение </t>
  </si>
  <si>
    <t>Точнек</t>
  </si>
  <si>
    <t>Шаг</t>
  </si>
  <si>
    <t>Корень 1</t>
  </si>
  <si>
    <t>Корень 2</t>
  </si>
  <si>
    <t>Корень 3</t>
  </si>
  <si>
    <t>Подбор параметра</t>
  </si>
  <si>
    <t>Поиск решения</t>
  </si>
  <si>
    <t>Конечное значение</t>
  </si>
  <si>
    <t>Количество отрезков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</si>
</sst>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000"/>
    <numFmt numFmtId="165" formatCode="0.00000000000"/>
  </numFmts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0" xfId="0" applyBorder="1"/>
    <xf numFmtId="164" fontId="0" fillId="0" borderId="1" xfId="0" applyNumberFormat="1" applyBorder="1"/>
    <xf numFmtId="165" fontId="0" fillId="0" borderId="1" xfId="0" applyNumberFormat="1" applyBorder="1"/>
    <xf numFmtId="0" fontId="0" fillId="0" borderId="2" xfId="0" applyBorder="1"/>
    <xf numFmtId="0" fontId="0" fillId="2" borderId="2" xfId="0" applyFill="1" applyBorder="1"/>
    <xf numFmtId="0" fontId="0" fillId="0" borderId="3" xfId="0" applyBorder="1"/>
    <xf numFmtId="0" fontId="0" fillId="0" borderId="1" xfId="0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Лист1!$D$2:$D$12</c:f>
              <c:numCache>
                <c:formatCode>General</c:formatCode>
                <c:ptCount val="11"/>
                <c:pt idx="0">
                  <c:v>-10</c:v>
                </c:pt>
                <c:pt idx="1">
                  <c:v>-8</c:v>
                </c:pt>
                <c:pt idx="2">
                  <c:v>-6</c:v>
                </c:pt>
                <c:pt idx="3">
                  <c:v>-4</c:v>
                </c:pt>
                <c:pt idx="4">
                  <c:v>-2</c:v>
                </c:pt>
                <c:pt idx="5">
                  <c:v>0</c:v>
                </c:pt>
                <c:pt idx="6">
                  <c:v>2</c:v>
                </c:pt>
                <c:pt idx="7">
                  <c:v>4</c:v>
                </c:pt>
                <c:pt idx="8">
                  <c:v>6</c:v>
                </c:pt>
                <c:pt idx="9">
                  <c:v>8</c:v>
                </c:pt>
                <c:pt idx="10">
                  <c:v>10</c:v>
                </c:pt>
              </c:numCache>
            </c:numRef>
          </c:xVal>
          <c:yVal>
            <c:numRef>
              <c:f>Лист1!$E$2:$E$12</c:f>
              <c:numCache>
                <c:formatCode>General</c:formatCode>
                <c:ptCount val="11"/>
                <c:pt idx="0">
                  <c:v>-1144</c:v>
                </c:pt>
                <c:pt idx="1">
                  <c:v>-594</c:v>
                </c:pt>
                <c:pt idx="2">
                  <c:v>-252</c:v>
                </c:pt>
                <c:pt idx="3">
                  <c:v>-70</c:v>
                </c:pt>
                <c:pt idx="4">
                  <c:v>0</c:v>
                </c:pt>
                <c:pt idx="5">
                  <c:v>6</c:v>
                </c:pt>
                <c:pt idx="6">
                  <c:v>-4</c:v>
                </c:pt>
                <c:pt idx="7">
                  <c:v>18</c:v>
                </c:pt>
                <c:pt idx="8">
                  <c:v>120</c:v>
                </c:pt>
                <c:pt idx="9">
                  <c:v>350</c:v>
                </c:pt>
                <c:pt idx="10">
                  <c:v>756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5B8-486F-8E63-6545F1E0CD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899200"/>
        <c:axId val="28891392"/>
      </c:scatterChart>
      <c:valAx>
        <c:axId val="28899200"/>
        <c:scaling>
          <c:orientation val="minMax"/>
          <c:max val="5"/>
          <c:min val="-5"/>
        </c:scaling>
        <c:delete val="0"/>
        <c:axPos val="b"/>
        <c:numFmt formatCode="General" sourceLinked="1"/>
        <c:majorTickMark val="out"/>
        <c:minorTickMark val="none"/>
        <c:tickLblPos val="nextTo"/>
        <c:crossAx val="28891392"/>
        <c:crosses val="autoZero"/>
        <c:crossBetween val="midCat"/>
        <c:majorUnit val="1"/>
      </c:valAx>
      <c:valAx>
        <c:axId val="28891392"/>
        <c:scaling>
          <c:orientation val="minMax"/>
          <c:max val="20"/>
          <c:min val="-2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89920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[1]Лист1!$B$5</c:f>
              <c:strCache>
                <c:ptCount val="1"/>
                <c:pt idx="0">
                  <c:v>y</c:v>
                </c:pt>
              </c:strCache>
            </c:strRef>
          </c:tx>
          <c:spPr>
            <a:ln w="28575">
              <a:noFill/>
            </a:ln>
          </c:spPr>
          <c:xVal>
            <c:numRef>
              <c:f>[1]Лист1!$A$6:$A$51</c:f>
              <c:numCache>
                <c:formatCode>General</c:formatCode>
                <c:ptCount val="46"/>
                <c:pt idx="0">
                  <c:v>2.6</c:v>
                </c:pt>
                <c:pt idx="1">
                  <c:v>2.7680000000000002</c:v>
                </c:pt>
                <c:pt idx="2">
                  <c:v>2.9360000000000004</c:v>
                </c:pt>
                <c:pt idx="3">
                  <c:v>3.1040000000000005</c:v>
                </c:pt>
                <c:pt idx="4">
                  <c:v>3.2720000000000007</c:v>
                </c:pt>
                <c:pt idx="5">
                  <c:v>3.4400000000000008</c:v>
                </c:pt>
                <c:pt idx="6">
                  <c:v>3.608000000000001</c:v>
                </c:pt>
                <c:pt idx="7">
                  <c:v>3.7760000000000011</c:v>
                </c:pt>
                <c:pt idx="8">
                  <c:v>3.9440000000000013</c:v>
                </c:pt>
                <c:pt idx="9">
                  <c:v>4.112000000000001</c:v>
                </c:pt>
                <c:pt idx="10">
                  <c:v>4.2800000000000011</c:v>
                </c:pt>
                <c:pt idx="11">
                  <c:v>4.4480000000000013</c:v>
                </c:pt>
                <c:pt idx="12">
                  <c:v>4.6160000000000014</c:v>
                </c:pt>
                <c:pt idx="13">
                  <c:v>4.7840000000000016</c:v>
                </c:pt>
                <c:pt idx="14">
                  <c:v>4.9520000000000017</c:v>
                </c:pt>
                <c:pt idx="15">
                  <c:v>5.1200000000000019</c:v>
                </c:pt>
                <c:pt idx="16">
                  <c:v>5.288000000000002</c:v>
                </c:pt>
                <c:pt idx="17">
                  <c:v>5.4560000000000022</c:v>
                </c:pt>
                <c:pt idx="18">
                  <c:v>5.6240000000000023</c:v>
                </c:pt>
                <c:pt idx="19">
                  <c:v>5.7920000000000025</c:v>
                </c:pt>
                <c:pt idx="20">
                  <c:v>5.9600000000000026</c:v>
                </c:pt>
                <c:pt idx="21">
                  <c:v>6.1280000000000028</c:v>
                </c:pt>
                <c:pt idx="22">
                  <c:v>6.2960000000000029</c:v>
                </c:pt>
                <c:pt idx="23">
                  <c:v>6.4640000000000031</c:v>
                </c:pt>
                <c:pt idx="24">
                  <c:v>6.6320000000000032</c:v>
                </c:pt>
                <c:pt idx="25">
                  <c:v>6.8000000000000034</c:v>
                </c:pt>
                <c:pt idx="26">
                  <c:v>6.9680000000000035</c:v>
                </c:pt>
                <c:pt idx="27">
                  <c:v>7.1360000000000037</c:v>
                </c:pt>
                <c:pt idx="28">
                  <c:v>7.3040000000000038</c:v>
                </c:pt>
                <c:pt idx="29">
                  <c:v>7.472000000000004</c:v>
                </c:pt>
                <c:pt idx="30">
                  <c:v>7.6400000000000041</c:v>
                </c:pt>
                <c:pt idx="31">
                  <c:v>7.8080000000000043</c:v>
                </c:pt>
                <c:pt idx="32">
                  <c:v>7.9760000000000044</c:v>
                </c:pt>
                <c:pt idx="33">
                  <c:v>8.1440000000000037</c:v>
                </c:pt>
                <c:pt idx="34">
                  <c:v>8.3120000000000029</c:v>
                </c:pt>
                <c:pt idx="35">
                  <c:v>8.4800000000000022</c:v>
                </c:pt>
                <c:pt idx="36">
                  <c:v>8.6480000000000015</c:v>
                </c:pt>
                <c:pt idx="37">
                  <c:v>8.8160000000000007</c:v>
                </c:pt>
                <c:pt idx="38">
                  <c:v>8.984</c:v>
                </c:pt>
                <c:pt idx="39">
                  <c:v>9.1519999999999992</c:v>
                </c:pt>
                <c:pt idx="40">
                  <c:v>9.3199999999999985</c:v>
                </c:pt>
                <c:pt idx="41">
                  <c:v>9.4879999999999978</c:v>
                </c:pt>
                <c:pt idx="42">
                  <c:v>9.655999999999997</c:v>
                </c:pt>
                <c:pt idx="43">
                  <c:v>9.8239999999999963</c:v>
                </c:pt>
                <c:pt idx="44">
                  <c:v>9.9919999999999956</c:v>
                </c:pt>
                <c:pt idx="45">
                  <c:v>10.159999999999995</c:v>
                </c:pt>
              </c:numCache>
            </c:numRef>
          </c:xVal>
          <c:yVal>
            <c:numRef>
              <c:f>[1]Лист1!$B$6:$B$51</c:f>
              <c:numCache>
                <c:formatCode>General</c:formatCode>
                <c:ptCount val="46"/>
                <c:pt idx="0">
                  <c:v>9.8170383838665956</c:v>
                </c:pt>
                <c:pt idx="1">
                  <c:v>12.816799068604503</c:v>
                </c:pt>
                <c:pt idx="2">
                  <c:v>18.213117337217401</c:v>
                </c:pt>
                <c:pt idx="3">
                  <c:v>34.924317134765587</c:v>
                </c:pt>
                <c:pt idx="4">
                  <c:v>132.50350911463454</c:v>
                </c:pt>
                <c:pt idx="5">
                  <c:v>8600.6564989929939</c:v>
                </c:pt>
                <c:pt idx="6">
                  <c:v>422.61766677282981</c:v>
                </c:pt>
                <c:pt idx="7">
                  <c:v>105.47477777407011</c:v>
                </c:pt>
                <c:pt idx="8">
                  <c:v>47.861253863395888</c:v>
                </c:pt>
                <c:pt idx="9">
                  <c:v>25.329587688269172</c:v>
                </c:pt>
                <c:pt idx="10">
                  <c:v>13.941237640628858</c:v>
                </c:pt>
                <c:pt idx="11">
                  <c:v>7.8765731108767101</c:v>
                </c:pt>
                <c:pt idx="12">
                  <c:v>4.9140494365307648</c:v>
                </c:pt>
                <c:pt idx="13">
                  <c:v>3.8135132240519316</c:v>
                </c:pt>
                <c:pt idx="14">
                  <c:v>3.6932510945527213</c:v>
                </c:pt>
                <c:pt idx="15">
                  <c:v>3.8969874358770777</c:v>
                </c:pt>
                <c:pt idx="16">
                  <c:v>3.9903798525450012</c:v>
                </c:pt>
                <c:pt idx="17">
                  <c:v>3.7682806645218143</c:v>
                </c:pt>
                <c:pt idx="18">
                  <c:v>3.2302330327915141</c:v>
                </c:pt>
                <c:pt idx="19">
                  <c:v>2.5180022289997441</c:v>
                </c:pt>
                <c:pt idx="20">
                  <c:v>1.8299873086764356</c:v>
                </c:pt>
                <c:pt idx="21">
                  <c:v>1.337088259677383</c:v>
                </c:pt>
                <c:pt idx="22">
                  <c:v>1.1237786344004936</c:v>
                </c:pt>
                <c:pt idx="23">
                  <c:v>1.1688173858181035</c:v>
                </c:pt>
                <c:pt idx="24">
                  <c:v>1.3662671093196392</c:v>
                </c:pt>
                <c:pt idx="25">
                  <c:v>1.5743336626504514</c:v>
                </c:pt>
                <c:pt idx="26">
                  <c:v>1.6715062861929475</c:v>
                </c:pt>
                <c:pt idx="27">
                  <c:v>1.5990375595402906</c:v>
                </c:pt>
                <c:pt idx="28">
                  <c:v>1.3756588779182106</c:v>
                </c:pt>
                <c:pt idx="29">
                  <c:v>1.0817251846115052</c:v>
                </c:pt>
                <c:pt idx="30">
                  <c:v>0.8214313359565738</c:v>
                </c:pt>
                <c:pt idx="31">
                  <c:v>0.67920906248342316</c:v>
                </c:pt>
                <c:pt idx="32">
                  <c:v>0.68741162317540638</c:v>
                </c:pt>
                <c:pt idx="33">
                  <c:v>0.81692512253672045</c:v>
                </c:pt>
                <c:pt idx="34">
                  <c:v>0.99280523492764183</c:v>
                </c:pt>
                <c:pt idx="35">
                  <c:v>1.1272335606377941</c:v>
                </c:pt>
                <c:pt idx="36">
                  <c:v>1.1557639956598127</c:v>
                </c:pt>
                <c:pt idx="37">
                  <c:v>1.062257357701482</c:v>
                </c:pt>
                <c:pt idx="38">
                  <c:v>0.8830635658286472</c:v>
                </c:pt>
                <c:pt idx="39">
                  <c:v>0.68967392908371028</c:v>
                </c:pt>
                <c:pt idx="40">
                  <c:v>0.55771128785427326</c:v>
                </c:pt>
                <c:pt idx="41">
                  <c:v>0.53534329818487836</c:v>
                </c:pt>
                <c:pt idx="42">
                  <c:v>0.62402383227316449</c:v>
                </c:pt>
                <c:pt idx="43">
                  <c:v>0.77910123388478103</c:v>
                </c:pt>
                <c:pt idx="44">
                  <c:v>0.92954907442781121</c:v>
                </c:pt>
                <c:pt idx="45">
                  <c:v>1.0082672412952052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06-4855-B413-F19A5E681D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897280"/>
        <c:axId val="28890624"/>
      </c:scatterChart>
      <c:valAx>
        <c:axId val="28897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8890624"/>
        <c:crosses val="autoZero"/>
        <c:crossBetween val="midCat"/>
      </c:valAx>
      <c:valAx>
        <c:axId val="28890624"/>
        <c:scaling>
          <c:orientation val="minMax"/>
          <c:max val="20"/>
          <c:min val="-2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89728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66674</xdr:colOff>
      <xdr:row>5</xdr:row>
      <xdr:rowOff>161925</xdr:rowOff>
    </xdr:from>
    <xdr:to>
      <xdr:col>1</xdr:col>
      <xdr:colOff>565546</xdr:colOff>
      <xdr:row>7</xdr:row>
      <xdr:rowOff>104775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6674" y="1114425"/>
          <a:ext cx="1841897" cy="323850"/>
        </a:xfrm>
        <a:prstGeom prst="rect">
          <a:avLst/>
        </a:prstGeom>
        <a:noFill/>
      </xdr:spPr>
    </xdr:pic>
    <xdr:clientData/>
  </xdr:twoCellAnchor>
  <xdr:twoCellAnchor>
    <xdr:from>
      <xdr:col>6</xdr:col>
      <xdr:colOff>9525</xdr:colOff>
      <xdr:row>0</xdr:row>
      <xdr:rowOff>28575</xdr:rowOff>
    </xdr:from>
    <xdr:to>
      <xdr:col>12</xdr:col>
      <xdr:colOff>485775</xdr:colOff>
      <xdr:row>12</xdr:row>
      <xdr:rowOff>76200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600075</xdr:colOff>
      <xdr:row>1</xdr:row>
      <xdr:rowOff>9525</xdr:rowOff>
    </xdr:from>
    <xdr:to>
      <xdr:col>15</xdr:col>
      <xdr:colOff>85994</xdr:colOff>
      <xdr:row>3</xdr:row>
      <xdr:rowOff>57213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1FA67EFE-343F-4B36-A8AE-7B165E02D1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210550" y="209550"/>
          <a:ext cx="1924319" cy="447738"/>
        </a:xfrm>
        <a:prstGeom prst="rect">
          <a:avLst/>
        </a:prstGeom>
      </xdr:spPr>
    </xdr:pic>
    <xdr:clientData/>
  </xdr:twoCellAnchor>
  <xdr:twoCellAnchor>
    <xdr:from>
      <xdr:col>3</xdr:col>
      <xdr:colOff>9525</xdr:colOff>
      <xdr:row>0</xdr:row>
      <xdr:rowOff>0</xdr:rowOff>
    </xdr:from>
    <xdr:to>
      <xdr:col>10</xdr:col>
      <xdr:colOff>314325</xdr:colOff>
      <xdr:row>14</xdr:row>
      <xdr:rowOff>38100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C74A43D4-20A2-42D1-967F-172638A70D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42;&#1090;&#1086;&#1088;&#1072;&#1103;%20&#1095;&#1072;&#1089;&#1090;&#110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5">
          <cell r="B5" t="str">
            <v>y</v>
          </cell>
        </row>
        <row r="6">
          <cell r="A6">
            <v>2.6</v>
          </cell>
          <cell r="B6">
            <v>9.8170383838665956</v>
          </cell>
        </row>
        <row r="7">
          <cell r="A7">
            <v>2.7680000000000002</v>
          </cell>
          <cell r="B7">
            <v>12.816799068604503</v>
          </cell>
        </row>
        <row r="8">
          <cell r="A8">
            <v>2.9360000000000004</v>
          </cell>
          <cell r="B8">
            <v>18.213117337217401</v>
          </cell>
        </row>
        <row r="9">
          <cell r="A9">
            <v>3.1040000000000005</v>
          </cell>
          <cell r="B9">
            <v>34.924317134765587</v>
          </cell>
        </row>
        <row r="10">
          <cell r="A10">
            <v>3.2720000000000007</v>
          </cell>
          <cell r="B10">
            <v>132.50350911463454</v>
          </cell>
        </row>
        <row r="11">
          <cell r="A11">
            <v>3.4400000000000008</v>
          </cell>
          <cell r="B11">
            <v>8600.6564989929939</v>
          </cell>
        </row>
        <row r="12">
          <cell r="A12">
            <v>3.608000000000001</v>
          </cell>
          <cell r="B12">
            <v>422.61766677282981</v>
          </cell>
        </row>
        <row r="13">
          <cell r="A13">
            <v>3.7760000000000011</v>
          </cell>
          <cell r="B13">
            <v>105.47477777407011</v>
          </cell>
        </row>
        <row r="14">
          <cell r="A14">
            <v>3.9440000000000013</v>
          </cell>
          <cell r="B14">
            <v>47.861253863395888</v>
          </cell>
        </row>
        <row r="15">
          <cell r="A15">
            <v>4.112000000000001</v>
          </cell>
          <cell r="B15">
            <v>25.329587688269172</v>
          </cell>
        </row>
        <row r="16">
          <cell r="A16">
            <v>4.2800000000000011</v>
          </cell>
          <cell r="B16">
            <v>13.941237640628858</v>
          </cell>
        </row>
        <row r="17">
          <cell r="A17">
            <v>4.4480000000000013</v>
          </cell>
          <cell r="B17">
            <v>7.8765731108767101</v>
          </cell>
        </row>
        <row r="18">
          <cell r="A18">
            <v>4.6160000000000014</v>
          </cell>
          <cell r="B18">
            <v>4.9140494365307648</v>
          </cell>
        </row>
        <row r="19">
          <cell r="A19">
            <v>4.7840000000000016</v>
          </cell>
          <cell r="B19">
            <v>3.8135132240519316</v>
          </cell>
        </row>
        <row r="20">
          <cell r="A20">
            <v>4.9520000000000017</v>
          </cell>
          <cell r="B20">
            <v>3.6932510945527213</v>
          </cell>
        </row>
        <row r="21">
          <cell r="A21">
            <v>5.1200000000000019</v>
          </cell>
          <cell r="B21">
            <v>3.8969874358770777</v>
          </cell>
        </row>
        <row r="22">
          <cell r="A22">
            <v>5.288000000000002</v>
          </cell>
          <cell r="B22">
            <v>3.9903798525450012</v>
          </cell>
        </row>
        <row r="23">
          <cell r="A23">
            <v>5.4560000000000022</v>
          </cell>
          <cell r="B23">
            <v>3.7682806645218143</v>
          </cell>
        </row>
        <row r="24">
          <cell r="A24">
            <v>5.6240000000000023</v>
          </cell>
          <cell r="B24">
            <v>3.2302330327915141</v>
          </cell>
        </row>
        <row r="25">
          <cell r="A25">
            <v>5.7920000000000025</v>
          </cell>
          <cell r="B25">
            <v>2.5180022289997441</v>
          </cell>
        </row>
        <row r="26">
          <cell r="A26">
            <v>5.9600000000000026</v>
          </cell>
          <cell r="B26">
            <v>1.8299873086764356</v>
          </cell>
        </row>
        <row r="27">
          <cell r="A27">
            <v>6.1280000000000028</v>
          </cell>
          <cell r="B27">
            <v>1.337088259677383</v>
          </cell>
        </row>
        <row r="28">
          <cell r="A28">
            <v>6.2960000000000029</v>
          </cell>
          <cell r="B28">
            <v>1.1237786344004936</v>
          </cell>
        </row>
        <row r="29">
          <cell r="A29">
            <v>6.4640000000000031</v>
          </cell>
          <cell r="B29">
            <v>1.1688173858181035</v>
          </cell>
        </row>
        <row r="30">
          <cell r="A30">
            <v>6.6320000000000032</v>
          </cell>
          <cell r="B30">
            <v>1.3662671093196392</v>
          </cell>
        </row>
        <row r="31">
          <cell r="A31">
            <v>6.8000000000000034</v>
          </cell>
          <cell r="B31">
            <v>1.5743336626504514</v>
          </cell>
        </row>
        <row r="32">
          <cell r="A32">
            <v>6.9680000000000035</v>
          </cell>
          <cell r="B32">
            <v>1.6715062861929475</v>
          </cell>
        </row>
        <row r="33">
          <cell r="A33">
            <v>7.1360000000000037</v>
          </cell>
          <cell r="B33">
            <v>1.5990375595402906</v>
          </cell>
        </row>
        <row r="34">
          <cell r="A34">
            <v>7.3040000000000038</v>
          </cell>
          <cell r="B34">
            <v>1.3756588779182106</v>
          </cell>
        </row>
        <row r="35">
          <cell r="A35">
            <v>7.472000000000004</v>
          </cell>
          <cell r="B35">
            <v>1.0817251846115052</v>
          </cell>
        </row>
        <row r="36">
          <cell r="A36">
            <v>7.6400000000000041</v>
          </cell>
          <cell r="B36">
            <v>0.8214313359565738</v>
          </cell>
        </row>
        <row r="37">
          <cell r="A37">
            <v>7.8080000000000043</v>
          </cell>
          <cell r="B37">
            <v>0.67920906248342316</v>
          </cell>
        </row>
        <row r="38">
          <cell r="A38">
            <v>7.9760000000000044</v>
          </cell>
          <cell r="B38">
            <v>0.68741162317540638</v>
          </cell>
        </row>
        <row r="39">
          <cell r="A39">
            <v>8.1440000000000037</v>
          </cell>
          <cell r="B39">
            <v>0.81692512253672045</v>
          </cell>
        </row>
        <row r="40">
          <cell r="A40">
            <v>8.3120000000000029</v>
          </cell>
          <cell r="B40">
            <v>0.99280523492764183</v>
          </cell>
        </row>
        <row r="41">
          <cell r="A41">
            <v>8.4800000000000022</v>
          </cell>
          <cell r="B41">
            <v>1.1272335606377941</v>
          </cell>
        </row>
        <row r="42">
          <cell r="A42">
            <v>8.6480000000000015</v>
          </cell>
          <cell r="B42">
            <v>1.1557639956598127</v>
          </cell>
        </row>
        <row r="43">
          <cell r="A43">
            <v>8.8160000000000007</v>
          </cell>
          <cell r="B43">
            <v>1.062257357701482</v>
          </cell>
        </row>
        <row r="44">
          <cell r="A44">
            <v>8.984</v>
          </cell>
          <cell r="B44">
            <v>0.8830635658286472</v>
          </cell>
        </row>
        <row r="45">
          <cell r="A45">
            <v>9.1519999999999992</v>
          </cell>
          <cell r="B45">
            <v>0.68967392908371028</v>
          </cell>
        </row>
        <row r="46">
          <cell r="A46">
            <v>9.3199999999999985</v>
          </cell>
          <cell r="B46">
            <v>0.55771128785427326</v>
          </cell>
        </row>
        <row r="47">
          <cell r="A47">
            <v>9.4879999999999978</v>
          </cell>
          <cell r="B47">
            <v>0.53534329818487836</v>
          </cell>
        </row>
        <row r="48">
          <cell r="A48">
            <v>9.655999999999997</v>
          </cell>
          <cell r="B48">
            <v>0.62402383227316449</v>
          </cell>
        </row>
        <row r="49">
          <cell r="A49">
            <v>9.8239999999999963</v>
          </cell>
          <cell r="B49">
            <v>0.77910123388478103</v>
          </cell>
        </row>
        <row r="50">
          <cell r="A50">
            <v>9.9919999999999956</v>
          </cell>
          <cell r="B50">
            <v>0.92954907442781121</v>
          </cell>
        </row>
        <row r="51">
          <cell r="A51">
            <v>10.159999999999995</v>
          </cell>
          <cell r="B51">
            <v>1.0082672412952052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6"/>
  <sheetViews>
    <sheetView zoomScaleNormal="100" workbookViewId="0">
      <selection activeCell="D2" sqref="D2"/>
    </sheetView>
  </sheetViews>
  <sheetFormatPr defaultRowHeight="15" x14ac:dyDescent="0.25"/>
  <cols>
    <col min="1" max="1" width="20.140625" customWidth="1"/>
    <col min="2" max="2" width="15.42578125" bestFit="1" customWidth="1"/>
    <col min="6" max="6" width="15.42578125" bestFit="1" customWidth="1"/>
  </cols>
  <sheetData>
    <row r="1" spans="1:5" x14ac:dyDescent="0.25">
      <c r="A1" s="1" t="s">
        <v>2</v>
      </c>
      <c r="B1" s="1">
        <v>-10</v>
      </c>
      <c r="D1" s="2" t="s">
        <v>0</v>
      </c>
      <c r="E1" s="2" t="s">
        <v>1</v>
      </c>
    </row>
    <row r="2" spans="1:5" x14ac:dyDescent="0.25">
      <c r="A2" s="1" t="s">
        <v>3</v>
      </c>
      <c r="B2" s="1">
        <v>10</v>
      </c>
      <c r="D2" s="1">
        <f>B1</f>
        <v>-10</v>
      </c>
      <c r="E2" s="1">
        <f>D2^3-2*D2^2-5*D2+6</f>
        <v>-1144</v>
      </c>
    </row>
    <row r="3" spans="1:5" x14ac:dyDescent="0.25">
      <c r="A3" s="1" t="s">
        <v>4</v>
      </c>
      <c r="B3" s="1">
        <v>10</v>
      </c>
      <c r="D3" s="1">
        <f>D2+$B$4</f>
        <v>-8</v>
      </c>
      <c r="E3" s="1">
        <f t="shared" ref="E3:E12" si="0">D3^3-2*D3^2-5*D3+6</f>
        <v>-594</v>
      </c>
    </row>
    <row r="4" spans="1:5" x14ac:dyDescent="0.25">
      <c r="A4" s="1" t="s">
        <v>5</v>
      </c>
      <c r="B4" s="1">
        <f>(B2-B1)/B3</f>
        <v>2</v>
      </c>
      <c r="D4" s="1">
        <f t="shared" ref="D4:D12" si="1">D3+$B$4</f>
        <v>-6</v>
      </c>
      <c r="E4" s="1">
        <f t="shared" si="0"/>
        <v>-252</v>
      </c>
    </row>
    <row r="5" spans="1:5" x14ac:dyDescent="0.25">
      <c r="D5" s="1">
        <f t="shared" si="1"/>
        <v>-4</v>
      </c>
      <c r="E5" s="1">
        <f t="shared" si="0"/>
        <v>-70</v>
      </c>
    </row>
    <row r="6" spans="1:5" x14ac:dyDescent="0.25">
      <c r="D6" s="1">
        <f t="shared" si="1"/>
        <v>-2</v>
      </c>
      <c r="E6" s="1">
        <f t="shared" si="0"/>
        <v>0</v>
      </c>
    </row>
    <row r="7" spans="1:5" x14ac:dyDescent="0.25">
      <c r="D7" s="1">
        <f t="shared" si="1"/>
        <v>0</v>
      </c>
      <c r="E7" s="1">
        <f t="shared" si="0"/>
        <v>6</v>
      </c>
    </row>
    <row r="8" spans="1:5" x14ac:dyDescent="0.25">
      <c r="D8" s="1">
        <f t="shared" si="1"/>
        <v>2</v>
      </c>
      <c r="E8" s="1">
        <f t="shared" si="0"/>
        <v>-4</v>
      </c>
    </row>
    <row r="9" spans="1:5" x14ac:dyDescent="0.25">
      <c r="D9" s="1">
        <f t="shared" si="1"/>
        <v>4</v>
      </c>
      <c r="E9" s="1">
        <f t="shared" si="0"/>
        <v>18</v>
      </c>
    </row>
    <row r="10" spans="1:5" x14ac:dyDescent="0.25">
      <c r="D10" s="1">
        <f t="shared" si="1"/>
        <v>6</v>
      </c>
      <c r="E10" s="1">
        <f t="shared" si="0"/>
        <v>120</v>
      </c>
    </row>
    <row r="11" spans="1:5" x14ac:dyDescent="0.25">
      <c r="D11" s="1">
        <f t="shared" si="1"/>
        <v>8</v>
      </c>
      <c r="E11" s="1">
        <f t="shared" si="0"/>
        <v>350</v>
      </c>
    </row>
    <row r="12" spans="1:5" x14ac:dyDescent="0.25">
      <c r="D12" s="1">
        <f t="shared" si="1"/>
        <v>10</v>
      </c>
      <c r="E12" s="1">
        <f t="shared" si="0"/>
        <v>756</v>
      </c>
    </row>
    <row r="14" spans="1:5" x14ac:dyDescent="0.25">
      <c r="A14" t="s">
        <v>9</v>
      </c>
      <c r="E14" t="s">
        <v>10</v>
      </c>
    </row>
    <row r="16" spans="1:5" x14ac:dyDescent="0.25">
      <c r="A16" t="s">
        <v>6</v>
      </c>
      <c r="E16" t="s">
        <v>6</v>
      </c>
    </row>
    <row r="17" spans="1:6" x14ac:dyDescent="0.25">
      <c r="A17" s="1" t="s">
        <v>0</v>
      </c>
      <c r="B17" s="1" t="s">
        <v>1</v>
      </c>
      <c r="E17" s="1" t="s">
        <v>0</v>
      </c>
      <c r="F17" s="1" t="s">
        <v>1</v>
      </c>
    </row>
    <row r="18" spans="1:6" x14ac:dyDescent="0.25">
      <c r="A18" s="1">
        <v>-2.0000028291279577</v>
      </c>
      <c r="B18" s="4">
        <f>A18^3-2*A18^2-5*A18+6</f>
        <v>-4.2436983399340988E-5</v>
      </c>
      <c r="E18" s="1">
        <v>-1.9999999536554449</v>
      </c>
      <c r="F18" s="4">
        <f>E18^3-2*E18^2-5*E18+6</f>
        <v>6.9516830691895848E-7</v>
      </c>
    </row>
    <row r="20" spans="1:6" x14ac:dyDescent="0.25">
      <c r="A20" t="s">
        <v>7</v>
      </c>
      <c r="E20" t="s">
        <v>7</v>
      </c>
    </row>
    <row r="21" spans="1:6" x14ac:dyDescent="0.25">
      <c r="A21" s="1" t="s">
        <v>0</v>
      </c>
      <c r="B21" s="1" t="s">
        <v>1</v>
      </c>
      <c r="E21" s="1" t="s">
        <v>0</v>
      </c>
      <c r="F21" s="1" t="s">
        <v>1</v>
      </c>
    </row>
    <row r="22" spans="1:6" x14ac:dyDescent="0.25">
      <c r="A22" s="1">
        <v>0.99997867281573916</v>
      </c>
      <c r="B22" s="4">
        <f>A22^3-2*A22^2-5*A22+6</f>
        <v>1.2796356040389867E-4</v>
      </c>
      <c r="E22" s="1">
        <v>1.0000000786031973</v>
      </c>
      <c r="F22" s="4">
        <f>E22^3-2*E22^2-5*E22+6</f>
        <v>-4.7161917748894666E-7</v>
      </c>
    </row>
    <row r="24" spans="1:6" x14ac:dyDescent="0.25">
      <c r="A24" s="3" t="s">
        <v>8</v>
      </c>
      <c r="B24" s="3"/>
      <c r="E24" s="3" t="s">
        <v>8</v>
      </c>
      <c r="F24" s="3"/>
    </row>
    <row r="25" spans="1:6" x14ac:dyDescent="0.25">
      <c r="A25" s="1" t="s">
        <v>0</v>
      </c>
      <c r="B25" s="1" t="s">
        <v>1</v>
      </c>
      <c r="E25" s="1" t="s">
        <v>0</v>
      </c>
      <c r="F25" s="1" t="s">
        <v>1</v>
      </c>
    </row>
    <row r="26" spans="1:6" x14ac:dyDescent="0.25">
      <c r="A26" s="1">
        <v>3.0000147482582902</v>
      </c>
      <c r="B26" s="4">
        <f>A26^3-2*A26^2-5*A26+6</f>
        <v>1.4748410548293123E-4</v>
      </c>
      <c r="E26" s="1">
        <v>2.9999999122459329</v>
      </c>
      <c r="F26" s="5">
        <f>E26^3-2*E26^2-5*E26+6</f>
        <v>-8.7754061794953486E-7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51"/>
  <sheetViews>
    <sheetView tabSelected="1" workbookViewId="0">
      <selection activeCell="P14" sqref="P14"/>
    </sheetView>
  </sheetViews>
  <sheetFormatPr defaultRowHeight="15" x14ac:dyDescent="0.25"/>
  <cols>
    <col min="1" max="1" width="21.42578125" customWidth="1"/>
    <col min="2" max="2" width="10.42578125" customWidth="1"/>
  </cols>
  <sheetData>
    <row r="1" spans="1:2" ht="15.75" thickBot="1" x14ac:dyDescent="0.3">
      <c r="A1" s="6" t="s">
        <v>2</v>
      </c>
      <c r="B1" s="7">
        <v>2.6</v>
      </c>
    </row>
    <row r="2" spans="1:2" ht="15.75" thickBot="1" x14ac:dyDescent="0.3">
      <c r="A2" s="6" t="s">
        <v>11</v>
      </c>
      <c r="B2" s="7">
        <v>11</v>
      </c>
    </row>
    <row r="3" spans="1:2" ht="15.75" thickBot="1" x14ac:dyDescent="0.3">
      <c r="A3" s="6" t="s">
        <v>12</v>
      </c>
      <c r="B3" s="7">
        <v>50</v>
      </c>
    </row>
    <row r="4" spans="1:2" ht="15.75" thickBot="1" x14ac:dyDescent="0.3">
      <c r="A4" s="6" t="s">
        <v>5</v>
      </c>
      <c r="B4" s="6">
        <f>(B2-B1)/B3</f>
        <v>0.16800000000000001</v>
      </c>
    </row>
    <row r="5" spans="1:2" x14ac:dyDescent="0.25">
      <c r="A5" s="8" t="s">
        <v>0</v>
      </c>
      <c r="B5" s="8" t="s">
        <v>1</v>
      </c>
    </row>
    <row r="6" spans="1:2" x14ac:dyDescent="0.25">
      <c r="A6" s="9">
        <f>B1</f>
        <v>2.6</v>
      </c>
      <c r="B6" s="1">
        <f>(1+(SIN(2*A6))^2)/(1+COS(2*((A6-1)^(1/2))))</f>
        <v>9.8170383838665956</v>
      </c>
    </row>
    <row r="7" spans="1:2" x14ac:dyDescent="0.25">
      <c r="A7" s="9">
        <f>A6+$B$4</f>
        <v>2.7680000000000002</v>
      </c>
      <c r="B7" s="1">
        <f t="shared" ref="B7:B51" si="0">(1+(SIN(2*A7))^2)/(1+COS(2*((A7-1)^(1/2))))</f>
        <v>12.816799068604503</v>
      </c>
    </row>
    <row r="8" spans="1:2" x14ac:dyDescent="0.25">
      <c r="A8" s="9">
        <f t="shared" ref="A8:A51" si="1">A7+$B$4</f>
        <v>2.9360000000000004</v>
      </c>
      <c r="B8" s="1">
        <f t="shared" si="0"/>
        <v>18.213117337217401</v>
      </c>
    </row>
    <row r="9" spans="1:2" x14ac:dyDescent="0.25">
      <c r="A9" s="9">
        <f t="shared" si="1"/>
        <v>3.1040000000000005</v>
      </c>
      <c r="B9" s="1">
        <f t="shared" si="0"/>
        <v>34.924317134765587</v>
      </c>
    </row>
    <row r="10" spans="1:2" x14ac:dyDescent="0.25">
      <c r="A10" s="9">
        <f t="shared" si="1"/>
        <v>3.2720000000000007</v>
      </c>
      <c r="B10" s="1">
        <f t="shared" si="0"/>
        <v>132.50350911463454</v>
      </c>
    </row>
    <row r="11" spans="1:2" x14ac:dyDescent="0.25">
      <c r="A11" s="9">
        <f t="shared" si="1"/>
        <v>3.4400000000000008</v>
      </c>
      <c r="B11" s="1">
        <f t="shared" si="0"/>
        <v>8600.6564989929939</v>
      </c>
    </row>
    <row r="12" spans="1:2" x14ac:dyDescent="0.25">
      <c r="A12" s="9">
        <f t="shared" si="1"/>
        <v>3.608000000000001</v>
      </c>
      <c r="B12" s="1">
        <f t="shared" si="0"/>
        <v>422.61766677282981</v>
      </c>
    </row>
    <row r="13" spans="1:2" x14ac:dyDescent="0.25">
      <c r="A13" s="9">
        <f t="shared" si="1"/>
        <v>3.7760000000000011</v>
      </c>
      <c r="B13" s="1">
        <f t="shared" si="0"/>
        <v>105.47477777407011</v>
      </c>
    </row>
    <row r="14" spans="1:2" x14ac:dyDescent="0.25">
      <c r="A14" s="9">
        <f t="shared" si="1"/>
        <v>3.9440000000000013</v>
      </c>
      <c r="B14" s="1">
        <f t="shared" si="0"/>
        <v>47.861253863395888</v>
      </c>
    </row>
    <row r="15" spans="1:2" x14ac:dyDescent="0.25">
      <c r="A15" s="9">
        <f t="shared" si="1"/>
        <v>4.112000000000001</v>
      </c>
      <c r="B15" s="1">
        <f t="shared" si="0"/>
        <v>25.329587688269172</v>
      </c>
    </row>
    <row r="16" spans="1:2" x14ac:dyDescent="0.25">
      <c r="A16" s="9">
        <f t="shared" si="1"/>
        <v>4.2800000000000011</v>
      </c>
      <c r="B16" s="1">
        <f t="shared" si="0"/>
        <v>13.941237640628858</v>
      </c>
    </row>
    <row r="17" spans="1:2" x14ac:dyDescent="0.25">
      <c r="A17" s="9">
        <f t="shared" si="1"/>
        <v>4.4480000000000013</v>
      </c>
      <c r="B17" s="1">
        <f t="shared" si="0"/>
        <v>7.8765731108767101</v>
      </c>
    </row>
    <row r="18" spans="1:2" x14ac:dyDescent="0.25">
      <c r="A18" s="9">
        <f t="shared" si="1"/>
        <v>4.6160000000000014</v>
      </c>
      <c r="B18" s="1">
        <f t="shared" si="0"/>
        <v>4.9140494365307648</v>
      </c>
    </row>
    <row r="19" spans="1:2" x14ac:dyDescent="0.25">
      <c r="A19" s="9">
        <f t="shared" si="1"/>
        <v>4.7840000000000016</v>
      </c>
      <c r="B19" s="1">
        <f t="shared" si="0"/>
        <v>3.8135132240519316</v>
      </c>
    </row>
    <row r="20" spans="1:2" x14ac:dyDescent="0.25">
      <c r="A20" s="9">
        <f t="shared" si="1"/>
        <v>4.9520000000000017</v>
      </c>
      <c r="B20" s="1">
        <f t="shared" si="0"/>
        <v>3.6932510945527213</v>
      </c>
    </row>
    <row r="21" spans="1:2" x14ac:dyDescent="0.25">
      <c r="A21" s="9">
        <f t="shared" si="1"/>
        <v>5.1200000000000019</v>
      </c>
      <c r="B21" s="1">
        <f t="shared" si="0"/>
        <v>3.8969874358770777</v>
      </c>
    </row>
    <row r="22" spans="1:2" x14ac:dyDescent="0.25">
      <c r="A22" s="9">
        <f t="shared" si="1"/>
        <v>5.288000000000002</v>
      </c>
      <c r="B22" s="1">
        <f t="shared" si="0"/>
        <v>3.9903798525450012</v>
      </c>
    </row>
    <row r="23" spans="1:2" x14ac:dyDescent="0.25">
      <c r="A23" s="9">
        <f t="shared" si="1"/>
        <v>5.4560000000000022</v>
      </c>
      <c r="B23" s="1">
        <f t="shared" si="0"/>
        <v>3.7682806645218143</v>
      </c>
    </row>
    <row r="24" spans="1:2" x14ac:dyDescent="0.25">
      <c r="A24" s="9">
        <f t="shared" si="1"/>
        <v>5.6240000000000023</v>
      </c>
      <c r="B24" s="1">
        <f t="shared" si="0"/>
        <v>3.2302330327915141</v>
      </c>
    </row>
    <row r="25" spans="1:2" x14ac:dyDescent="0.25">
      <c r="A25" s="9">
        <f t="shared" si="1"/>
        <v>5.7920000000000025</v>
      </c>
      <c r="B25" s="1">
        <f t="shared" si="0"/>
        <v>2.5180022289997441</v>
      </c>
    </row>
    <row r="26" spans="1:2" x14ac:dyDescent="0.25">
      <c r="A26" s="9">
        <f t="shared" si="1"/>
        <v>5.9600000000000026</v>
      </c>
      <c r="B26" s="1">
        <f t="shared" si="0"/>
        <v>1.8299873086764356</v>
      </c>
    </row>
    <row r="27" spans="1:2" x14ac:dyDescent="0.25">
      <c r="A27" s="9">
        <f t="shared" si="1"/>
        <v>6.1280000000000028</v>
      </c>
      <c r="B27" s="1">
        <f t="shared" si="0"/>
        <v>1.337088259677383</v>
      </c>
    </row>
    <row r="28" spans="1:2" x14ac:dyDescent="0.25">
      <c r="A28" s="9">
        <f t="shared" si="1"/>
        <v>6.2960000000000029</v>
      </c>
      <c r="B28" s="1">
        <f t="shared" si="0"/>
        <v>1.1237786344004936</v>
      </c>
    </row>
    <row r="29" spans="1:2" x14ac:dyDescent="0.25">
      <c r="A29" s="9">
        <f t="shared" si="1"/>
        <v>6.4640000000000031</v>
      </c>
      <c r="B29" s="1">
        <f t="shared" si="0"/>
        <v>1.1688173858181035</v>
      </c>
    </row>
    <row r="30" spans="1:2" x14ac:dyDescent="0.25">
      <c r="A30" s="9">
        <f t="shared" si="1"/>
        <v>6.6320000000000032</v>
      </c>
      <c r="B30" s="1">
        <f t="shared" si="0"/>
        <v>1.3662671093196392</v>
      </c>
    </row>
    <row r="31" spans="1:2" x14ac:dyDescent="0.25">
      <c r="A31" s="9">
        <f t="shared" si="1"/>
        <v>6.8000000000000034</v>
      </c>
      <c r="B31" s="1">
        <f t="shared" si="0"/>
        <v>1.5743336626504514</v>
      </c>
    </row>
    <row r="32" spans="1:2" x14ac:dyDescent="0.25">
      <c r="A32" s="9">
        <f t="shared" si="1"/>
        <v>6.9680000000000035</v>
      </c>
      <c r="B32" s="1">
        <f t="shared" si="0"/>
        <v>1.6715062861929475</v>
      </c>
    </row>
    <row r="33" spans="1:2" x14ac:dyDescent="0.25">
      <c r="A33" s="9">
        <f t="shared" si="1"/>
        <v>7.1360000000000037</v>
      </c>
      <c r="B33" s="1">
        <f t="shared" si="0"/>
        <v>1.5990375595402906</v>
      </c>
    </row>
    <row r="34" spans="1:2" x14ac:dyDescent="0.25">
      <c r="A34" s="9">
        <f t="shared" si="1"/>
        <v>7.3040000000000038</v>
      </c>
      <c r="B34" s="1">
        <f t="shared" si="0"/>
        <v>1.3756588779182106</v>
      </c>
    </row>
    <row r="35" spans="1:2" x14ac:dyDescent="0.25">
      <c r="A35" s="9">
        <f t="shared" si="1"/>
        <v>7.472000000000004</v>
      </c>
      <c r="B35" s="1">
        <f t="shared" si="0"/>
        <v>1.0817251846115052</v>
      </c>
    </row>
    <row r="36" spans="1:2" x14ac:dyDescent="0.25">
      <c r="A36" s="9">
        <f t="shared" si="1"/>
        <v>7.6400000000000041</v>
      </c>
      <c r="B36" s="1">
        <f t="shared" si="0"/>
        <v>0.8214313359565738</v>
      </c>
    </row>
    <row r="37" spans="1:2" x14ac:dyDescent="0.25">
      <c r="A37" s="9">
        <f t="shared" si="1"/>
        <v>7.8080000000000043</v>
      </c>
      <c r="B37" s="1">
        <f t="shared" si="0"/>
        <v>0.67920906248342316</v>
      </c>
    </row>
    <row r="38" spans="1:2" x14ac:dyDescent="0.25">
      <c r="A38" s="9">
        <f t="shared" si="1"/>
        <v>7.9760000000000044</v>
      </c>
      <c r="B38" s="1">
        <f t="shared" si="0"/>
        <v>0.68741162317540638</v>
      </c>
    </row>
    <row r="39" spans="1:2" x14ac:dyDescent="0.25">
      <c r="A39" s="9">
        <f t="shared" si="1"/>
        <v>8.1440000000000037</v>
      </c>
      <c r="B39" s="1">
        <f t="shared" si="0"/>
        <v>0.81692512253672045</v>
      </c>
    </row>
    <row r="40" spans="1:2" x14ac:dyDescent="0.25">
      <c r="A40" s="9">
        <f t="shared" si="1"/>
        <v>8.3120000000000029</v>
      </c>
      <c r="B40" s="1">
        <f t="shared" si="0"/>
        <v>0.99280523492764183</v>
      </c>
    </row>
    <row r="41" spans="1:2" x14ac:dyDescent="0.25">
      <c r="A41" s="9">
        <f t="shared" si="1"/>
        <v>8.4800000000000022</v>
      </c>
      <c r="B41" s="1">
        <f t="shared" si="0"/>
        <v>1.1272335606377941</v>
      </c>
    </row>
    <row r="42" spans="1:2" x14ac:dyDescent="0.25">
      <c r="A42" s="9">
        <f t="shared" si="1"/>
        <v>8.6480000000000015</v>
      </c>
      <c r="B42" s="1">
        <f t="shared" si="0"/>
        <v>1.1557639956598127</v>
      </c>
    </row>
    <row r="43" spans="1:2" x14ac:dyDescent="0.25">
      <c r="A43" s="9">
        <f t="shared" si="1"/>
        <v>8.8160000000000007</v>
      </c>
      <c r="B43" s="1">
        <f t="shared" si="0"/>
        <v>1.062257357701482</v>
      </c>
    </row>
    <row r="44" spans="1:2" x14ac:dyDescent="0.25">
      <c r="A44" s="9">
        <f t="shared" si="1"/>
        <v>8.984</v>
      </c>
      <c r="B44" s="1">
        <f t="shared" si="0"/>
        <v>0.8830635658286472</v>
      </c>
    </row>
    <row r="45" spans="1:2" x14ac:dyDescent="0.25">
      <c r="A45" s="9">
        <f t="shared" si="1"/>
        <v>9.1519999999999992</v>
      </c>
      <c r="B45" s="1">
        <f t="shared" si="0"/>
        <v>0.68967392908371028</v>
      </c>
    </row>
    <row r="46" spans="1:2" x14ac:dyDescent="0.25">
      <c r="A46" s="9">
        <f t="shared" si="1"/>
        <v>9.3199999999999985</v>
      </c>
      <c r="B46" s="1">
        <f t="shared" si="0"/>
        <v>0.55771128785427326</v>
      </c>
    </row>
    <row r="47" spans="1:2" x14ac:dyDescent="0.25">
      <c r="A47" s="9">
        <f t="shared" si="1"/>
        <v>9.4879999999999978</v>
      </c>
      <c r="B47" s="1">
        <f t="shared" si="0"/>
        <v>0.53534329818487836</v>
      </c>
    </row>
    <row r="48" spans="1:2" x14ac:dyDescent="0.25">
      <c r="A48" s="9">
        <f t="shared" si="1"/>
        <v>9.655999999999997</v>
      </c>
      <c r="B48" s="1">
        <f t="shared" si="0"/>
        <v>0.62402383227316449</v>
      </c>
    </row>
    <row r="49" spans="1:2" x14ac:dyDescent="0.25">
      <c r="A49" s="9">
        <f t="shared" si="1"/>
        <v>9.8239999999999963</v>
      </c>
      <c r="B49" s="1">
        <f t="shared" si="0"/>
        <v>0.77910123388478103</v>
      </c>
    </row>
    <row r="50" spans="1:2" x14ac:dyDescent="0.25">
      <c r="A50" s="9">
        <f t="shared" si="1"/>
        <v>9.9919999999999956</v>
      </c>
      <c r="B50" s="1">
        <f t="shared" si="0"/>
        <v>0.92954907442781121</v>
      </c>
    </row>
    <row r="51" spans="1:2" x14ac:dyDescent="0.25">
      <c r="A51" s="9">
        <f t="shared" si="1"/>
        <v>10.159999999999995</v>
      </c>
      <c r="B51" s="1">
        <f t="shared" si="0"/>
        <v>1.0082672412952052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j-classroom</dc:creator>
  <cp:lastModifiedBy>Mihail</cp:lastModifiedBy>
  <dcterms:created xsi:type="dcterms:W3CDTF">2024-11-21T07:25:14Z</dcterms:created>
  <dcterms:modified xsi:type="dcterms:W3CDTF">2025-01-08T20:30:08Z</dcterms:modified>
</cp:coreProperties>
</file>