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ЭтаКнига" showPivotChartFilter="1"/>
  <bookViews>
    <workbookView xWindow="-120" yWindow="-120" windowWidth="29040" windowHeight="15840" activeTab="9"/>
  </bookViews>
  <sheets>
    <sheet name="Сортировка" sheetId="1" r:id="rId1"/>
    <sheet name="Фильтр" sheetId="2" r:id="rId2"/>
    <sheet name="Итоги1" sheetId="3" r:id="rId3"/>
    <sheet name="Итоги2" sheetId="4" r:id="rId4"/>
    <sheet name="Сводные таблицы1" sheetId="5" r:id="rId5"/>
    <sheet name="Сводные таблицы2" sheetId="6" r:id="rId6"/>
    <sheet name="Функции1" sheetId="7" r:id="rId7"/>
    <sheet name="Функции2" sheetId="8" r:id="rId8"/>
    <sheet name="Консолидация" sheetId="9" r:id="rId9"/>
    <sheet name="Тест" sheetId="11" r:id="rId10"/>
  </sheets>
  <definedNames>
    <definedName name="_xlnm._FilterDatabase" localSheetId="3" hidden="1">Итоги2!$A$1:$J$104</definedName>
    <definedName name="_xlnm._FilterDatabase" localSheetId="8" hidden="1">Консолидация!$A$1:$J$101</definedName>
    <definedName name="_xlnm._FilterDatabase" localSheetId="9" hidden="1">Тест!$M$10:$M$28</definedName>
    <definedName name="_xlnm._FilterDatabase" localSheetId="1" hidden="1">Фильтр!$A$1:$J$101</definedName>
    <definedName name="_xlnm.Extract" localSheetId="9">Тест!$M$10</definedName>
    <definedName name="_xlnm.Extract" localSheetId="1">Фильтр!$N$18</definedName>
    <definedName name="_xlnm.Criteria" localSheetId="9">Тест!$M$7:$M$8</definedName>
    <definedName name="_xlnm.Criteria" localSheetId="1">Фильтр!$L$30:$M$32</definedName>
    <definedName name="Снабжения">Сортировка!$D$7</definedName>
  </definedNames>
  <calcPr calcId="125725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7"/>
  <c r="M8" i="8"/>
  <c r="K3" i="7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2"/>
  <c r="H105" i="4"/>
  <c r="H82"/>
  <c r="H55"/>
  <c r="H34"/>
  <c r="H106" s="1"/>
  <c r="G111" i="3"/>
  <c r="G102"/>
  <c r="G88"/>
  <c r="G77"/>
  <c r="G65"/>
  <c r="G52"/>
  <c r="G44"/>
  <c r="G29"/>
  <c r="G16"/>
  <c r="G9"/>
  <c r="K3"/>
  <c r="K4"/>
  <c r="K5"/>
  <c r="K6"/>
  <c r="K7"/>
  <c r="K8"/>
  <c r="K10"/>
  <c r="K11"/>
  <c r="K12"/>
  <c r="K13"/>
  <c r="K14"/>
  <c r="K15"/>
  <c r="K17"/>
  <c r="K29" s="1"/>
  <c r="K18"/>
  <c r="K19"/>
  <c r="K20"/>
  <c r="K21"/>
  <c r="K22"/>
  <c r="K23"/>
  <c r="K24"/>
  <c r="K25"/>
  <c r="K26"/>
  <c r="K27"/>
  <c r="K28"/>
  <c r="K30"/>
  <c r="K31"/>
  <c r="K32"/>
  <c r="K33"/>
  <c r="K34"/>
  <c r="K35"/>
  <c r="K36"/>
  <c r="K37"/>
  <c r="K38"/>
  <c r="K39"/>
  <c r="K40"/>
  <c r="K41"/>
  <c r="K42"/>
  <c r="K43"/>
  <c r="K45"/>
  <c r="K46"/>
  <c r="K47"/>
  <c r="K48"/>
  <c r="K49"/>
  <c r="K50"/>
  <c r="K51"/>
  <c r="K53"/>
  <c r="K54"/>
  <c r="K55"/>
  <c r="K56"/>
  <c r="K57"/>
  <c r="K58"/>
  <c r="K59"/>
  <c r="K60"/>
  <c r="K61"/>
  <c r="K62"/>
  <c r="K63"/>
  <c r="K64"/>
  <c r="K66"/>
  <c r="K67"/>
  <c r="K68"/>
  <c r="K69"/>
  <c r="K70"/>
  <c r="K71"/>
  <c r="K72"/>
  <c r="K73"/>
  <c r="K74"/>
  <c r="K75"/>
  <c r="K76"/>
  <c r="K78"/>
  <c r="K88" s="1"/>
  <c r="K79"/>
  <c r="K80"/>
  <c r="K81"/>
  <c r="K82"/>
  <c r="K83"/>
  <c r="K84"/>
  <c r="K85"/>
  <c r="K86"/>
  <c r="K87"/>
  <c r="K89"/>
  <c r="K90"/>
  <c r="K91"/>
  <c r="K92"/>
  <c r="K93"/>
  <c r="K94"/>
  <c r="K95"/>
  <c r="K96"/>
  <c r="K97"/>
  <c r="K98"/>
  <c r="K99"/>
  <c r="K100"/>
  <c r="K101"/>
  <c r="K103"/>
  <c r="K104"/>
  <c r="K105"/>
  <c r="K106"/>
  <c r="K107"/>
  <c r="K108"/>
  <c r="K109"/>
  <c r="K110"/>
  <c r="K2"/>
  <c r="K77" l="1"/>
  <c r="K44"/>
  <c r="K52"/>
  <c r="K123" s="1"/>
  <c r="K16"/>
  <c r="K111"/>
  <c r="K9"/>
  <c r="G123"/>
  <c r="K102"/>
  <c r="K65"/>
</calcChain>
</file>

<file path=xl/sharedStrings.xml><?xml version="1.0" encoding="utf-8"?>
<sst xmlns="http://schemas.openxmlformats.org/spreadsheetml/2006/main" count="4194" uniqueCount="89">
  <si>
    <t>Владимир</t>
  </si>
  <si>
    <t>Олег</t>
  </si>
  <si>
    <t>Андрей</t>
  </si>
  <si>
    <t>Алексей</t>
  </si>
  <si>
    <t>Сергей</t>
  </si>
  <si>
    <t>Петр</t>
  </si>
  <si>
    <t>Валерий</t>
  </si>
  <si>
    <t>Иван</t>
  </si>
  <si>
    <t>Николай</t>
  </si>
  <si>
    <t>Смирнова</t>
  </si>
  <si>
    <t>Людмила</t>
  </si>
  <si>
    <t>Романов</t>
  </si>
  <si>
    <t>Дмитриева</t>
  </si>
  <si>
    <t>Дарья</t>
  </si>
  <si>
    <t>Петрова</t>
  </si>
  <si>
    <t>Елена</t>
  </si>
  <si>
    <t>Николаева</t>
  </si>
  <si>
    <t>Надежда</t>
  </si>
  <si>
    <t>Иванов</t>
  </si>
  <si>
    <t>Сидоров</t>
  </si>
  <si>
    <t>Иванова</t>
  </si>
  <si>
    <t>Вера</t>
  </si>
  <si>
    <t>Мария</t>
  </si>
  <si>
    <t>Меньшова</t>
  </si>
  <si>
    <t>Катерина</t>
  </si>
  <si>
    <t>Гордеева</t>
  </si>
  <si>
    <t>Алексеев</t>
  </si>
  <si>
    <t>Плотников</t>
  </si>
  <si>
    <t>Андреев</t>
  </si>
  <si>
    <t>Петров</t>
  </si>
  <si>
    <t>Баранова</t>
  </si>
  <si>
    <t>Ольга</t>
  </si>
  <si>
    <t>ж</t>
  </si>
  <si>
    <t>Плановый</t>
  </si>
  <si>
    <t>м</t>
  </si>
  <si>
    <t>Сбыта</t>
  </si>
  <si>
    <t>Светлана</t>
  </si>
  <si>
    <t>Александров</t>
  </si>
  <si>
    <t>Производственный</t>
  </si>
  <si>
    <t>Снабжения</t>
  </si>
  <si>
    <t>Ульянова</t>
  </si>
  <si>
    <t>Кузнецов</t>
  </si>
  <si>
    <t>Фамилия</t>
  </si>
  <si>
    <t>Имя</t>
  </si>
  <si>
    <t>Таб.№</t>
  </si>
  <si>
    <t>Пол</t>
  </si>
  <si>
    <t>Отдел</t>
  </si>
  <si>
    <t>Оклад</t>
  </si>
  <si>
    <t>Дата рожд.</t>
  </si>
  <si>
    <t>Адрес</t>
  </si>
  <si>
    <t>Телефон</t>
  </si>
  <si>
    <t>ул. Горького</t>
  </si>
  <si>
    <t>ул. Лебедева</t>
  </si>
  <si>
    <t>ул. Павлова</t>
  </si>
  <si>
    <t>ул. Водопроводная</t>
  </si>
  <si>
    <t>ул. Яковлева</t>
  </si>
  <si>
    <t>ул. Заовражная</t>
  </si>
  <si>
    <t>ул. Володарского</t>
  </si>
  <si>
    <t>ул. Хевешская</t>
  </si>
  <si>
    <t>ул. Ленина</t>
  </si>
  <si>
    <t>ул. Мира</t>
  </si>
  <si>
    <t>Дети</t>
  </si>
  <si>
    <t>&gt;7500</t>
  </si>
  <si>
    <t>&lt;15000</t>
  </si>
  <si>
    <t>&gt;0</t>
  </si>
  <si>
    <t>Возраст</t>
  </si>
  <si>
    <t>ул. Водопроводная Максимум</t>
  </si>
  <si>
    <t>ул. Володарского Максимум</t>
  </si>
  <si>
    <t>ул. Горького Максимум</t>
  </si>
  <si>
    <t>ул. Заовражная Максимум</t>
  </si>
  <si>
    <t>ул. Лебедева Максимум</t>
  </si>
  <si>
    <t>ул. Ленина Максимум</t>
  </si>
  <si>
    <t>ул. Мира Максимум</t>
  </si>
  <si>
    <t>ул. Павлова Максимум</t>
  </si>
  <si>
    <t>ул. Хевешская Максимум</t>
  </si>
  <si>
    <t>ул. Яковлева Максимум</t>
  </si>
  <si>
    <t>Общий максимум</t>
  </si>
  <si>
    <t>Плановый Итог</t>
  </si>
  <si>
    <t>Производственный Итог</t>
  </si>
  <si>
    <t>Сбыта Итог</t>
  </si>
  <si>
    <t>Снабжения Итог</t>
  </si>
  <si>
    <t>Общий итог</t>
  </si>
  <si>
    <t>(пусто)</t>
  </si>
  <si>
    <t>&gt;65</t>
  </si>
  <si>
    <t>Количество по полю Таб.№</t>
  </si>
  <si>
    <t>Названия строк</t>
  </si>
  <si>
    <t>Сумма по полю Оклад</t>
  </si>
  <si>
    <t>Названия столбцов</t>
  </si>
  <si>
    <t>Ответ</t>
  </si>
</sst>
</file>

<file path=xl/styles.xml><?xml version="1.0" encoding="utf-8"?>
<styleSheet xmlns="http://schemas.openxmlformats.org/spreadsheetml/2006/main">
  <fonts count="5">
    <font>
      <sz val="10"/>
      <name val="Arial Cyr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[Лаба6.xlsx]Сводные таблицы1!СводнаяТаблица2</c:name>
    <c:fmtId val="0"/>
  </c:pivotSource>
  <c:chart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'Сводные таблицы1'!$D$7:$D$8</c:f>
              <c:strCache>
                <c:ptCount val="1"/>
                <c:pt idx="0">
                  <c:v>ул. Водопроводная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таблицы1'!$D$9:$D$14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BE0-4F48-A514-DD8439A0B3C0}"/>
            </c:ext>
          </c:extLst>
        </c:ser>
        <c:ser>
          <c:idx val="1"/>
          <c:order val="1"/>
          <c:tx>
            <c:strRef>
              <c:f>'Сводные таблицы1'!$E$7:$E$8</c:f>
              <c:strCache>
                <c:ptCount val="1"/>
                <c:pt idx="0">
                  <c:v>ул. Володарского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таблицы1'!$E$9:$E$14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BE0-4F48-A514-DD8439A0B3C0}"/>
            </c:ext>
          </c:extLst>
        </c:ser>
        <c:ser>
          <c:idx val="2"/>
          <c:order val="2"/>
          <c:tx>
            <c:strRef>
              <c:f>'Сводные таблицы1'!$F$7:$F$8</c:f>
              <c:strCache>
                <c:ptCount val="1"/>
                <c:pt idx="0">
                  <c:v>ул. Горького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таблицы1'!$F$9:$F$14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BE0-4F48-A514-DD8439A0B3C0}"/>
            </c:ext>
          </c:extLst>
        </c:ser>
        <c:ser>
          <c:idx val="3"/>
          <c:order val="3"/>
          <c:tx>
            <c:strRef>
              <c:f>'Сводные таблицы1'!$G$7:$G$8</c:f>
              <c:strCache>
                <c:ptCount val="1"/>
                <c:pt idx="0">
                  <c:v>ул. Заовражная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таблицы1'!$G$9:$G$14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BE0-4F48-A514-DD8439A0B3C0}"/>
            </c:ext>
          </c:extLst>
        </c:ser>
        <c:ser>
          <c:idx val="4"/>
          <c:order val="4"/>
          <c:tx>
            <c:strRef>
              <c:f>'Сводные таблицы1'!$H$7:$H$8</c:f>
              <c:strCache>
                <c:ptCount val="1"/>
                <c:pt idx="0">
                  <c:v>ул. Лебедева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таблицы1'!$H$9:$H$14</c:f>
              <c:numCache>
                <c:formatCode>General</c:formatCode>
                <c:ptCount val="5"/>
                <c:pt idx="1">
                  <c:v>3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BE0-4F48-A514-DD8439A0B3C0}"/>
            </c:ext>
          </c:extLst>
        </c:ser>
        <c:ser>
          <c:idx val="5"/>
          <c:order val="5"/>
          <c:tx>
            <c:strRef>
              <c:f>'Сводные таблицы1'!$I$7:$I$8</c:f>
              <c:strCache>
                <c:ptCount val="1"/>
                <c:pt idx="0">
                  <c:v>ул. Ленина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таблицы1'!$I$9:$I$14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BE0-4F48-A514-DD8439A0B3C0}"/>
            </c:ext>
          </c:extLst>
        </c:ser>
        <c:ser>
          <c:idx val="6"/>
          <c:order val="6"/>
          <c:tx>
            <c:strRef>
              <c:f>'Сводные таблицы1'!$J$7:$J$8</c:f>
              <c:strCache>
                <c:ptCount val="1"/>
                <c:pt idx="0">
                  <c:v>ул. Мира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таблицы1'!$J$9:$J$14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BE0-4F48-A514-DD8439A0B3C0}"/>
            </c:ext>
          </c:extLst>
        </c:ser>
        <c:ser>
          <c:idx val="7"/>
          <c:order val="7"/>
          <c:tx>
            <c:strRef>
              <c:f>'Сводные таблицы1'!$K$7:$K$8</c:f>
              <c:strCache>
                <c:ptCount val="1"/>
                <c:pt idx="0">
                  <c:v>ул. Павлова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таблицы1'!$K$9:$K$14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BE0-4F48-A514-DD8439A0B3C0}"/>
            </c:ext>
          </c:extLst>
        </c:ser>
        <c:ser>
          <c:idx val="8"/>
          <c:order val="8"/>
          <c:tx>
            <c:strRef>
              <c:f>'Сводные таблицы1'!$L$7:$L$8</c:f>
              <c:strCache>
                <c:ptCount val="1"/>
                <c:pt idx="0">
                  <c:v>ул. Хевешская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таблицы1'!$L$9:$L$14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BE0-4F48-A514-DD8439A0B3C0}"/>
            </c:ext>
          </c:extLst>
        </c:ser>
        <c:ser>
          <c:idx val="9"/>
          <c:order val="9"/>
          <c:tx>
            <c:strRef>
              <c:f>'Сводные таблицы1'!$M$7:$M$8</c:f>
              <c:strCache>
                <c:ptCount val="1"/>
                <c:pt idx="0">
                  <c:v>ул. Яковлева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таблицы1'!$M$9:$M$14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BE0-4F48-A514-DD8439A0B3C0}"/>
            </c:ext>
          </c:extLst>
        </c:ser>
        <c:ser>
          <c:idx val="10"/>
          <c:order val="10"/>
          <c:tx>
            <c:strRef>
              <c:f>'Сводные таблицы1'!$N$7:$N$8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'Сводные таблицы1'!$C$9:$C$14</c:f>
              <c:strCache>
                <c:ptCount val="5"/>
                <c:pt idx="0">
                  <c:v>Плановый</c:v>
                </c:pt>
                <c:pt idx="1">
                  <c:v>Сбыта</c:v>
                </c:pt>
                <c:pt idx="2">
                  <c:v>Снабжения</c:v>
                </c:pt>
                <c:pt idx="3">
                  <c:v>Производственный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таблицы1'!$N$9:$N$14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8BE0-4F48-A514-DD8439A0B3C0}"/>
            </c:ext>
          </c:extLst>
        </c:ser>
        <c:dLbls/>
        <c:overlap val="100"/>
        <c:axId val="76114944"/>
        <c:axId val="76153600"/>
      </c:barChart>
      <c:catAx>
        <c:axId val="76114944"/>
        <c:scaling>
          <c:orientation val="minMax"/>
        </c:scaling>
        <c:axPos val="b"/>
        <c:numFmt formatCode="General" sourceLinked="0"/>
        <c:tickLblPos val="nextTo"/>
        <c:crossAx val="76153600"/>
        <c:crosses val="autoZero"/>
        <c:auto val="1"/>
        <c:lblAlgn val="ctr"/>
        <c:lblOffset val="100"/>
      </c:catAx>
      <c:valAx>
        <c:axId val="76153600"/>
        <c:scaling>
          <c:orientation val="minMax"/>
        </c:scaling>
        <c:axPos val="l"/>
        <c:majorGridlines/>
        <c:numFmt formatCode="General" sourceLinked="1"/>
        <c:tickLblPos val="nextTo"/>
        <c:crossAx val="76114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[Лаба6.xlsx]Сводные таблицы2!Сводная таблица2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'Сводные таблицы2'!$D$10:$D$11</c:f>
              <c:strCache>
                <c:ptCount val="1"/>
                <c:pt idx="0">
                  <c:v>ул. Водопроводная</c:v>
                </c:pt>
              </c:strCache>
            </c:strRef>
          </c:tx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таблицы2'!$D$12:$D$17</c:f>
              <c:numCache>
                <c:formatCode>General</c:formatCode>
                <c:ptCount val="5"/>
                <c:pt idx="0">
                  <c:v>33000</c:v>
                </c:pt>
                <c:pt idx="2">
                  <c:v>134000</c:v>
                </c:pt>
                <c:pt idx="3">
                  <c:v>28000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EA-42DB-905C-2B30921B5138}"/>
            </c:ext>
          </c:extLst>
        </c:ser>
        <c:ser>
          <c:idx val="1"/>
          <c:order val="1"/>
          <c:tx>
            <c:strRef>
              <c:f>'Сводные таблицы2'!$E$10:$E$11</c:f>
              <c:strCache>
                <c:ptCount val="1"/>
                <c:pt idx="0">
                  <c:v>ул. Володарского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таблицы2'!$E$12:$E$17</c:f>
              <c:numCache>
                <c:formatCode>General</c:formatCode>
                <c:ptCount val="5"/>
                <c:pt idx="0">
                  <c:v>84000</c:v>
                </c:pt>
                <c:pt idx="1">
                  <c:v>68000</c:v>
                </c:pt>
                <c:pt idx="2">
                  <c:v>32000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DEA-42DB-905C-2B30921B5138}"/>
            </c:ext>
          </c:extLst>
        </c:ser>
        <c:ser>
          <c:idx val="2"/>
          <c:order val="2"/>
          <c:tx>
            <c:strRef>
              <c:f>'Сводные таблицы2'!$F$10:$F$11</c:f>
              <c:strCache>
                <c:ptCount val="1"/>
                <c:pt idx="0">
                  <c:v>ул. Горького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таблицы2'!$F$12:$F$17</c:f>
              <c:numCache>
                <c:formatCode>General</c:formatCode>
                <c:ptCount val="5"/>
                <c:pt idx="0">
                  <c:v>36000</c:v>
                </c:pt>
                <c:pt idx="1">
                  <c:v>89000</c:v>
                </c:pt>
                <c:pt idx="2">
                  <c:v>89000</c:v>
                </c:pt>
                <c:pt idx="3">
                  <c:v>58000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DEA-42DB-905C-2B30921B5138}"/>
            </c:ext>
          </c:extLst>
        </c:ser>
        <c:ser>
          <c:idx val="3"/>
          <c:order val="3"/>
          <c:tx>
            <c:strRef>
              <c:f>'Сводные таблицы2'!$G$10:$G$11</c:f>
              <c:strCache>
                <c:ptCount val="1"/>
                <c:pt idx="0">
                  <c:v>ул. Заовражная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таблицы2'!$G$12:$G$17</c:f>
              <c:numCache>
                <c:formatCode>General</c:formatCode>
                <c:ptCount val="5"/>
                <c:pt idx="0">
                  <c:v>177000</c:v>
                </c:pt>
                <c:pt idx="1">
                  <c:v>45000</c:v>
                </c:pt>
                <c:pt idx="2">
                  <c:v>33000</c:v>
                </c:pt>
                <c:pt idx="3">
                  <c:v>92000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DEA-42DB-905C-2B30921B5138}"/>
            </c:ext>
          </c:extLst>
        </c:ser>
        <c:ser>
          <c:idx val="4"/>
          <c:order val="4"/>
          <c:tx>
            <c:strRef>
              <c:f>'Сводные таблицы2'!$H$10:$H$11</c:f>
              <c:strCache>
                <c:ptCount val="1"/>
                <c:pt idx="0">
                  <c:v>ул. Лебедева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таблицы2'!$H$12:$H$17</c:f>
              <c:numCache>
                <c:formatCode>General</c:formatCode>
                <c:ptCount val="5"/>
                <c:pt idx="2">
                  <c:v>65000</c:v>
                </c:pt>
                <c:pt idx="3">
                  <c:v>81000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DEA-42DB-905C-2B30921B5138}"/>
            </c:ext>
          </c:extLst>
        </c:ser>
        <c:ser>
          <c:idx val="5"/>
          <c:order val="5"/>
          <c:tx>
            <c:strRef>
              <c:f>'Сводные таблицы2'!$I$10:$I$11</c:f>
              <c:strCache>
                <c:ptCount val="1"/>
                <c:pt idx="0">
                  <c:v>ул. Ленина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таблицы2'!$I$12:$I$17</c:f>
              <c:numCache>
                <c:formatCode>General</c:formatCode>
                <c:ptCount val="5"/>
                <c:pt idx="0">
                  <c:v>122000</c:v>
                </c:pt>
                <c:pt idx="1">
                  <c:v>34000</c:v>
                </c:pt>
                <c:pt idx="2">
                  <c:v>54000</c:v>
                </c:pt>
                <c:pt idx="3">
                  <c:v>62000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EA-42DB-905C-2B30921B5138}"/>
            </c:ext>
          </c:extLst>
        </c:ser>
        <c:ser>
          <c:idx val="6"/>
          <c:order val="6"/>
          <c:tx>
            <c:strRef>
              <c:f>'Сводные таблицы2'!$J$10:$J$11</c:f>
              <c:strCache>
                <c:ptCount val="1"/>
                <c:pt idx="0">
                  <c:v>ул. Мира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таблицы2'!$J$12:$J$17</c:f>
              <c:numCache>
                <c:formatCode>General</c:formatCode>
                <c:ptCount val="5"/>
                <c:pt idx="0">
                  <c:v>137000</c:v>
                </c:pt>
                <c:pt idx="1">
                  <c:v>24000</c:v>
                </c:pt>
                <c:pt idx="2">
                  <c:v>76000</c:v>
                </c:pt>
                <c:pt idx="3">
                  <c:v>13000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DEA-42DB-905C-2B30921B5138}"/>
            </c:ext>
          </c:extLst>
        </c:ser>
        <c:ser>
          <c:idx val="7"/>
          <c:order val="7"/>
          <c:tx>
            <c:strRef>
              <c:f>'Сводные таблицы2'!$K$10:$K$11</c:f>
              <c:strCache>
                <c:ptCount val="1"/>
                <c:pt idx="0">
                  <c:v>ул. Павлова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таблицы2'!$K$12:$K$17</c:f>
              <c:numCache>
                <c:formatCode>General</c:formatCode>
                <c:ptCount val="5"/>
                <c:pt idx="0">
                  <c:v>85000</c:v>
                </c:pt>
                <c:pt idx="1">
                  <c:v>76000</c:v>
                </c:pt>
                <c:pt idx="2">
                  <c:v>87000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DEA-42DB-905C-2B30921B5138}"/>
            </c:ext>
          </c:extLst>
        </c:ser>
        <c:ser>
          <c:idx val="8"/>
          <c:order val="8"/>
          <c:tx>
            <c:strRef>
              <c:f>'Сводные таблицы2'!$L$10:$L$11</c:f>
              <c:strCache>
                <c:ptCount val="1"/>
                <c:pt idx="0">
                  <c:v>ул. Хевешская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таблицы2'!$L$12:$L$17</c:f>
              <c:numCache>
                <c:formatCode>General</c:formatCode>
                <c:ptCount val="5"/>
                <c:pt idx="0">
                  <c:v>73000</c:v>
                </c:pt>
                <c:pt idx="1">
                  <c:v>81000</c:v>
                </c:pt>
                <c:pt idx="2">
                  <c:v>22000</c:v>
                </c:pt>
                <c:pt idx="3">
                  <c:v>164000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DEA-42DB-905C-2B30921B5138}"/>
            </c:ext>
          </c:extLst>
        </c:ser>
        <c:ser>
          <c:idx val="9"/>
          <c:order val="9"/>
          <c:tx>
            <c:strRef>
              <c:f>'Сводные таблицы2'!$M$10:$M$11</c:f>
              <c:strCache>
                <c:ptCount val="1"/>
                <c:pt idx="0">
                  <c:v>ул. Яковлева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таблицы2'!$M$12:$M$17</c:f>
              <c:numCache>
                <c:formatCode>General</c:formatCode>
                <c:ptCount val="5"/>
                <c:pt idx="0">
                  <c:v>82000</c:v>
                </c:pt>
                <c:pt idx="1">
                  <c:v>62000</c:v>
                </c:pt>
                <c:pt idx="2">
                  <c:v>50000</c:v>
                </c:pt>
                <c:pt idx="3">
                  <c:v>38000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DEA-42DB-905C-2B30921B5138}"/>
            </c:ext>
          </c:extLst>
        </c:ser>
        <c:ser>
          <c:idx val="10"/>
          <c:order val="10"/>
          <c:tx>
            <c:strRef>
              <c:f>'Сводные таблицы2'!$N$10:$N$11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'Сводные таблицы2'!$C$12:$C$17</c:f>
              <c:strCache>
                <c:ptCount val="5"/>
                <c:pt idx="0">
                  <c:v>Плановый</c:v>
                </c:pt>
                <c:pt idx="1">
                  <c:v>Производственный</c:v>
                </c:pt>
                <c:pt idx="2">
                  <c:v>Сбыта</c:v>
                </c:pt>
                <c:pt idx="3">
                  <c:v>Снабжения</c:v>
                </c:pt>
                <c:pt idx="4">
                  <c:v>(пусто)</c:v>
                </c:pt>
              </c:strCache>
            </c:strRef>
          </c:cat>
          <c:val>
            <c:numRef>
              <c:f>'Сводные таблицы2'!$N$12:$N$17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DEA-42DB-905C-2B30921B5138}"/>
            </c:ext>
          </c:extLst>
        </c:ser>
        <c:dLbls/>
        <c:gapWidth val="219"/>
        <c:overlap val="-27"/>
        <c:axId val="76292096"/>
        <c:axId val="76293632"/>
      </c:barChart>
      <c:catAx>
        <c:axId val="76292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632"/>
        <c:crosses val="autoZero"/>
        <c:auto val="1"/>
        <c:lblAlgn val="ctr"/>
        <c:lblOffset val="100"/>
      </c:catAx>
      <c:valAx>
        <c:axId val="7629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0</xdr:row>
      <xdr:rowOff>85725</xdr:rowOff>
    </xdr:from>
    <xdr:to>
      <xdr:col>18</xdr:col>
      <xdr:colOff>85725</xdr:colOff>
      <xdr:row>2</xdr:row>
      <xdr:rowOff>19050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05825" y="85725"/>
          <a:ext cx="4391025" cy="2952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20</xdr:col>
      <xdr:colOff>581025</xdr:colOff>
      <xdr:row>4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0"/>
          <a:ext cx="6219825" cy="457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14</xdr:col>
      <xdr:colOff>209856</xdr:colOff>
      <xdr:row>10</xdr:row>
      <xdr:rowOff>28624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43925" y="523875"/>
          <a:ext cx="2191056" cy="35247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20</xdr:col>
      <xdr:colOff>543788</xdr:colOff>
      <xdr:row>14</xdr:row>
      <xdr:rowOff>133414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43925" y="1009650"/>
          <a:ext cx="618258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0</xdr:row>
      <xdr:rowOff>38100</xdr:rowOff>
    </xdr:from>
    <xdr:to>
      <xdr:col>19</xdr:col>
      <xdr:colOff>0</xdr:colOff>
      <xdr:row>4</xdr:row>
      <xdr:rowOff>152400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9225" y="38100"/>
          <a:ext cx="4381500" cy="8001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0</xdr:row>
      <xdr:rowOff>0</xdr:rowOff>
    </xdr:from>
    <xdr:to>
      <xdr:col>18</xdr:col>
      <xdr:colOff>542925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72550" y="0"/>
          <a:ext cx="4381500" cy="8001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18</xdr:col>
      <xdr:colOff>114300</xdr:colOff>
      <xdr:row>22</xdr:row>
      <xdr:rowOff>152400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5" y="2952750"/>
          <a:ext cx="4381500" cy="8001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0</xdr:rowOff>
    </xdr:from>
    <xdr:to>
      <xdr:col>7</xdr:col>
      <xdr:colOff>590550</xdr:colOff>
      <xdr:row>31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142875</xdr:colOff>
      <xdr:row>0</xdr:row>
      <xdr:rowOff>0</xdr:rowOff>
    </xdr:from>
    <xdr:to>
      <xdr:col>4</xdr:col>
      <xdr:colOff>752475</xdr:colOff>
      <xdr:row>4</xdr:row>
      <xdr:rowOff>19771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2475" y="0"/>
          <a:ext cx="4086225" cy="6674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523875</xdr:colOff>
      <xdr:row>4</xdr:row>
      <xdr:rowOff>19771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4086225" cy="667471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18</xdr:row>
      <xdr:rowOff>19050</xdr:rowOff>
    </xdr:from>
    <xdr:to>
      <xdr:col>6</xdr:col>
      <xdr:colOff>514350</xdr:colOff>
      <xdr:row>35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E42F35A-B46E-4AD8-B881-642E6E9B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0</xdr:rowOff>
    </xdr:from>
    <xdr:to>
      <xdr:col>20</xdr:col>
      <xdr:colOff>504825</xdr:colOff>
      <xdr:row>5</xdr:row>
      <xdr:rowOff>107105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6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96325" y="0"/>
          <a:ext cx="5838825" cy="95483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0</xdr:row>
      <xdr:rowOff>0</xdr:rowOff>
    </xdr:from>
    <xdr:to>
      <xdr:col>20</xdr:col>
      <xdr:colOff>114301</xdr:colOff>
      <xdr:row>5</xdr:row>
      <xdr:rowOff>68164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3926" y="0"/>
          <a:ext cx="5600700" cy="915889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18</xdr:col>
      <xdr:colOff>10122</xdr:colOff>
      <xdr:row>5</xdr:row>
      <xdr:rowOff>28692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140B3A5-2A97-4AF5-9D5A-F158F77BC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0" y="0"/>
          <a:ext cx="4277322" cy="8383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-classroom" refreshedDate="45624.454351504632" createdVersion="1" refreshedVersion="3" recordCount="101" upgradeOnRefresh="1">
  <cacheSource type="worksheet">
    <worksheetSource ref="A1:J65536" sheet="Сортировка"/>
  </cacheSource>
  <cacheFields count="10">
    <cacheField name="Фамилия" numFmtId="0">
      <sharedItems containsBlank="1"/>
    </cacheField>
    <cacheField name="Имя" numFmtId="0">
      <sharedItems containsBlank="1"/>
    </cacheField>
    <cacheField name="Таб.№" numFmtId="0">
      <sharedItems containsString="0" containsBlank="1" containsNumber="1" containsInteger="1" minValue="100" maxValue="10000"/>
    </cacheField>
    <cacheField name="Пол" numFmtId="0">
      <sharedItems containsBlank="1" count="3">
        <s v="м"/>
        <s v="ж"/>
        <m/>
      </sharedItems>
    </cacheField>
    <cacheField name="Отдел" numFmtId="0">
      <sharedItems containsBlank="1" count="5">
        <s v="Плановый"/>
        <s v="Сбыта"/>
        <s v="Производственный"/>
        <s v="Снабжения"/>
        <m/>
      </sharedItems>
    </cacheField>
    <cacheField name="Оклад" numFmtId="0">
      <sharedItems containsString="0" containsBlank="1" containsNumber="1" containsInteger="1" minValue="10000" maxValue="39000"/>
    </cacheField>
    <cacheField name="Дата рожд." numFmtId="0">
      <sharedItems containsString="0" containsBlank="1" containsNumber="1" containsInteger="1" minValue="1940" maxValue="1978"/>
    </cacheField>
    <cacheField name="Дети" numFmtId="0">
      <sharedItems containsString="0" containsBlank="1" containsNumber="1" containsInteger="1" minValue="0" maxValue="2"/>
    </cacheField>
    <cacheField name="Адрес" numFmtId="0">
      <sharedItems containsBlank="1" count="11">
        <s v="ул. Горького"/>
        <s v="ул. Заовражная"/>
        <s v="ул. Ленина"/>
        <s v="ул. Мира"/>
        <s v="ул. Хевешская"/>
        <s v="ул. Яковлева"/>
        <s v="ул. Лебедева"/>
        <s v="ул. Павлова"/>
        <s v="ул. Водопроводная"/>
        <s v="ул. Володарского"/>
        <m/>
      </sharedItems>
    </cacheField>
    <cacheField name="Телефон" numFmtId="0">
      <sharedItems containsString="0" containsBlank="1" containsNumber="1" containsInteger="1" minValue="201244" maxValue="497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hail" refreshedDate="45625.016327546298" createdVersion="7" refreshedVersion="7" minRefreshableVersion="3" recordCount="101">
  <cacheSource type="worksheet">
    <worksheetSource ref="A1:J1048576" sheet="Сортировка"/>
  </cacheSource>
  <cacheFields count="10">
    <cacheField name="Фамилия" numFmtId="0">
      <sharedItems containsBlank="1"/>
    </cacheField>
    <cacheField name="Имя" numFmtId="0">
      <sharedItems containsBlank="1"/>
    </cacheField>
    <cacheField name="Таб.№" numFmtId="0">
      <sharedItems containsString="0" containsBlank="1" containsNumber="1" containsInteger="1" minValue="100" maxValue="10000"/>
    </cacheField>
    <cacheField name="Пол" numFmtId="0">
      <sharedItems containsBlank="1"/>
    </cacheField>
    <cacheField name="Отдел" numFmtId="0">
      <sharedItems containsBlank="1" count="5">
        <s v="Плановый"/>
        <s v="Сбыта"/>
        <s v="Производственный"/>
        <s v="Снабжения"/>
        <m/>
      </sharedItems>
    </cacheField>
    <cacheField name="Оклад" numFmtId="0">
      <sharedItems containsString="0" containsBlank="1" containsNumber="1" containsInteger="1" minValue="10000" maxValue="39000"/>
    </cacheField>
    <cacheField name="Дата рожд." numFmtId="0">
      <sharedItems containsString="0" containsBlank="1" containsNumber="1" containsInteger="1" minValue="1940" maxValue="1978"/>
    </cacheField>
    <cacheField name="Дети" numFmtId="0">
      <sharedItems containsString="0" containsBlank="1" containsNumber="1" containsInteger="1" minValue="0" maxValue="2"/>
    </cacheField>
    <cacheField name="Адрес" numFmtId="0">
      <sharedItems containsBlank="1" count="11">
        <s v="ул. Горького"/>
        <s v="ул. Заовражная"/>
        <s v="ул. Ленина"/>
        <s v="ул. Мира"/>
        <s v="ул. Хевешская"/>
        <s v="ул. Яковлева"/>
        <s v="ул. Лебедева"/>
        <s v="ул. Павлова"/>
        <s v="ул. Водопроводная"/>
        <s v="ул. Володарского"/>
        <m/>
      </sharedItems>
    </cacheField>
    <cacheField name="Телефон" numFmtId="0">
      <sharedItems containsString="0" containsBlank="1" containsNumber="1" containsInteger="1" minValue="201244" maxValue="497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Плотников"/>
    <s v="Иван"/>
    <n v="2300"/>
    <x v="0"/>
    <x v="0"/>
    <n v="14000"/>
    <n v="1961"/>
    <n v="1"/>
    <x v="0"/>
    <n v="317106"/>
  </r>
  <r>
    <s v="Александров"/>
    <s v="Иван"/>
    <n v="1600"/>
    <x v="0"/>
    <x v="1"/>
    <n v="18000"/>
    <n v="1967"/>
    <n v="0"/>
    <x v="0"/>
    <n v="245417"/>
  </r>
  <r>
    <s v="Плотников"/>
    <s v="Иван"/>
    <n v="8300"/>
    <x v="0"/>
    <x v="1"/>
    <n v="18000"/>
    <n v="1963"/>
    <n v="2"/>
    <x v="0"/>
    <n v="264562"/>
  </r>
  <r>
    <s v="Сидоров"/>
    <s v="Иван"/>
    <n v="9600"/>
    <x v="0"/>
    <x v="2"/>
    <n v="26000"/>
    <n v="1955"/>
    <n v="1"/>
    <x v="1"/>
    <n v="461557"/>
  </r>
  <r>
    <s v="Кузнецов"/>
    <s v="Иван"/>
    <n v="5700"/>
    <x v="0"/>
    <x v="1"/>
    <n v="32000"/>
    <n v="1956"/>
    <n v="2"/>
    <x v="2"/>
    <n v="230687"/>
  </r>
  <r>
    <s v="Плотников"/>
    <s v="Иван"/>
    <n v="8400"/>
    <x v="0"/>
    <x v="2"/>
    <n v="12000"/>
    <n v="1966"/>
    <n v="1"/>
    <x v="3"/>
    <n v="315411"/>
  </r>
  <r>
    <s v="Романов"/>
    <s v="Иван"/>
    <n v="4800"/>
    <x v="0"/>
    <x v="1"/>
    <n v="19000"/>
    <n v="1966"/>
    <n v="0"/>
    <x v="3"/>
    <n v="224489"/>
  </r>
  <r>
    <s v="Сидоров"/>
    <s v="Иван"/>
    <n v="6400"/>
    <x v="0"/>
    <x v="0"/>
    <n v="28000"/>
    <n v="1948"/>
    <n v="0"/>
    <x v="3"/>
    <n v="403420"/>
  </r>
  <r>
    <s v="Кузнецов"/>
    <s v="Иван"/>
    <n v="5900"/>
    <x v="0"/>
    <x v="3"/>
    <n v="32000"/>
    <n v="1951"/>
    <n v="2"/>
    <x v="4"/>
    <n v="494034"/>
  </r>
  <r>
    <s v="Алексеев"/>
    <s v="Иван"/>
    <n v="3500"/>
    <x v="0"/>
    <x v="2"/>
    <n v="36000"/>
    <n v="1941"/>
    <n v="1"/>
    <x v="4"/>
    <n v="211109"/>
  </r>
  <r>
    <s v="Иванов"/>
    <s v="Иван"/>
    <n v="5600"/>
    <x v="0"/>
    <x v="1"/>
    <n v="13000"/>
    <n v="1948"/>
    <n v="0"/>
    <x v="5"/>
    <n v="453909"/>
  </r>
  <r>
    <s v="Александров"/>
    <s v="Олег"/>
    <n v="6500"/>
    <x v="0"/>
    <x v="3"/>
    <n v="28000"/>
    <n v="1954"/>
    <n v="2"/>
    <x v="1"/>
    <n v="301922"/>
  </r>
  <r>
    <s v="Андреев"/>
    <s v="Олег"/>
    <n v="900"/>
    <x v="0"/>
    <x v="0"/>
    <n v="26000"/>
    <n v="1961"/>
    <n v="0"/>
    <x v="2"/>
    <n v="213606"/>
  </r>
  <r>
    <s v="Сидоров"/>
    <s v="Олег"/>
    <n v="5100"/>
    <x v="0"/>
    <x v="0"/>
    <n v="14000"/>
    <n v="1949"/>
    <n v="2"/>
    <x v="4"/>
    <n v="462844"/>
  </r>
  <r>
    <s v="Александров"/>
    <s v="Олег"/>
    <n v="6200"/>
    <x v="0"/>
    <x v="0"/>
    <n v="14000"/>
    <n v="1945"/>
    <n v="1"/>
    <x v="5"/>
    <n v="340439"/>
  </r>
  <r>
    <s v="Петров"/>
    <s v="Петр"/>
    <n v="1800"/>
    <x v="0"/>
    <x v="3"/>
    <n v="29000"/>
    <n v="1970"/>
    <n v="0"/>
    <x v="0"/>
    <n v="410598"/>
  </r>
  <r>
    <s v="Александров"/>
    <s v="Петр"/>
    <n v="700"/>
    <x v="0"/>
    <x v="1"/>
    <n v="12000"/>
    <n v="1950"/>
    <n v="1"/>
    <x v="6"/>
    <n v="428831"/>
  </r>
  <r>
    <s v="Плотников"/>
    <s v="Петр"/>
    <n v="10000"/>
    <x v="0"/>
    <x v="3"/>
    <n v="14000"/>
    <n v="1950"/>
    <n v="0"/>
    <x v="6"/>
    <n v="227251"/>
  </r>
  <r>
    <s v="Алексеев"/>
    <s v="Петр"/>
    <n v="4000"/>
    <x v="0"/>
    <x v="0"/>
    <n v="24000"/>
    <n v="1950"/>
    <n v="1"/>
    <x v="3"/>
    <n v="332592"/>
  </r>
  <r>
    <s v="Петров"/>
    <s v="Петр"/>
    <n v="2100"/>
    <x v="0"/>
    <x v="1"/>
    <n v="29000"/>
    <n v="1948"/>
    <n v="2"/>
    <x v="7"/>
    <n v="302932"/>
  </r>
  <r>
    <s v="Плотников"/>
    <s v="Петр"/>
    <n v="1000"/>
    <x v="0"/>
    <x v="3"/>
    <n v="25000"/>
    <n v="1952"/>
    <n v="1"/>
    <x v="4"/>
    <n v="481227"/>
  </r>
  <r>
    <s v="Петров"/>
    <s v="Алексей"/>
    <n v="9000"/>
    <x v="0"/>
    <x v="1"/>
    <n v="12000"/>
    <n v="1947"/>
    <n v="0"/>
    <x v="8"/>
    <n v="386254"/>
  </r>
  <r>
    <s v="Александров"/>
    <s v="Алексей"/>
    <n v="100"/>
    <x v="0"/>
    <x v="0"/>
    <n v="29000"/>
    <n v="1960"/>
    <n v="1"/>
    <x v="1"/>
    <n v="231686"/>
  </r>
  <r>
    <s v="Иванов"/>
    <s v="Алексей"/>
    <n v="7400"/>
    <x v="0"/>
    <x v="3"/>
    <n v="30000"/>
    <n v="1976"/>
    <n v="1"/>
    <x v="2"/>
    <n v="278210"/>
  </r>
  <r>
    <s v="Андреев"/>
    <s v="Алексей"/>
    <n v="1900"/>
    <x v="0"/>
    <x v="1"/>
    <n v="25000"/>
    <n v="1969"/>
    <n v="2"/>
    <x v="7"/>
    <n v="405144"/>
  </r>
  <r>
    <s v="Петров"/>
    <s v="Алексей"/>
    <n v="3700"/>
    <x v="0"/>
    <x v="3"/>
    <n v="35000"/>
    <n v="1942"/>
    <n v="2"/>
    <x v="4"/>
    <n v="292032"/>
  </r>
  <r>
    <s v="Сидоров"/>
    <s v="Алексей"/>
    <n v="3100"/>
    <x v="0"/>
    <x v="2"/>
    <n v="35000"/>
    <n v="1972"/>
    <n v="2"/>
    <x v="4"/>
    <n v="497877"/>
  </r>
  <r>
    <s v="Сидоров"/>
    <s v="Андрей"/>
    <n v="7000"/>
    <x v="0"/>
    <x v="0"/>
    <n v="34000"/>
    <n v="1974"/>
    <n v="0"/>
    <x v="2"/>
    <n v="384363"/>
  </r>
  <r>
    <s v="Андреев"/>
    <s v="Андрей"/>
    <n v="6100"/>
    <x v="0"/>
    <x v="0"/>
    <n v="30000"/>
    <n v="1940"/>
    <n v="0"/>
    <x v="3"/>
    <n v="419270"/>
  </r>
  <r>
    <s v="Плотников"/>
    <s v="Андрей"/>
    <n v="9900"/>
    <x v="0"/>
    <x v="0"/>
    <n v="17000"/>
    <n v="1956"/>
    <n v="0"/>
    <x v="7"/>
    <n v="482514"/>
  </r>
  <r>
    <s v="Андреев"/>
    <s v="Андрей"/>
    <n v="6900"/>
    <x v="0"/>
    <x v="2"/>
    <n v="19000"/>
    <n v="1940"/>
    <n v="0"/>
    <x v="7"/>
    <n v="301341"/>
  </r>
  <r>
    <s v="Петров"/>
    <s v="Андрей"/>
    <n v="6600"/>
    <x v="0"/>
    <x v="1"/>
    <n v="33000"/>
    <n v="1953"/>
    <n v="1"/>
    <x v="7"/>
    <n v="449497"/>
  </r>
  <r>
    <s v="Кузнецов"/>
    <s v="Андрей"/>
    <n v="3400"/>
    <x v="0"/>
    <x v="2"/>
    <n v="36000"/>
    <n v="1949"/>
    <n v="0"/>
    <x v="5"/>
    <n v="283287"/>
  </r>
  <r>
    <s v="Андреев"/>
    <s v="Андрей"/>
    <n v="1100"/>
    <x v="0"/>
    <x v="3"/>
    <n v="38000"/>
    <n v="1962"/>
    <n v="1"/>
    <x v="5"/>
    <n v="292495"/>
  </r>
  <r>
    <s v="Петров"/>
    <s v="Валерий"/>
    <n v="8800"/>
    <x v="0"/>
    <x v="3"/>
    <n v="25000"/>
    <n v="1963"/>
    <n v="0"/>
    <x v="6"/>
    <n v="437247"/>
  </r>
  <r>
    <s v="Александров"/>
    <s v="Валерий"/>
    <n v="2200"/>
    <x v="0"/>
    <x v="0"/>
    <n v="16000"/>
    <n v="1966"/>
    <n v="2"/>
    <x v="2"/>
    <n v="451523"/>
  </r>
  <r>
    <s v="Иванов"/>
    <s v="Валерий"/>
    <n v="9500"/>
    <x v="0"/>
    <x v="2"/>
    <n v="26000"/>
    <n v="1943"/>
    <n v="0"/>
    <x v="5"/>
    <n v="393385"/>
  </r>
  <r>
    <s v="Баранова"/>
    <s v="Вера"/>
    <n v="3600"/>
    <x v="1"/>
    <x v="2"/>
    <n v="21000"/>
    <n v="1944"/>
    <n v="0"/>
    <x v="0"/>
    <n v="263450"/>
  </r>
  <r>
    <s v="Николаева"/>
    <s v="Вера"/>
    <n v="6800"/>
    <x v="1"/>
    <x v="3"/>
    <n v="18000"/>
    <n v="1961"/>
    <n v="1"/>
    <x v="1"/>
    <n v="420362"/>
  </r>
  <r>
    <s v="Петрова"/>
    <s v="Вера"/>
    <n v="3900"/>
    <x v="1"/>
    <x v="2"/>
    <n v="12000"/>
    <n v="1965"/>
    <n v="1"/>
    <x v="3"/>
    <n v="234257"/>
  </r>
  <r>
    <s v="Плотников"/>
    <s v="Владимир"/>
    <n v="9800"/>
    <x v="0"/>
    <x v="0"/>
    <n v="28000"/>
    <n v="1978"/>
    <n v="0"/>
    <x v="9"/>
    <n v="309628"/>
  </r>
  <r>
    <s v="Романов"/>
    <s v="Владимир"/>
    <n v="4200"/>
    <x v="0"/>
    <x v="0"/>
    <n v="37000"/>
    <n v="1962"/>
    <n v="1"/>
    <x v="1"/>
    <n v="292524"/>
  </r>
  <r>
    <s v="Сидоров"/>
    <s v="Владимир"/>
    <n v="7500"/>
    <x v="0"/>
    <x v="1"/>
    <n v="30000"/>
    <n v="1953"/>
    <n v="2"/>
    <x v="3"/>
    <n v="353145"/>
  </r>
  <r>
    <s v="Смирнова"/>
    <s v="Дарья"/>
    <n v="3200"/>
    <x v="1"/>
    <x v="3"/>
    <n v="28000"/>
    <n v="1961"/>
    <n v="0"/>
    <x v="8"/>
    <n v="481587"/>
  </r>
  <r>
    <s v="Меньшова"/>
    <s v="Дарья"/>
    <n v="1500"/>
    <x v="1"/>
    <x v="1"/>
    <n v="38000"/>
    <n v="1951"/>
    <n v="0"/>
    <x v="8"/>
    <n v="217381"/>
  </r>
  <r>
    <s v="Петрова"/>
    <s v="Дарья"/>
    <n v="6700"/>
    <x v="1"/>
    <x v="1"/>
    <n v="39000"/>
    <n v="1954"/>
    <n v="2"/>
    <x v="8"/>
    <n v="481833"/>
  </r>
  <r>
    <s v="Дмитриева"/>
    <s v="Дарья"/>
    <n v="1400"/>
    <x v="1"/>
    <x v="1"/>
    <n v="23000"/>
    <n v="1954"/>
    <n v="0"/>
    <x v="6"/>
    <n v="352292"/>
  </r>
  <r>
    <s v="Дмитриева"/>
    <s v="Дарья"/>
    <n v="9300"/>
    <x v="1"/>
    <x v="2"/>
    <n v="14000"/>
    <n v="1943"/>
    <n v="1"/>
    <x v="2"/>
    <n v="437716"/>
  </r>
  <r>
    <s v="Смирнова"/>
    <s v="Дарья"/>
    <n v="300"/>
    <x v="1"/>
    <x v="1"/>
    <n v="27000"/>
    <n v="1966"/>
    <n v="1"/>
    <x v="3"/>
    <n v="298466"/>
  </r>
  <r>
    <s v="Иванова"/>
    <s v="Елена"/>
    <n v="4300"/>
    <x v="1"/>
    <x v="1"/>
    <n v="19000"/>
    <n v="1952"/>
    <n v="1"/>
    <x v="8"/>
    <n v="241045"/>
  </r>
  <r>
    <s v="Петрова"/>
    <s v="Елена"/>
    <n v="2600"/>
    <x v="1"/>
    <x v="0"/>
    <n v="22000"/>
    <n v="1977"/>
    <n v="2"/>
    <x v="0"/>
    <n v="487538"/>
  </r>
  <r>
    <s v="Иванова"/>
    <s v="Елена"/>
    <n v="3800"/>
    <x v="1"/>
    <x v="3"/>
    <n v="15000"/>
    <n v="1953"/>
    <n v="0"/>
    <x v="1"/>
    <n v="370597"/>
  </r>
  <r>
    <s v="Смирнова"/>
    <s v="Елена"/>
    <n v="9700"/>
    <x v="1"/>
    <x v="0"/>
    <n v="18000"/>
    <n v="1944"/>
    <n v="1"/>
    <x v="1"/>
    <n v="252189"/>
  </r>
  <r>
    <s v="Смирнова"/>
    <s v="Елена"/>
    <n v="5300"/>
    <x v="1"/>
    <x v="1"/>
    <n v="19000"/>
    <n v="1953"/>
    <n v="0"/>
    <x v="1"/>
    <n v="202048"/>
  </r>
  <r>
    <s v="Баранова"/>
    <s v="Елена"/>
    <n v="8100"/>
    <x v="1"/>
    <x v="3"/>
    <n v="13000"/>
    <n v="1948"/>
    <n v="0"/>
    <x v="2"/>
    <n v="222993"/>
  </r>
  <r>
    <s v="Дмитриева"/>
    <s v="Катерина"/>
    <n v="9100"/>
    <x v="1"/>
    <x v="1"/>
    <n v="14000"/>
    <n v="1954"/>
    <n v="2"/>
    <x v="1"/>
    <n v="452362"/>
  </r>
  <r>
    <s v="Гордеева"/>
    <s v="Катерина"/>
    <n v="1300"/>
    <x v="1"/>
    <x v="2"/>
    <n v="37000"/>
    <n v="1943"/>
    <n v="1"/>
    <x v="7"/>
    <n v="388809"/>
  </r>
  <r>
    <s v="Дмитриева"/>
    <s v="Катерина"/>
    <n v="3000"/>
    <x v="1"/>
    <x v="3"/>
    <n v="19000"/>
    <n v="1974"/>
    <n v="0"/>
    <x v="4"/>
    <n v="452888"/>
  </r>
  <r>
    <s v="Баранова"/>
    <s v="Людмила"/>
    <n v="2500"/>
    <x v="1"/>
    <x v="1"/>
    <n v="32000"/>
    <n v="1941"/>
    <n v="0"/>
    <x v="9"/>
    <n v="385981"/>
  </r>
  <r>
    <s v="Гордеева"/>
    <s v="Людмила"/>
    <n v="5200"/>
    <x v="1"/>
    <x v="0"/>
    <n v="29000"/>
    <n v="1946"/>
    <n v="0"/>
    <x v="1"/>
    <n v="269058"/>
  </r>
  <r>
    <s v="Меньшова"/>
    <s v="Людмила"/>
    <n v="400"/>
    <x v="1"/>
    <x v="3"/>
    <n v="31000"/>
    <n v="1952"/>
    <n v="2"/>
    <x v="1"/>
    <n v="272137"/>
  </r>
  <r>
    <s v="Гордеева"/>
    <s v="Людмила"/>
    <n v="4100"/>
    <x v="1"/>
    <x v="0"/>
    <n v="33000"/>
    <n v="1945"/>
    <n v="1"/>
    <x v="2"/>
    <n v="420971"/>
  </r>
  <r>
    <s v="Иванова"/>
    <s v="Людмила"/>
    <n v="4900"/>
    <x v="1"/>
    <x v="2"/>
    <n v="10000"/>
    <n v="1975"/>
    <n v="0"/>
    <x v="4"/>
    <n v="389365"/>
  </r>
  <r>
    <s v="Николаева"/>
    <s v="Людмила"/>
    <n v="7800"/>
    <x v="1"/>
    <x v="3"/>
    <n v="20000"/>
    <n v="1943"/>
    <n v="2"/>
    <x v="4"/>
    <n v="392238"/>
  </r>
  <r>
    <s v="Петрова"/>
    <s v="Людмила"/>
    <n v="6000"/>
    <x v="1"/>
    <x v="1"/>
    <n v="22000"/>
    <n v="1963"/>
    <n v="1"/>
    <x v="4"/>
    <n v="243222"/>
  </r>
  <r>
    <s v="Меньшова"/>
    <s v="Людмила"/>
    <n v="4500"/>
    <x v="1"/>
    <x v="1"/>
    <n v="37000"/>
    <n v="1949"/>
    <n v="2"/>
    <x v="5"/>
    <n v="415348"/>
  </r>
  <r>
    <s v="Николаева"/>
    <s v="Мария"/>
    <n v="3300"/>
    <x v="1"/>
    <x v="0"/>
    <n v="33000"/>
    <n v="1953"/>
    <n v="1"/>
    <x v="8"/>
    <n v="460712"/>
  </r>
  <r>
    <s v="Ульянова"/>
    <s v="Мария"/>
    <n v="8000"/>
    <x v="1"/>
    <x v="2"/>
    <n v="13000"/>
    <n v="1963"/>
    <n v="1"/>
    <x v="0"/>
    <n v="222677"/>
  </r>
  <r>
    <s v="Николаева"/>
    <s v="Мария"/>
    <n v="7600"/>
    <x v="1"/>
    <x v="1"/>
    <n v="38000"/>
    <n v="1955"/>
    <n v="2"/>
    <x v="0"/>
    <n v="293205"/>
  </r>
  <r>
    <s v="Иванова"/>
    <s v="Мария"/>
    <n v="8700"/>
    <x v="1"/>
    <x v="3"/>
    <n v="26000"/>
    <n v="1959"/>
    <n v="0"/>
    <x v="6"/>
    <n v="386307"/>
  </r>
  <r>
    <s v="Петрова"/>
    <s v="Мария"/>
    <n v="200"/>
    <x v="1"/>
    <x v="2"/>
    <n v="20000"/>
    <n v="1948"/>
    <n v="0"/>
    <x v="2"/>
    <n v="401623"/>
  </r>
  <r>
    <s v="Николаева"/>
    <s v="Мария"/>
    <n v="8500"/>
    <x v="1"/>
    <x v="1"/>
    <n v="22000"/>
    <n v="1954"/>
    <n v="2"/>
    <x v="2"/>
    <n v="333269"/>
  </r>
  <r>
    <s v="Иванова"/>
    <s v="Мария"/>
    <n v="2400"/>
    <x v="1"/>
    <x v="0"/>
    <n v="37000"/>
    <n v="1956"/>
    <n v="2"/>
    <x v="5"/>
    <n v="210781"/>
  </r>
  <r>
    <s v="Гордеева"/>
    <s v="Надежда"/>
    <n v="7900"/>
    <x v="1"/>
    <x v="2"/>
    <n v="24000"/>
    <n v="1974"/>
    <n v="0"/>
    <x v="0"/>
    <n v="288011"/>
  </r>
  <r>
    <s v="Дмитриева"/>
    <s v="Надежда"/>
    <n v="2800"/>
    <x v="1"/>
    <x v="2"/>
    <n v="31000"/>
    <n v="1976"/>
    <n v="2"/>
    <x v="0"/>
    <n v="201244"/>
  </r>
  <r>
    <s v="Иванова"/>
    <s v="Надежда"/>
    <n v="7700"/>
    <x v="1"/>
    <x v="0"/>
    <n v="26000"/>
    <n v="1966"/>
    <n v="1"/>
    <x v="1"/>
    <n v="399773"/>
  </r>
  <r>
    <s v="Гордеева"/>
    <s v="Надежда"/>
    <n v="7100"/>
    <x v="1"/>
    <x v="0"/>
    <n v="38000"/>
    <n v="1968"/>
    <n v="0"/>
    <x v="1"/>
    <n v="291123"/>
  </r>
  <r>
    <s v="Иванова"/>
    <s v="Надежда"/>
    <n v="7300"/>
    <x v="1"/>
    <x v="0"/>
    <n v="13000"/>
    <n v="1967"/>
    <n v="0"/>
    <x v="2"/>
    <n v="402238"/>
  </r>
  <r>
    <s v="Иванова"/>
    <s v="Надежда"/>
    <n v="4700"/>
    <x v="1"/>
    <x v="3"/>
    <n v="13000"/>
    <n v="1970"/>
    <n v="2"/>
    <x v="3"/>
    <n v="355491"/>
  </r>
  <r>
    <s v="Гордеева"/>
    <s v="Надежда"/>
    <n v="600"/>
    <x v="1"/>
    <x v="0"/>
    <n v="17000"/>
    <n v="1973"/>
    <n v="1"/>
    <x v="3"/>
    <n v="389425"/>
  </r>
  <r>
    <s v="Ульянова"/>
    <s v="Надежда"/>
    <n v="2700"/>
    <x v="1"/>
    <x v="0"/>
    <n v="26000"/>
    <n v="1974"/>
    <n v="0"/>
    <x v="4"/>
    <n v="235193"/>
  </r>
  <r>
    <s v="Дмитриева"/>
    <s v="Надежда"/>
    <n v="800"/>
    <x v="1"/>
    <x v="0"/>
    <n v="33000"/>
    <n v="1962"/>
    <n v="2"/>
    <x v="4"/>
    <n v="246678"/>
  </r>
  <r>
    <s v="Смирнова"/>
    <s v="Надежда"/>
    <n v="2900"/>
    <x v="1"/>
    <x v="0"/>
    <n v="31000"/>
    <n v="1968"/>
    <n v="1"/>
    <x v="5"/>
    <n v="382147"/>
  </r>
  <r>
    <s v="Кузнецов"/>
    <s v="Николай"/>
    <n v="1700"/>
    <x v="0"/>
    <x v="1"/>
    <n v="30000"/>
    <n v="1961"/>
    <n v="0"/>
    <x v="6"/>
    <n v="266356"/>
  </r>
  <r>
    <s v="Петров"/>
    <s v="Николай"/>
    <n v="8600"/>
    <x v="0"/>
    <x v="0"/>
    <n v="10000"/>
    <n v="1948"/>
    <n v="0"/>
    <x v="7"/>
    <n v="218898"/>
  </r>
  <r>
    <s v="Сидоров"/>
    <s v="Николай"/>
    <n v="1200"/>
    <x v="0"/>
    <x v="2"/>
    <n v="20000"/>
    <n v="1964"/>
    <n v="2"/>
    <x v="7"/>
    <n v="263156"/>
  </r>
  <r>
    <s v="Кузнецов"/>
    <s v="Николай"/>
    <n v="8900"/>
    <x v="0"/>
    <x v="0"/>
    <n v="23000"/>
    <n v="1940"/>
    <n v="2"/>
    <x v="7"/>
    <n v="397733"/>
  </r>
  <r>
    <s v="Гордеева"/>
    <s v="Ольга"/>
    <n v="4400"/>
    <x v="1"/>
    <x v="0"/>
    <n v="32000"/>
    <n v="1961"/>
    <n v="1"/>
    <x v="9"/>
    <n v="316084"/>
  </r>
  <r>
    <s v="Дмитриева"/>
    <s v="Ольга"/>
    <n v="6300"/>
    <x v="1"/>
    <x v="2"/>
    <n v="36000"/>
    <n v="1972"/>
    <n v="2"/>
    <x v="9"/>
    <n v="442958"/>
  </r>
  <r>
    <s v="Ульянова"/>
    <s v="Ольга"/>
    <n v="5000"/>
    <x v="1"/>
    <x v="3"/>
    <n v="29000"/>
    <n v="1976"/>
    <n v="0"/>
    <x v="0"/>
    <n v="283363"/>
  </r>
  <r>
    <s v="Петрова"/>
    <s v="Ольга"/>
    <n v="9400"/>
    <x v="1"/>
    <x v="2"/>
    <n v="19000"/>
    <n v="1959"/>
    <n v="1"/>
    <x v="1"/>
    <n v="417614"/>
  </r>
  <r>
    <s v="Баранова"/>
    <s v="Ольга"/>
    <n v="9200"/>
    <x v="1"/>
    <x v="3"/>
    <n v="33000"/>
    <n v="1961"/>
    <n v="1"/>
    <x v="4"/>
    <n v="251581"/>
  </r>
  <r>
    <s v="Баранова"/>
    <s v="Светлана"/>
    <n v="500"/>
    <x v="1"/>
    <x v="1"/>
    <n v="26000"/>
    <n v="1940"/>
    <n v="2"/>
    <x v="8"/>
    <n v="341389"/>
  </r>
  <r>
    <s v="Баранова"/>
    <s v="Светлана"/>
    <n v="8200"/>
    <x v="1"/>
    <x v="3"/>
    <n v="19000"/>
    <n v="1954"/>
    <n v="1"/>
    <x v="2"/>
    <n v="295361"/>
  </r>
  <r>
    <s v="Баранова"/>
    <s v="Светлана"/>
    <n v="5500"/>
    <x v="1"/>
    <x v="0"/>
    <n v="38000"/>
    <n v="1963"/>
    <n v="2"/>
    <x v="3"/>
    <n v="495518"/>
  </r>
  <r>
    <s v="Ульянова"/>
    <s v="Светлана"/>
    <n v="2000"/>
    <x v="1"/>
    <x v="0"/>
    <n v="35000"/>
    <n v="1945"/>
    <n v="2"/>
    <x v="7"/>
    <n v="280492"/>
  </r>
  <r>
    <s v="Иванов"/>
    <s v="Сергей"/>
    <n v="5400"/>
    <x v="0"/>
    <x v="0"/>
    <n v="24000"/>
    <n v="1967"/>
    <n v="0"/>
    <x v="9"/>
    <n v="354070"/>
  </r>
  <r>
    <s v="Александров"/>
    <s v="Сергей"/>
    <n v="7200"/>
    <x v="0"/>
    <x v="2"/>
    <n v="32000"/>
    <n v="1958"/>
    <n v="2"/>
    <x v="9"/>
    <n v="491528"/>
  </r>
  <r>
    <s v="Кузнецов"/>
    <s v="Сергей"/>
    <n v="5800"/>
    <x v="0"/>
    <x v="1"/>
    <n v="15000"/>
    <n v="1966"/>
    <n v="1"/>
    <x v="0"/>
    <n v="347357"/>
  </r>
  <r>
    <s v="Романов"/>
    <s v="Сергей"/>
    <n v="4600"/>
    <x v="0"/>
    <x v="3"/>
    <n v="16000"/>
    <n v="1945"/>
    <n v="1"/>
    <x v="6"/>
    <n v="317297"/>
  </r>
  <r>
    <m/>
    <m/>
    <m/>
    <x v="2"/>
    <x v="4"/>
    <m/>
    <m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Плотников"/>
    <s v="Иван"/>
    <n v="2300"/>
    <s v="м"/>
    <x v="0"/>
    <n v="14000"/>
    <n v="1961"/>
    <n v="1"/>
    <x v="0"/>
    <n v="317106"/>
  </r>
  <r>
    <s v="Александров"/>
    <s v="Иван"/>
    <n v="1600"/>
    <s v="м"/>
    <x v="1"/>
    <n v="18000"/>
    <n v="1967"/>
    <n v="0"/>
    <x v="0"/>
    <n v="245417"/>
  </r>
  <r>
    <s v="Плотников"/>
    <s v="Иван"/>
    <n v="8300"/>
    <s v="м"/>
    <x v="1"/>
    <n v="18000"/>
    <n v="1963"/>
    <n v="2"/>
    <x v="0"/>
    <n v="264562"/>
  </r>
  <r>
    <s v="Сидоров"/>
    <s v="Иван"/>
    <n v="9600"/>
    <s v="м"/>
    <x v="2"/>
    <n v="26000"/>
    <n v="1955"/>
    <n v="1"/>
    <x v="1"/>
    <n v="461557"/>
  </r>
  <r>
    <s v="Кузнецов"/>
    <s v="Иван"/>
    <n v="5700"/>
    <s v="м"/>
    <x v="1"/>
    <n v="32000"/>
    <n v="1956"/>
    <n v="2"/>
    <x v="2"/>
    <n v="230687"/>
  </r>
  <r>
    <s v="Плотников"/>
    <s v="Иван"/>
    <n v="8400"/>
    <s v="м"/>
    <x v="2"/>
    <n v="12000"/>
    <n v="1966"/>
    <n v="1"/>
    <x v="3"/>
    <n v="315411"/>
  </r>
  <r>
    <s v="Романов"/>
    <s v="Иван"/>
    <n v="4800"/>
    <s v="м"/>
    <x v="1"/>
    <n v="19000"/>
    <n v="1966"/>
    <n v="0"/>
    <x v="3"/>
    <n v="224489"/>
  </r>
  <r>
    <s v="Сидоров"/>
    <s v="Иван"/>
    <n v="6400"/>
    <s v="м"/>
    <x v="0"/>
    <n v="28000"/>
    <n v="1948"/>
    <n v="0"/>
    <x v="3"/>
    <n v="403420"/>
  </r>
  <r>
    <s v="Кузнецов"/>
    <s v="Иван"/>
    <n v="5900"/>
    <s v="м"/>
    <x v="3"/>
    <n v="32000"/>
    <n v="1951"/>
    <n v="2"/>
    <x v="4"/>
    <n v="494034"/>
  </r>
  <r>
    <s v="Алексеев"/>
    <s v="Иван"/>
    <n v="3500"/>
    <s v="м"/>
    <x v="2"/>
    <n v="36000"/>
    <n v="1941"/>
    <n v="1"/>
    <x v="4"/>
    <n v="211109"/>
  </r>
  <r>
    <s v="Иванов"/>
    <s v="Иван"/>
    <n v="5600"/>
    <s v="м"/>
    <x v="1"/>
    <n v="13000"/>
    <n v="1948"/>
    <n v="0"/>
    <x v="5"/>
    <n v="453909"/>
  </r>
  <r>
    <s v="Александров"/>
    <s v="Олег"/>
    <n v="6500"/>
    <s v="м"/>
    <x v="3"/>
    <n v="28000"/>
    <n v="1954"/>
    <n v="2"/>
    <x v="1"/>
    <n v="301922"/>
  </r>
  <r>
    <s v="Андреев"/>
    <s v="Олег"/>
    <n v="900"/>
    <s v="м"/>
    <x v="0"/>
    <n v="26000"/>
    <n v="1961"/>
    <n v="0"/>
    <x v="2"/>
    <n v="213606"/>
  </r>
  <r>
    <s v="Сидоров"/>
    <s v="Олег"/>
    <n v="5100"/>
    <s v="м"/>
    <x v="0"/>
    <n v="14000"/>
    <n v="1949"/>
    <n v="2"/>
    <x v="4"/>
    <n v="462844"/>
  </r>
  <r>
    <s v="Александров"/>
    <s v="Олег"/>
    <n v="6200"/>
    <s v="м"/>
    <x v="0"/>
    <n v="14000"/>
    <n v="1945"/>
    <n v="1"/>
    <x v="5"/>
    <n v="340439"/>
  </r>
  <r>
    <s v="Петров"/>
    <s v="Петр"/>
    <n v="1800"/>
    <s v="м"/>
    <x v="3"/>
    <n v="29000"/>
    <n v="1970"/>
    <n v="0"/>
    <x v="0"/>
    <n v="410598"/>
  </r>
  <r>
    <s v="Александров"/>
    <s v="Петр"/>
    <n v="700"/>
    <s v="м"/>
    <x v="1"/>
    <n v="12000"/>
    <n v="1950"/>
    <n v="1"/>
    <x v="6"/>
    <n v="428831"/>
  </r>
  <r>
    <s v="Плотников"/>
    <s v="Петр"/>
    <n v="10000"/>
    <s v="м"/>
    <x v="3"/>
    <n v="14000"/>
    <n v="1950"/>
    <n v="0"/>
    <x v="6"/>
    <n v="227251"/>
  </r>
  <r>
    <s v="Алексеев"/>
    <s v="Петр"/>
    <n v="4000"/>
    <s v="м"/>
    <x v="0"/>
    <n v="24000"/>
    <n v="1950"/>
    <n v="1"/>
    <x v="3"/>
    <n v="332592"/>
  </r>
  <r>
    <s v="Петров"/>
    <s v="Петр"/>
    <n v="2100"/>
    <s v="м"/>
    <x v="1"/>
    <n v="29000"/>
    <n v="1948"/>
    <n v="2"/>
    <x v="7"/>
    <n v="302932"/>
  </r>
  <r>
    <s v="Плотников"/>
    <s v="Петр"/>
    <n v="1000"/>
    <s v="м"/>
    <x v="3"/>
    <n v="25000"/>
    <n v="1952"/>
    <n v="1"/>
    <x v="4"/>
    <n v="481227"/>
  </r>
  <r>
    <s v="Петров"/>
    <s v="Алексей"/>
    <n v="9000"/>
    <s v="м"/>
    <x v="1"/>
    <n v="12000"/>
    <n v="1947"/>
    <n v="0"/>
    <x v="8"/>
    <n v="386254"/>
  </r>
  <r>
    <s v="Александров"/>
    <s v="Алексей"/>
    <n v="100"/>
    <s v="м"/>
    <x v="0"/>
    <n v="29000"/>
    <n v="1960"/>
    <n v="1"/>
    <x v="1"/>
    <n v="231686"/>
  </r>
  <r>
    <s v="Иванов"/>
    <s v="Алексей"/>
    <n v="7400"/>
    <s v="м"/>
    <x v="3"/>
    <n v="30000"/>
    <n v="1976"/>
    <n v="1"/>
    <x v="2"/>
    <n v="278210"/>
  </r>
  <r>
    <s v="Андреев"/>
    <s v="Алексей"/>
    <n v="1900"/>
    <s v="м"/>
    <x v="1"/>
    <n v="25000"/>
    <n v="1969"/>
    <n v="2"/>
    <x v="7"/>
    <n v="405144"/>
  </r>
  <r>
    <s v="Петров"/>
    <s v="Алексей"/>
    <n v="3700"/>
    <s v="м"/>
    <x v="3"/>
    <n v="35000"/>
    <n v="1942"/>
    <n v="2"/>
    <x v="4"/>
    <n v="292032"/>
  </r>
  <r>
    <s v="Сидоров"/>
    <s v="Алексей"/>
    <n v="3100"/>
    <s v="м"/>
    <x v="2"/>
    <n v="35000"/>
    <n v="1972"/>
    <n v="2"/>
    <x v="4"/>
    <n v="497877"/>
  </r>
  <r>
    <s v="Сидоров"/>
    <s v="Андрей"/>
    <n v="7000"/>
    <s v="м"/>
    <x v="0"/>
    <n v="34000"/>
    <n v="1974"/>
    <n v="0"/>
    <x v="2"/>
    <n v="384363"/>
  </r>
  <r>
    <s v="Андреев"/>
    <s v="Андрей"/>
    <n v="6100"/>
    <s v="м"/>
    <x v="0"/>
    <n v="30000"/>
    <n v="1940"/>
    <n v="0"/>
    <x v="3"/>
    <n v="419270"/>
  </r>
  <r>
    <s v="Плотников"/>
    <s v="Андрей"/>
    <n v="9900"/>
    <s v="м"/>
    <x v="0"/>
    <n v="17000"/>
    <n v="1956"/>
    <n v="0"/>
    <x v="7"/>
    <n v="482514"/>
  </r>
  <r>
    <s v="Андреев"/>
    <s v="Андрей"/>
    <n v="6900"/>
    <s v="м"/>
    <x v="2"/>
    <n v="19000"/>
    <n v="1940"/>
    <n v="0"/>
    <x v="7"/>
    <n v="301341"/>
  </r>
  <r>
    <s v="Петров"/>
    <s v="Андрей"/>
    <n v="6600"/>
    <s v="м"/>
    <x v="1"/>
    <n v="33000"/>
    <n v="1953"/>
    <n v="1"/>
    <x v="7"/>
    <n v="449497"/>
  </r>
  <r>
    <s v="Кузнецов"/>
    <s v="Андрей"/>
    <n v="3400"/>
    <s v="м"/>
    <x v="2"/>
    <n v="36000"/>
    <n v="1949"/>
    <n v="0"/>
    <x v="5"/>
    <n v="283287"/>
  </r>
  <r>
    <s v="Андреев"/>
    <s v="Андрей"/>
    <n v="1100"/>
    <s v="м"/>
    <x v="3"/>
    <n v="38000"/>
    <n v="1962"/>
    <n v="1"/>
    <x v="5"/>
    <n v="292495"/>
  </r>
  <r>
    <s v="Петров"/>
    <s v="Валерий"/>
    <n v="8800"/>
    <s v="м"/>
    <x v="3"/>
    <n v="25000"/>
    <n v="1963"/>
    <n v="0"/>
    <x v="6"/>
    <n v="437247"/>
  </r>
  <r>
    <s v="Александров"/>
    <s v="Валерий"/>
    <n v="2200"/>
    <s v="м"/>
    <x v="0"/>
    <n v="16000"/>
    <n v="1966"/>
    <n v="2"/>
    <x v="2"/>
    <n v="451523"/>
  </r>
  <r>
    <s v="Иванов"/>
    <s v="Валерий"/>
    <n v="9500"/>
    <s v="м"/>
    <x v="2"/>
    <n v="26000"/>
    <n v="1943"/>
    <n v="0"/>
    <x v="5"/>
    <n v="393385"/>
  </r>
  <r>
    <s v="Баранова"/>
    <s v="Вера"/>
    <n v="3600"/>
    <s v="ж"/>
    <x v="2"/>
    <n v="21000"/>
    <n v="1944"/>
    <n v="0"/>
    <x v="0"/>
    <n v="263450"/>
  </r>
  <r>
    <s v="Николаева"/>
    <s v="Вера"/>
    <n v="6800"/>
    <s v="ж"/>
    <x v="3"/>
    <n v="18000"/>
    <n v="1961"/>
    <n v="1"/>
    <x v="1"/>
    <n v="420362"/>
  </r>
  <r>
    <s v="Петрова"/>
    <s v="Вера"/>
    <n v="3900"/>
    <s v="ж"/>
    <x v="2"/>
    <n v="12000"/>
    <n v="1965"/>
    <n v="1"/>
    <x v="3"/>
    <n v="234257"/>
  </r>
  <r>
    <s v="Плотников"/>
    <s v="Владимир"/>
    <n v="9800"/>
    <s v="м"/>
    <x v="0"/>
    <n v="28000"/>
    <n v="1978"/>
    <n v="0"/>
    <x v="9"/>
    <n v="309628"/>
  </r>
  <r>
    <s v="Романов"/>
    <s v="Владимир"/>
    <n v="4200"/>
    <s v="м"/>
    <x v="0"/>
    <n v="37000"/>
    <n v="1962"/>
    <n v="1"/>
    <x v="1"/>
    <n v="292524"/>
  </r>
  <r>
    <s v="Сидоров"/>
    <s v="Владимир"/>
    <n v="7500"/>
    <s v="м"/>
    <x v="1"/>
    <n v="30000"/>
    <n v="1953"/>
    <n v="2"/>
    <x v="3"/>
    <n v="353145"/>
  </r>
  <r>
    <s v="Смирнова"/>
    <s v="Дарья"/>
    <n v="3200"/>
    <s v="ж"/>
    <x v="3"/>
    <n v="28000"/>
    <n v="1961"/>
    <n v="0"/>
    <x v="8"/>
    <n v="481587"/>
  </r>
  <r>
    <s v="Меньшова"/>
    <s v="Дарья"/>
    <n v="1500"/>
    <s v="ж"/>
    <x v="1"/>
    <n v="38000"/>
    <n v="1951"/>
    <n v="0"/>
    <x v="8"/>
    <n v="217381"/>
  </r>
  <r>
    <s v="Петрова"/>
    <s v="Дарья"/>
    <n v="6700"/>
    <s v="ж"/>
    <x v="1"/>
    <n v="39000"/>
    <n v="1954"/>
    <n v="2"/>
    <x v="8"/>
    <n v="481833"/>
  </r>
  <r>
    <s v="Дмитриева"/>
    <s v="Дарья"/>
    <n v="1400"/>
    <s v="ж"/>
    <x v="1"/>
    <n v="23000"/>
    <n v="1954"/>
    <n v="0"/>
    <x v="6"/>
    <n v="352292"/>
  </r>
  <r>
    <s v="Дмитриева"/>
    <s v="Дарья"/>
    <n v="9300"/>
    <s v="ж"/>
    <x v="2"/>
    <n v="14000"/>
    <n v="1943"/>
    <n v="1"/>
    <x v="2"/>
    <n v="437716"/>
  </r>
  <r>
    <s v="Смирнова"/>
    <s v="Дарья"/>
    <n v="300"/>
    <s v="ж"/>
    <x v="1"/>
    <n v="27000"/>
    <n v="1966"/>
    <n v="1"/>
    <x v="3"/>
    <n v="298466"/>
  </r>
  <r>
    <s v="Иванова"/>
    <s v="Елена"/>
    <n v="4300"/>
    <s v="ж"/>
    <x v="1"/>
    <n v="19000"/>
    <n v="1952"/>
    <n v="1"/>
    <x v="8"/>
    <n v="241045"/>
  </r>
  <r>
    <s v="Петрова"/>
    <s v="Елена"/>
    <n v="2600"/>
    <s v="ж"/>
    <x v="0"/>
    <n v="22000"/>
    <n v="1977"/>
    <n v="2"/>
    <x v="0"/>
    <n v="487538"/>
  </r>
  <r>
    <s v="Иванова"/>
    <s v="Елена"/>
    <n v="3800"/>
    <s v="ж"/>
    <x v="3"/>
    <n v="15000"/>
    <n v="1953"/>
    <n v="0"/>
    <x v="1"/>
    <n v="370597"/>
  </r>
  <r>
    <s v="Смирнова"/>
    <s v="Елена"/>
    <n v="9700"/>
    <s v="ж"/>
    <x v="0"/>
    <n v="18000"/>
    <n v="1944"/>
    <n v="1"/>
    <x v="1"/>
    <n v="252189"/>
  </r>
  <r>
    <s v="Смирнова"/>
    <s v="Елена"/>
    <n v="5300"/>
    <s v="ж"/>
    <x v="1"/>
    <n v="19000"/>
    <n v="1953"/>
    <n v="0"/>
    <x v="1"/>
    <n v="202048"/>
  </r>
  <r>
    <s v="Баранова"/>
    <s v="Елена"/>
    <n v="8100"/>
    <s v="ж"/>
    <x v="3"/>
    <n v="13000"/>
    <n v="1948"/>
    <n v="0"/>
    <x v="2"/>
    <n v="222993"/>
  </r>
  <r>
    <s v="Дмитриева"/>
    <s v="Катерина"/>
    <n v="9100"/>
    <s v="ж"/>
    <x v="1"/>
    <n v="14000"/>
    <n v="1954"/>
    <n v="2"/>
    <x v="1"/>
    <n v="452362"/>
  </r>
  <r>
    <s v="Гордеева"/>
    <s v="Катерина"/>
    <n v="1300"/>
    <s v="ж"/>
    <x v="2"/>
    <n v="37000"/>
    <n v="1943"/>
    <n v="1"/>
    <x v="7"/>
    <n v="388809"/>
  </r>
  <r>
    <s v="Дмитриева"/>
    <s v="Катерина"/>
    <n v="3000"/>
    <s v="ж"/>
    <x v="3"/>
    <n v="19000"/>
    <n v="1974"/>
    <n v="0"/>
    <x v="4"/>
    <n v="452888"/>
  </r>
  <r>
    <s v="Баранова"/>
    <s v="Людмила"/>
    <n v="2500"/>
    <s v="ж"/>
    <x v="1"/>
    <n v="32000"/>
    <n v="1941"/>
    <n v="0"/>
    <x v="9"/>
    <n v="385981"/>
  </r>
  <r>
    <s v="Гордеева"/>
    <s v="Людмила"/>
    <n v="5200"/>
    <s v="ж"/>
    <x v="0"/>
    <n v="29000"/>
    <n v="1946"/>
    <n v="0"/>
    <x v="1"/>
    <n v="269058"/>
  </r>
  <r>
    <s v="Меньшова"/>
    <s v="Людмила"/>
    <n v="400"/>
    <s v="ж"/>
    <x v="3"/>
    <n v="31000"/>
    <n v="1952"/>
    <n v="2"/>
    <x v="1"/>
    <n v="272137"/>
  </r>
  <r>
    <s v="Гордеева"/>
    <s v="Людмила"/>
    <n v="4100"/>
    <s v="ж"/>
    <x v="0"/>
    <n v="33000"/>
    <n v="1945"/>
    <n v="1"/>
    <x v="2"/>
    <n v="420971"/>
  </r>
  <r>
    <s v="Иванова"/>
    <s v="Людмила"/>
    <n v="4900"/>
    <s v="ж"/>
    <x v="2"/>
    <n v="10000"/>
    <n v="1975"/>
    <n v="0"/>
    <x v="4"/>
    <n v="389365"/>
  </r>
  <r>
    <s v="Николаева"/>
    <s v="Людмила"/>
    <n v="7800"/>
    <s v="ж"/>
    <x v="3"/>
    <n v="20000"/>
    <n v="1943"/>
    <n v="2"/>
    <x v="4"/>
    <n v="392238"/>
  </r>
  <r>
    <s v="Петрова"/>
    <s v="Людмила"/>
    <n v="6000"/>
    <s v="ж"/>
    <x v="1"/>
    <n v="22000"/>
    <n v="1963"/>
    <n v="1"/>
    <x v="4"/>
    <n v="243222"/>
  </r>
  <r>
    <s v="Меньшова"/>
    <s v="Людмила"/>
    <n v="4500"/>
    <s v="ж"/>
    <x v="1"/>
    <n v="37000"/>
    <n v="1949"/>
    <n v="2"/>
    <x v="5"/>
    <n v="415348"/>
  </r>
  <r>
    <s v="Николаева"/>
    <s v="Мария"/>
    <n v="3300"/>
    <s v="ж"/>
    <x v="0"/>
    <n v="33000"/>
    <n v="1953"/>
    <n v="1"/>
    <x v="8"/>
    <n v="460712"/>
  </r>
  <r>
    <s v="Ульянова"/>
    <s v="Мария"/>
    <n v="8000"/>
    <s v="ж"/>
    <x v="2"/>
    <n v="13000"/>
    <n v="1963"/>
    <n v="1"/>
    <x v="0"/>
    <n v="222677"/>
  </r>
  <r>
    <s v="Николаева"/>
    <s v="Мария"/>
    <n v="7600"/>
    <s v="ж"/>
    <x v="1"/>
    <n v="38000"/>
    <n v="1955"/>
    <n v="2"/>
    <x v="0"/>
    <n v="293205"/>
  </r>
  <r>
    <s v="Иванова"/>
    <s v="Мария"/>
    <n v="8700"/>
    <s v="ж"/>
    <x v="3"/>
    <n v="26000"/>
    <n v="1959"/>
    <n v="0"/>
    <x v="6"/>
    <n v="386307"/>
  </r>
  <r>
    <s v="Петрова"/>
    <s v="Мария"/>
    <n v="200"/>
    <s v="ж"/>
    <x v="2"/>
    <n v="20000"/>
    <n v="1948"/>
    <n v="0"/>
    <x v="2"/>
    <n v="401623"/>
  </r>
  <r>
    <s v="Николаева"/>
    <s v="Мария"/>
    <n v="8500"/>
    <s v="ж"/>
    <x v="1"/>
    <n v="22000"/>
    <n v="1954"/>
    <n v="2"/>
    <x v="2"/>
    <n v="333269"/>
  </r>
  <r>
    <s v="Иванова"/>
    <s v="Мария"/>
    <n v="2400"/>
    <s v="ж"/>
    <x v="0"/>
    <n v="37000"/>
    <n v="1956"/>
    <n v="2"/>
    <x v="5"/>
    <n v="210781"/>
  </r>
  <r>
    <s v="Гордеева"/>
    <s v="Надежда"/>
    <n v="7900"/>
    <s v="ж"/>
    <x v="2"/>
    <n v="24000"/>
    <n v="1974"/>
    <n v="0"/>
    <x v="0"/>
    <n v="288011"/>
  </r>
  <r>
    <s v="Дмитриева"/>
    <s v="Надежда"/>
    <n v="2800"/>
    <s v="ж"/>
    <x v="2"/>
    <n v="31000"/>
    <n v="1976"/>
    <n v="2"/>
    <x v="0"/>
    <n v="201244"/>
  </r>
  <r>
    <s v="Иванова"/>
    <s v="Надежда"/>
    <n v="7700"/>
    <s v="ж"/>
    <x v="0"/>
    <n v="26000"/>
    <n v="1966"/>
    <n v="1"/>
    <x v="1"/>
    <n v="399773"/>
  </r>
  <r>
    <s v="Гордеева"/>
    <s v="Надежда"/>
    <n v="7100"/>
    <s v="ж"/>
    <x v="0"/>
    <n v="38000"/>
    <n v="1968"/>
    <n v="0"/>
    <x v="1"/>
    <n v="291123"/>
  </r>
  <r>
    <s v="Иванова"/>
    <s v="Надежда"/>
    <n v="7300"/>
    <s v="ж"/>
    <x v="0"/>
    <n v="13000"/>
    <n v="1967"/>
    <n v="0"/>
    <x v="2"/>
    <n v="402238"/>
  </r>
  <r>
    <s v="Иванова"/>
    <s v="Надежда"/>
    <n v="4700"/>
    <s v="ж"/>
    <x v="3"/>
    <n v="13000"/>
    <n v="1970"/>
    <n v="2"/>
    <x v="3"/>
    <n v="355491"/>
  </r>
  <r>
    <s v="Гордеева"/>
    <s v="Надежда"/>
    <n v="600"/>
    <s v="ж"/>
    <x v="0"/>
    <n v="17000"/>
    <n v="1973"/>
    <n v="1"/>
    <x v="3"/>
    <n v="389425"/>
  </r>
  <r>
    <s v="Ульянова"/>
    <s v="Надежда"/>
    <n v="2700"/>
    <s v="ж"/>
    <x v="0"/>
    <n v="26000"/>
    <n v="1974"/>
    <n v="0"/>
    <x v="4"/>
    <n v="235193"/>
  </r>
  <r>
    <s v="Дмитриева"/>
    <s v="Надежда"/>
    <n v="800"/>
    <s v="ж"/>
    <x v="0"/>
    <n v="33000"/>
    <n v="1962"/>
    <n v="2"/>
    <x v="4"/>
    <n v="246678"/>
  </r>
  <r>
    <s v="Смирнова"/>
    <s v="Надежда"/>
    <n v="2900"/>
    <s v="ж"/>
    <x v="0"/>
    <n v="31000"/>
    <n v="1968"/>
    <n v="1"/>
    <x v="5"/>
    <n v="382147"/>
  </r>
  <r>
    <s v="Кузнецов"/>
    <s v="Николай"/>
    <n v="1700"/>
    <s v="м"/>
    <x v="1"/>
    <n v="30000"/>
    <n v="1961"/>
    <n v="0"/>
    <x v="6"/>
    <n v="266356"/>
  </r>
  <r>
    <s v="Петров"/>
    <s v="Николай"/>
    <n v="8600"/>
    <s v="м"/>
    <x v="0"/>
    <n v="10000"/>
    <n v="1948"/>
    <n v="0"/>
    <x v="7"/>
    <n v="218898"/>
  </r>
  <r>
    <s v="Сидоров"/>
    <s v="Николай"/>
    <n v="1200"/>
    <s v="м"/>
    <x v="2"/>
    <n v="20000"/>
    <n v="1964"/>
    <n v="2"/>
    <x v="7"/>
    <n v="263156"/>
  </r>
  <r>
    <s v="Кузнецов"/>
    <s v="Николай"/>
    <n v="8900"/>
    <s v="м"/>
    <x v="0"/>
    <n v="23000"/>
    <n v="1940"/>
    <n v="2"/>
    <x v="7"/>
    <n v="397733"/>
  </r>
  <r>
    <s v="Гордеева"/>
    <s v="Ольга"/>
    <n v="4400"/>
    <s v="ж"/>
    <x v="0"/>
    <n v="32000"/>
    <n v="1961"/>
    <n v="1"/>
    <x v="9"/>
    <n v="316084"/>
  </r>
  <r>
    <s v="Дмитриева"/>
    <s v="Ольга"/>
    <n v="6300"/>
    <s v="ж"/>
    <x v="2"/>
    <n v="36000"/>
    <n v="1972"/>
    <n v="2"/>
    <x v="9"/>
    <n v="442958"/>
  </r>
  <r>
    <s v="Ульянова"/>
    <s v="Ольга"/>
    <n v="5000"/>
    <s v="ж"/>
    <x v="3"/>
    <n v="29000"/>
    <n v="1976"/>
    <n v="0"/>
    <x v="0"/>
    <n v="283363"/>
  </r>
  <r>
    <s v="Петрова"/>
    <s v="Ольга"/>
    <n v="9400"/>
    <s v="ж"/>
    <x v="2"/>
    <n v="19000"/>
    <n v="1959"/>
    <n v="1"/>
    <x v="1"/>
    <n v="417614"/>
  </r>
  <r>
    <s v="Баранова"/>
    <s v="Ольга"/>
    <n v="9200"/>
    <s v="ж"/>
    <x v="3"/>
    <n v="33000"/>
    <n v="1961"/>
    <n v="1"/>
    <x v="4"/>
    <n v="251581"/>
  </r>
  <r>
    <s v="Баранова"/>
    <s v="Светлана"/>
    <n v="500"/>
    <s v="ж"/>
    <x v="1"/>
    <n v="26000"/>
    <n v="1940"/>
    <n v="2"/>
    <x v="8"/>
    <n v="341389"/>
  </r>
  <r>
    <s v="Баранова"/>
    <s v="Светлана"/>
    <n v="8200"/>
    <s v="ж"/>
    <x v="3"/>
    <n v="19000"/>
    <n v="1954"/>
    <n v="1"/>
    <x v="2"/>
    <n v="295361"/>
  </r>
  <r>
    <s v="Баранова"/>
    <s v="Светлана"/>
    <n v="5500"/>
    <s v="ж"/>
    <x v="0"/>
    <n v="38000"/>
    <n v="1963"/>
    <n v="2"/>
    <x v="3"/>
    <n v="495518"/>
  </r>
  <r>
    <s v="Ульянова"/>
    <s v="Светлана"/>
    <n v="2000"/>
    <s v="ж"/>
    <x v="0"/>
    <n v="35000"/>
    <n v="1945"/>
    <n v="2"/>
    <x v="7"/>
    <n v="280492"/>
  </r>
  <r>
    <s v="Иванов"/>
    <s v="Сергей"/>
    <n v="5400"/>
    <s v="м"/>
    <x v="0"/>
    <n v="24000"/>
    <n v="1967"/>
    <n v="0"/>
    <x v="9"/>
    <n v="354070"/>
  </r>
  <r>
    <s v="Александров"/>
    <s v="Сергей"/>
    <n v="7200"/>
    <s v="м"/>
    <x v="2"/>
    <n v="32000"/>
    <n v="1958"/>
    <n v="2"/>
    <x v="9"/>
    <n v="491528"/>
  </r>
  <r>
    <s v="Кузнецов"/>
    <s v="Сергей"/>
    <n v="5800"/>
    <s v="м"/>
    <x v="1"/>
    <n v="15000"/>
    <n v="1966"/>
    <n v="1"/>
    <x v="0"/>
    <n v="347357"/>
  </r>
  <r>
    <s v="Романов"/>
    <s v="Сергей"/>
    <n v="4600"/>
    <s v="м"/>
    <x v="3"/>
    <n v="16000"/>
    <n v="1945"/>
    <n v="1"/>
    <x v="6"/>
    <n v="317297"/>
  </r>
  <r>
    <m/>
    <m/>
    <m/>
    <m/>
    <x v="4"/>
    <m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" cacheId="0" dataOnRows="1" applyNumberFormats="0" applyBorderFormats="0" applyFontFormats="0" applyPatternFormats="0" applyAlignmentFormats="0" applyWidthHeightFormats="1" dataCaption="Данные" updatedVersion="7" showMemberPropertyTips="0" useAutoFormatting="1" itemPrintTitles="1" createdVersion="1" indent="0" compact="0" compactData="0" gridDropZones="1" chartFormat="1">
  <location ref="C7:O14" firstHeaderRow="1" firstDataRow="2" firstDataCol="1"/>
  <pivotFields count="10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6">
        <item x="0"/>
        <item x="1"/>
        <item x="3"/>
        <item x="2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8"/>
        <item x="9"/>
        <item x="0"/>
        <item x="1"/>
        <item x="6"/>
        <item x="2"/>
        <item x="3"/>
        <item x="7"/>
        <item x="4"/>
        <item x="5"/>
        <item x="10"/>
        <item t="default"/>
      </items>
    </pivotField>
    <pivotField compact="0" outline="0" subtotalTop="0" showAll="0" includeNewItemsInFilter="1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Количество по полю Таб.№" fld="2" subtotal="count" baseField="4" baseItem="0"/>
  </dataFields>
  <chartFormats count="13">
    <chartFormat chart="0" format="0" series="1">
      <pivotArea type="data" outline="0" fieldPosition="0"/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C10:O17" firstHeaderRow="1" firstDataRow="2" firstDataCol="1"/>
  <pivotFields count="10"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dataField="1" showAll="0"/>
    <pivotField showAll="0"/>
    <pivotField showAll="0"/>
    <pivotField axis="axisCol" showAll="0">
      <items count="12">
        <item x="8"/>
        <item x="9"/>
        <item x="0"/>
        <item x="1"/>
        <item x="6"/>
        <item x="2"/>
        <item x="3"/>
        <item x="7"/>
        <item x="4"/>
        <item x="5"/>
        <item x="10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Сумма по полю Оклад" fld="5" baseField="4" baseItem="0"/>
  </dataFields>
  <chartFormats count="22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L101"/>
  <sheetViews>
    <sheetView workbookViewId="0">
      <selection activeCell="L24" sqref="L24"/>
    </sheetView>
  </sheetViews>
  <sheetFormatPr defaultRowHeight="12.75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</cols>
  <sheetData>
    <row r="1" spans="1:12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</row>
    <row r="2" spans="1:12">
      <c r="A2" t="s">
        <v>27</v>
      </c>
      <c r="B2" t="s">
        <v>7</v>
      </c>
      <c r="C2">
        <v>2300</v>
      </c>
      <c r="D2" t="s">
        <v>34</v>
      </c>
      <c r="E2" t="s">
        <v>33</v>
      </c>
      <c r="F2">
        <v>14000</v>
      </c>
      <c r="G2">
        <v>1961</v>
      </c>
      <c r="H2">
        <v>1</v>
      </c>
      <c r="I2" t="s">
        <v>51</v>
      </c>
      <c r="J2">
        <v>317106</v>
      </c>
    </row>
    <row r="3" spans="1:12">
      <c r="A3" t="s">
        <v>37</v>
      </c>
      <c r="B3" t="s">
        <v>7</v>
      </c>
      <c r="C3">
        <v>1600</v>
      </c>
      <c r="D3" t="s">
        <v>34</v>
      </c>
      <c r="E3" t="s">
        <v>35</v>
      </c>
      <c r="F3">
        <v>18000</v>
      </c>
      <c r="G3">
        <v>1967</v>
      </c>
      <c r="H3">
        <v>0</v>
      </c>
      <c r="I3" t="s">
        <v>51</v>
      </c>
      <c r="J3">
        <v>245417</v>
      </c>
      <c r="L3" s="3"/>
    </row>
    <row r="4" spans="1:12">
      <c r="A4" t="s">
        <v>27</v>
      </c>
      <c r="B4" t="s">
        <v>7</v>
      </c>
      <c r="C4">
        <v>8300</v>
      </c>
      <c r="D4" t="s">
        <v>34</v>
      </c>
      <c r="E4" t="s">
        <v>35</v>
      </c>
      <c r="F4">
        <v>18000</v>
      </c>
      <c r="G4">
        <v>1963</v>
      </c>
      <c r="H4">
        <v>2</v>
      </c>
      <c r="I4" t="s">
        <v>51</v>
      </c>
      <c r="J4">
        <v>264562</v>
      </c>
    </row>
    <row r="5" spans="1:12">
      <c r="A5" t="s">
        <v>19</v>
      </c>
      <c r="B5" t="s">
        <v>7</v>
      </c>
      <c r="C5">
        <v>9600</v>
      </c>
      <c r="D5" t="s">
        <v>34</v>
      </c>
      <c r="E5" t="s">
        <v>38</v>
      </c>
      <c r="F5">
        <v>26000</v>
      </c>
      <c r="G5">
        <v>1955</v>
      </c>
      <c r="H5">
        <v>1</v>
      </c>
      <c r="I5" t="s">
        <v>56</v>
      </c>
      <c r="J5">
        <v>461557</v>
      </c>
      <c r="L5" t="s">
        <v>7</v>
      </c>
    </row>
    <row r="6" spans="1:12">
      <c r="A6" t="s">
        <v>41</v>
      </c>
      <c r="B6" t="s">
        <v>7</v>
      </c>
      <c r="C6">
        <v>5700</v>
      </c>
      <c r="D6" t="s">
        <v>34</v>
      </c>
      <c r="E6" t="s">
        <v>35</v>
      </c>
      <c r="F6">
        <v>32000</v>
      </c>
      <c r="G6">
        <v>1956</v>
      </c>
      <c r="H6">
        <v>2</v>
      </c>
      <c r="I6" t="s">
        <v>59</v>
      </c>
      <c r="J6">
        <v>230687</v>
      </c>
      <c r="L6" t="s">
        <v>1</v>
      </c>
    </row>
    <row r="7" spans="1:12">
      <c r="A7" t="s">
        <v>27</v>
      </c>
      <c r="B7" t="s">
        <v>7</v>
      </c>
      <c r="C7">
        <v>8400</v>
      </c>
      <c r="D7" t="s">
        <v>34</v>
      </c>
      <c r="E7" t="s">
        <v>38</v>
      </c>
      <c r="F7">
        <v>12000</v>
      </c>
      <c r="G7">
        <v>1966</v>
      </c>
      <c r="H7">
        <v>1</v>
      </c>
      <c r="I7" t="s">
        <v>60</v>
      </c>
      <c r="J7">
        <v>315411</v>
      </c>
      <c r="L7" t="s">
        <v>5</v>
      </c>
    </row>
    <row r="8" spans="1:12">
      <c r="A8" t="s">
        <v>11</v>
      </c>
      <c r="B8" t="s">
        <v>7</v>
      </c>
      <c r="C8">
        <v>4800</v>
      </c>
      <c r="D8" t="s">
        <v>34</v>
      </c>
      <c r="E8" t="s">
        <v>35</v>
      </c>
      <c r="F8">
        <v>19000</v>
      </c>
      <c r="G8">
        <v>1966</v>
      </c>
      <c r="H8">
        <v>0</v>
      </c>
      <c r="I8" t="s">
        <v>60</v>
      </c>
      <c r="J8">
        <v>224489</v>
      </c>
    </row>
    <row r="9" spans="1:12">
      <c r="A9" t="s">
        <v>19</v>
      </c>
      <c r="B9" t="s">
        <v>7</v>
      </c>
      <c r="C9">
        <v>6400</v>
      </c>
      <c r="D9" t="s">
        <v>34</v>
      </c>
      <c r="E9" t="s">
        <v>33</v>
      </c>
      <c r="F9">
        <v>28000</v>
      </c>
      <c r="G9">
        <v>1948</v>
      </c>
      <c r="H9">
        <v>0</v>
      </c>
      <c r="I9" t="s">
        <v>60</v>
      </c>
      <c r="J9">
        <v>403420</v>
      </c>
    </row>
    <row r="10" spans="1:12">
      <c r="A10" t="s">
        <v>41</v>
      </c>
      <c r="B10" t="s">
        <v>7</v>
      </c>
      <c r="C10">
        <v>5900</v>
      </c>
      <c r="D10" t="s">
        <v>34</v>
      </c>
      <c r="E10" t="s">
        <v>39</v>
      </c>
      <c r="F10">
        <v>32000</v>
      </c>
      <c r="G10">
        <v>1951</v>
      </c>
      <c r="H10">
        <v>2</v>
      </c>
      <c r="I10" t="s">
        <v>58</v>
      </c>
      <c r="J10">
        <v>494034</v>
      </c>
    </row>
    <row r="11" spans="1:12">
      <c r="A11" t="s">
        <v>26</v>
      </c>
      <c r="B11" t="s">
        <v>7</v>
      </c>
      <c r="C11">
        <v>3500</v>
      </c>
      <c r="D11" t="s">
        <v>34</v>
      </c>
      <c r="E11" t="s">
        <v>38</v>
      </c>
      <c r="F11">
        <v>36000</v>
      </c>
      <c r="G11">
        <v>1941</v>
      </c>
      <c r="H11">
        <v>1</v>
      </c>
      <c r="I11" t="s">
        <v>58</v>
      </c>
      <c r="J11">
        <v>211109</v>
      </c>
    </row>
    <row r="12" spans="1:12">
      <c r="A12" t="s">
        <v>18</v>
      </c>
      <c r="B12" t="s">
        <v>7</v>
      </c>
      <c r="C12">
        <v>5600</v>
      </c>
      <c r="D12" t="s">
        <v>34</v>
      </c>
      <c r="E12" t="s">
        <v>35</v>
      </c>
      <c r="F12">
        <v>13000</v>
      </c>
      <c r="G12">
        <v>1948</v>
      </c>
      <c r="H12">
        <v>0</v>
      </c>
      <c r="I12" t="s">
        <v>55</v>
      </c>
      <c r="J12">
        <v>453909</v>
      </c>
    </row>
    <row r="13" spans="1:12">
      <c r="A13" t="s">
        <v>37</v>
      </c>
      <c r="B13" t="s">
        <v>1</v>
      </c>
      <c r="C13">
        <v>6500</v>
      </c>
      <c r="D13" t="s">
        <v>34</v>
      </c>
      <c r="E13" t="s">
        <v>39</v>
      </c>
      <c r="F13">
        <v>28000</v>
      </c>
      <c r="G13">
        <v>1954</v>
      </c>
      <c r="H13">
        <v>2</v>
      </c>
      <c r="I13" t="s">
        <v>56</v>
      </c>
      <c r="J13">
        <v>301922</v>
      </c>
    </row>
    <row r="14" spans="1:12">
      <c r="A14" t="s">
        <v>28</v>
      </c>
      <c r="B14" t="s">
        <v>1</v>
      </c>
      <c r="C14">
        <v>900</v>
      </c>
      <c r="D14" t="s">
        <v>34</v>
      </c>
      <c r="E14" t="s">
        <v>33</v>
      </c>
      <c r="F14">
        <v>26000</v>
      </c>
      <c r="G14">
        <v>1961</v>
      </c>
      <c r="H14">
        <v>0</v>
      </c>
      <c r="I14" t="s">
        <v>59</v>
      </c>
      <c r="J14">
        <v>213606</v>
      </c>
    </row>
    <row r="15" spans="1:12">
      <c r="A15" t="s">
        <v>19</v>
      </c>
      <c r="B15" t="s">
        <v>1</v>
      </c>
      <c r="C15">
        <v>5100</v>
      </c>
      <c r="D15" t="s">
        <v>34</v>
      </c>
      <c r="E15" t="s">
        <v>33</v>
      </c>
      <c r="F15">
        <v>14000</v>
      </c>
      <c r="G15">
        <v>1949</v>
      </c>
      <c r="H15">
        <v>2</v>
      </c>
      <c r="I15" t="s">
        <v>58</v>
      </c>
      <c r="J15">
        <v>462844</v>
      </c>
    </row>
    <row r="16" spans="1:12">
      <c r="A16" t="s">
        <v>37</v>
      </c>
      <c r="B16" t="s">
        <v>1</v>
      </c>
      <c r="C16">
        <v>6200</v>
      </c>
      <c r="D16" t="s">
        <v>34</v>
      </c>
      <c r="E16" t="s">
        <v>33</v>
      </c>
      <c r="F16">
        <v>14000</v>
      </c>
      <c r="G16">
        <v>1945</v>
      </c>
      <c r="H16">
        <v>1</v>
      </c>
      <c r="I16" t="s">
        <v>55</v>
      </c>
      <c r="J16">
        <v>340439</v>
      </c>
    </row>
    <row r="17" spans="1:10">
      <c r="A17" t="s">
        <v>29</v>
      </c>
      <c r="B17" t="s">
        <v>5</v>
      </c>
      <c r="C17">
        <v>1800</v>
      </c>
      <c r="D17" t="s">
        <v>34</v>
      </c>
      <c r="E17" t="s">
        <v>39</v>
      </c>
      <c r="F17">
        <v>29000</v>
      </c>
      <c r="G17">
        <v>1970</v>
      </c>
      <c r="H17">
        <v>0</v>
      </c>
      <c r="I17" t="s">
        <v>51</v>
      </c>
      <c r="J17">
        <v>410598</v>
      </c>
    </row>
    <row r="18" spans="1:10">
      <c r="A18" t="s">
        <v>37</v>
      </c>
      <c r="B18" t="s">
        <v>5</v>
      </c>
      <c r="C18">
        <v>700</v>
      </c>
      <c r="D18" t="s">
        <v>34</v>
      </c>
      <c r="E18" t="s">
        <v>35</v>
      </c>
      <c r="F18">
        <v>12000</v>
      </c>
      <c r="G18">
        <v>1950</v>
      </c>
      <c r="H18">
        <v>1</v>
      </c>
      <c r="I18" t="s">
        <v>52</v>
      </c>
      <c r="J18">
        <v>428831</v>
      </c>
    </row>
    <row r="19" spans="1:10">
      <c r="A19" t="s">
        <v>27</v>
      </c>
      <c r="B19" t="s">
        <v>5</v>
      </c>
      <c r="C19">
        <v>10000</v>
      </c>
      <c r="D19" t="s">
        <v>34</v>
      </c>
      <c r="E19" t="s">
        <v>39</v>
      </c>
      <c r="F19">
        <v>14000</v>
      </c>
      <c r="G19">
        <v>1950</v>
      </c>
      <c r="H19">
        <v>0</v>
      </c>
      <c r="I19" t="s">
        <v>52</v>
      </c>
      <c r="J19">
        <v>227251</v>
      </c>
    </row>
    <row r="20" spans="1:10">
      <c r="A20" t="s">
        <v>26</v>
      </c>
      <c r="B20" t="s">
        <v>5</v>
      </c>
      <c r="C20">
        <v>4000</v>
      </c>
      <c r="D20" t="s">
        <v>34</v>
      </c>
      <c r="E20" t="s">
        <v>33</v>
      </c>
      <c r="F20">
        <v>24000</v>
      </c>
      <c r="G20">
        <v>1950</v>
      </c>
      <c r="H20">
        <v>1</v>
      </c>
      <c r="I20" t="s">
        <v>60</v>
      </c>
      <c r="J20">
        <v>332592</v>
      </c>
    </row>
    <row r="21" spans="1:10">
      <c r="A21" t="s">
        <v>29</v>
      </c>
      <c r="B21" t="s">
        <v>5</v>
      </c>
      <c r="C21">
        <v>2100</v>
      </c>
      <c r="D21" t="s">
        <v>34</v>
      </c>
      <c r="E21" t="s">
        <v>35</v>
      </c>
      <c r="F21">
        <v>29000</v>
      </c>
      <c r="G21">
        <v>1948</v>
      </c>
      <c r="H21">
        <v>2</v>
      </c>
      <c r="I21" t="s">
        <v>53</v>
      </c>
      <c r="J21">
        <v>302932</v>
      </c>
    </row>
    <row r="22" spans="1:10">
      <c r="A22" t="s">
        <v>27</v>
      </c>
      <c r="B22" t="s">
        <v>5</v>
      </c>
      <c r="C22">
        <v>1000</v>
      </c>
      <c r="D22" t="s">
        <v>34</v>
      </c>
      <c r="E22" t="s">
        <v>39</v>
      </c>
      <c r="F22">
        <v>25000</v>
      </c>
      <c r="G22">
        <v>1952</v>
      </c>
      <c r="H22">
        <v>1</v>
      </c>
      <c r="I22" t="s">
        <v>58</v>
      </c>
      <c r="J22">
        <v>481227</v>
      </c>
    </row>
    <row r="23" spans="1:10">
      <c r="A23" t="s">
        <v>29</v>
      </c>
      <c r="B23" t="s">
        <v>3</v>
      </c>
      <c r="C23">
        <v>9000</v>
      </c>
      <c r="D23" t="s">
        <v>34</v>
      </c>
      <c r="E23" t="s">
        <v>35</v>
      </c>
      <c r="F23">
        <v>12000</v>
      </c>
      <c r="G23">
        <v>1947</v>
      </c>
      <c r="H23">
        <v>0</v>
      </c>
      <c r="I23" t="s">
        <v>54</v>
      </c>
      <c r="J23">
        <v>386254</v>
      </c>
    </row>
    <row r="24" spans="1:10">
      <c r="A24" t="s">
        <v>37</v>
      </c>
      <c r="B24" t="s">
        <v>3</v>
      </c>
      <c r="C24">
        <v>100</v>
      </c>
      <c r="D24" t="s">
        <v>34</v>
      </c>
      <c r="E24" t="s">
        <v>33</v>
      </c>
      <c r="F24">
        <v>29000</v>
      </c>
      <c r="G24">
        <v>1960</v>
      </c>
      <c r="H24">
        <v>1</v>
      </c>
      <c r="I24" t="s">
        <v>56</v>
      </c>
      <c r="J24">
        <v>231686</v>
      </c>
    </row>
    <row r="25" spans="1:10">
      <c r="A25" t="s">
        <v>18</v>
      </c>
      <c r="B25" t="s">
        <v>3</v>
      </c>
      <c r="C25">
        <v>7400</v>
      </c>
      <c r="D25" t="s">
        <v>34</v>
      </c>
      <c r="E25" t="s">
        <v>39</v>
      </c>
      <c r="F25">
        <v>30000</v>
      </c>
      <c r="G25">
        <v>1976</v>
      </c>
      <c r="H25">
        <v>1</v>
      </c>
      <c r="I25" t="s">
        <v>59</v>
      </c>
      <c r="J25">
        <v>278210</v>
      </c>
    </row>
    <row r="26" spans="1:10">
      <c r="A26" t="s">
        <v>28</v>
      </c>
      <c r="B26" t="s">
        <v>3</v>
      </c>
      <c r="C26">
        <v>1900</v>
      </c>
      <c r="D26" t="s">
        <v>34</v>
      </c>
      <c r="E26" t="s">
        <v>35</v>
      </c>
      <c r="F26">
        <v>25000</v>
      </c>
      <c r="G26">
        <v>1969</v>
      </c>
      <c r="H26">
        <v>2</v>
      </c>
      <c r="I26" t="s">
        <v>53</v>
      </c>
      <c r="J26">
        <v>405144</v>
      </c>
    </row>
    <row r="27" spans="1:10">
      <c r="A27" t="s">
        <v>29</v>
      </c>
      <c r="B27" t="s">
        <v>3</v>
      </c>
      <c r="C27">
        <v>3700</v>
      </c>
      <c r="D27" t="s">
        <v>34</v>
      </c>
      <c r="E27" t="s">
        <v>39</v>
      </c>
      <c r="F27">
        <v>35000</v>
      </c>
      <c r="G27">
        <v>1942</v>
      </c>
      <c r="H27">
        <v>2</v>
      </c>
      <c r="I27" t="s">
        <v>58</v>
      </c>
      <c r="J27">
        <v>292032</v>
      </c>
    </row>
    <row r="28" spans="1:10">
      <c r="A28" t="s">
        <v>19</v>
      </c>
      <c r="B28" t="s">
        <v>3</v>
      </c>
      <c r="C28">
        <v>3100</v>
      </c>
      <c r="D28" t="s">
        <v>34</v>
      </c>
      <c r="E28" t="s">
        <v>38</v>
      </c>
      <c r="F28">
        <v>35000</v>
      </c>
      <c r="G28">
        <v>1972</v>
      </c>
      <c r="H28">
        <v>2</v>
      </c>
      <c r="I28" t="s">
        <v>58</v>
      </c>
      <c r="J28">
        <v>497877</v>
      </c>
    </row>
    <row r="29" spans="1:10">
      <c r="A29" t="s">
        <v>19</v>
      </c>
      <c r="B29" t="s">
        <v>2</v>
      </c>
      <c r="C29">
        <v>7000</v>
      </c>
      <c r="D29" t="s">
        <v>34</v>
      </c>
      <c r="E29" t="s">
        <v>33</v>
      </c>
      <c r="F29">
        <v>34000</v>
      </c>
      <c r="G29">
        <v>1974</v>
      </c>
      <c r="H29">
        <v>0</v>
      </c>
      <c r="I29" t="s">
        <v>59</v>
      </c>
      <c r="J29">
        <v>384363</v>
      </c>
    </row>
    <row r="30" spans="1:10">
      <c r="A30" t="s">
        <v>28</v>
      </c>
      <c r="B30" t="s">
        <v>2</v>
      </c>
      <c r="C30">
        <v>6100</v>
      </c>
      <c r="D30" t="s">
        <v>34</v>
      </c>
      <c r="E30" t="s">
        <v>33</v>
      </c>
      <c r="F30">
        <v>30000</v>
      </c>
      <c r="G30">
        <v>1940</v>
      </c>
      <c r="H30">
        <v>0</v>
      </c>
      <c r="I30" t="s">
        <v>60</v>
      </c>
      <c r="J30">
        <v>419270</v>
      </c>
    </row>
    <row r="31" spans="1:10">
      <c r="A31" t="s">
        <v>27</v>
      </c>
      <c r="B31" t="s">
        <v>2</v>
      </c>
      <c r="C31">
        <v>9900</v>
      </c>
      <c r="D31" t="s">
        <v>34</v>
      </c>
      <c r="E31" t="s">
        <v>33</v>
      </c>
      <c r="F31">
        <v>17000</v>
      </c>
      <c r="G31">
        <v>1956</v>
      </c>
      <c r="H31">
        <v>0</v>
      </c>
      <c r="I31" t="s">
        <v>53</v>
      </c>
      <c r="J31">
        <v>482514</v>
      </c>
    </row>
    <row r="32" spans="1:10">
      <c r="A32" t="s">
        <v>28</v>
      </c>
      <c r="B32" t="s">
        <v>2</v>
      </c>
      <c r="C32">
        <v>6900</v>
      </c>
      <c r="D32" t="s">
        <v>34</v>
      </c>
      <c r="E32" t="s">
        <v>38</v>
      </c>
      <c r="F32">
        <v>19000</v>
      </c>
      <c r="G32">
        <v>1940</v>
      </c>
      <c r="H32">
        <v>0</v>
      </c>
      <c r="I32" t="s">
        <v>53</v>
      </c>
      <c r="J32">
        <v>301341</v>
      </c>
    </row>
    <row r="33" spans="1:10">
      <c r="A33" t="s">
        <v>29</v>
      </c>
      <c r="B33" t="s">
        <v>2</v>
      </c>
      <c r="C33">
        <v>6600</v>
      </c>
      <c r="D33" t="s">
        <v>34</v>
      </c>
      <c r="E33" t="s">
        <v>35</v>
      </c>
      <c r="F33">
        <v>33000</v>
      </c>
      <c r="G33">
        <v>1953</v>
      </c>
      <c r="H33">
        <v>1</v>
      </c>
      <c r="I33" t="s">
        <v>53</v>
      </c>
      <c r="J33">
        <v>449497</v>
      </c>
    </row>
    <row r="34" spans="1:10">
      <c r="A34" t="s">
        <v>41</v>
      </c>
      <c r="B34" t="s">
        <v>2</v>
      </c>
      <c r="C34">
        <v>3400</v>
      </c>
      <c r="D34" t="s">
        <v>34</v>
      </c>
      <c r="E34" t="s">
        <v>38</v>
      </c>
      <c r="F34">
        <v>36000</v>
      </c>
      <c r="G34">
        <v>1949</v>
      </c>
      <c r="H34">
        <v>0</v>
      </c>
      <c r="I34" t="s">
        <v>55</v>
      </c>
      <c r="J34">
        <v>283287</v>
      </c>
    </row>
    <row r="35" spans="1:10">
      <c r="A35" t="s">
        <v>28</v>
      </c>
      <c r="B35" t="s">
        <v>2</v>
      </c>
      <c r="C35">
        <v>1100</v>
      </c>
      <c r="D35" t="s">
        <v>34</v>
      </c>
      <c r="E35" t="s">
        <v>39</v>
      </c>
      <c r="F35">
        <v>38000</v>
      </c>
      <c r="G35">
        <v>1962</v>
      </c>
      <c r="H35">
        <v>1</v>
      </c>
      <c r="I35" t="s">
        <v>55</v>
      </c>
      <c r="J35">
        <v>292495</v>
      </c>
    </row>
    <row r="36" spans="1:10">
      <c r="A36" t="s">
        <v>29</v>
      </c>
      <c r="B36" t="s">
        <v>6</v>
      </c>
      <c r="C36">
        <v>8800</v>
      </c>
      <c r="D36" t="s">
        <v>34</v>
      </c>
      <c r="E36" t="s">
        <v>39</v>
      </c>
      <c r="F36">
        <v>25000</v>
      </c>
      <c r="G36">
        <v>1963</v>
      </c>
      <c r="H36">
        <v>0</v>
      </c>
      <c r="I36" t="s">
        <v>52</v>
      </c>
      <c r="J36">
        <v>437247</v>
      </c>
    </row>
    <row r="37" spans="1:10">
      <c r="A37" t="s">
        <v>37</v>
      </c>
      <c r="B37" t="s">
        <v>6</v>
      </c>
      <c r="C37">
        <v>2200</v>
      </c>
      <c r="D37" t="s">
        <v>34</v>
      </c>
      <c r="E37" t="s">
        <v>33</v>
      </c>
      <c r="F37">
        <v>16000</v>
      </c>
      <c r="G37">
        <v>1966</v>
      </c>
      <c r="H37">
        <v>2</v>
      </c>
      <c r="I37" t="s">
        <v>59</v>
      </c>
      <c r="J37">
        <v>451523</v>
      </c>
    </row>
    <row r="38" spans="1:10">
      <c r="A38" t="s">
        <v>18</v>
      </c>
      <c r="B38" t="s">
        <v>6</v>
      </c>
      <c r="C38">
        <v>9500</v>
      </c>
      <c r="D38" t="s">
        <v>34</v>
      </c>
      <c r="E38" t="s">
        <v>38</v>
      </c>
      <c r="F38">
        <v>26000</v>
      </c>
      <c r="G38">
        <v>1943</v>
      </c>
      <c r="H38">
        <v>0</v>
      </c>
      <c r="I38" t="s">
        <v>55</v>
      </c>
      <c r="J38">
        <v>393385</v>
      </c>
    </row>
    <row r="39" spans="1:10">
      <c r="A39" t="s">
        <v>30</v>
      </c>
      <c r="B39" t="s">
        <v>21</v>
      </c>
      <c r="C39">
        <v>3600</v>
      </c>
      <c r="D39" t="s">
        <v>32</v>
      </c>
      <c r="E39" t="s">
        <v>38</v>
      </c>
      <c r="F39">
        <v>21000</v>
      </c>
      <c r="G39">
        <v>1944</v>
      </c>
      <c r="H39">
        <v>0</v>
      </c>
      <c r="I39" t="s">
        <v>51</v>
      </c>
      <c r="J39">
        <v>263450</v>
      </c>
    </row>
    <row r="40" spans="1:10">
      <c r="A40" t="s">
        <v>16</v>
      </c>
      <c r="B40" t="s">
        <v>21</v>
      </c>
      <c r="C40">
        <v>6800</v>
      </c>
      <c r="D40" t="s">
        <v>32</v>
      </c>
      <c r="E40" t="s">
        <v>39</v>
      </c>
      <c r="F40">
        <v>18000</v>
      </c>
      <c r="G40">
        <v>1961</v>
      </c>
      <c r="H40">
        <v>1</v>
      </c>
      <c r="I40" t="s">
        <v>56</v>
      </c>
      <c r="J40">
        <v>420362</v>
      </c>
    </row>
    <row r="41" spans="1:10">
      <c r="A41" t="s">
        <v>14</v>
      </c>
      <c r="B41" t="s">
        <v>21</v>
      </c>
      <c r="C41">
        <v>3900</v>
      </c>
      <c r="D41" t="s">
        <v>32</v>
      </c>
      <c r="E41" t="s">
        <v>38</v>
      </c>
      <c r="F41">
        <v>12000</v>
      </c>
      <c r="G41">
        <v>1965</v>
      </c>
      <c r="H41">
        <v>1</v>
      </c>
      <c r="I41" t="s">
        <v>60</v>
      </c>
      <c r="J41">
        <v>234257</v>
      </c>
    </row>
    <row r="42" spans="1:10">
      <c r="A42" t="s">
        <v>27</v>
      </c>
      <c r="B42" t="s">
        <v>0</v>
      </c>
      <c r="C42">
        <v>9800</v>
      </c>
      <c r="D42" t="s">
        <v>34</v>
      </c>
      <c r="E42" t="s">
        <v>33</v>
      </c>
      <c r="F42">
        <v>28000</v>
      </c>
      <c r="G42">
        <v>1978</v>
      </c>
      <c r="H42">
        <v>0</v>
      </c>
      <c r="I42" t="s">
        <v>57</v>
      </c>
      <c r="J42">
        <v>309628</v>
      </c>
    </row>
    <row r="43" spans="1:10">
      <c r="A43" t="s">
        <v>11</v>
      </c>
      <c r="B43" t="s">
        <v>0</v>
      </c>
      <c r="C43">
        <v>4200</v>
      </c>
      <c r="D43" t="s">
        <v>34</v>
      </c>
      <c r="E43" t="s">
        <v>33</v>
      </c>
      <c r="F43">
        <v>37000</v>
      </c>
      <c r="G43">
        <v>1962</v>
      </c>
      <c r="H43">
        <v>1</v>
      </c>
      <c r="I43" t="s">
        <v>56</v>
      </c>
      <c r="J43">
        <v>292524</v>
      </c>
    </row>
    <row r="44" spans="1:10">
      <c r="A44" t="s">
        <v>19</v>
      </c>
      <c r="B44" t="s">
        <v>0</v>
      </c>
      <c r="C44">
        <v>7500</v>
      </c>
      <c r="D44" t="s">
        <v>34</v>
      </c>
      <c r="E44" t="s">
        <v>35</v>
      </c>
      <c r="F44">
        <v>30000</v>
      </c>
      <c r="G44">
        <v>1953</v>
      </c>
      <c r="H44">
        <v>2</v>
      </c>
      <c r="I44" t="s">
        <v>60</v>
      </c>
      <c r="J44">
        <v>353145</v>
      </c>
    </row>
    <row r="45" spans="1:10">
      <c r="A45" t="s">
        <v>9</v>
      </c>
      <c r="B45" t="s">
        <v>13</v>
      </c>
      <c r="C45">
        <v>3200</v>
      </c>
      <c r="D45" t="s">
        <v>32</v>
      </c>
      <c r="E45" t="s">
        <v>39</v>
      </c>
      <c r="F45">
        <v>28000</v>
      </c>
      <c r="G45">
        <v>1961</v>
      </c>
      <c r="H45">
        <v>0</v>
      </c>
      <c r="I45" t="s">
        <v>54</v>
      </c>
      <c r="J45">
        <v>481587</v>
      </c>
    </row>
    <row r="46" spans="1:10">
      <c r="A46" t="s">
        <v>23</v>
      </c>
      <c r="B46" t="s">
        <v>13</v>
      </c>
      <c r="C46">
        <v>1500</v>
      </c>
      <c r="D46" t="s">
        <v>32</v>
      </c>
      <c r="E46" t="s">
        <v>35</v>
      </c>
      <c r="F46">
        <v>38000</v>
      </c>
      <c r="G46">
        <v>1951</v>
      </c>
      <c r="H46">
        <v>0</v>
      </c>
      <c r="I46" t="s">
        <v>54</v>
      </c>
      <c r="J46">
        <v>217381</v>
      </c>
    </row>
    <row r="47" spans="1:10">
      <c r="A47" t="s">
        <v>14</v>
      </c>
      <c r="B47" t="s">
        <v>13</v>
      </c>
      <c r="C47">
        <v>6700</v>
      </c>
      <c r="D47" t="s">
        <v>32</v>
      </c>
      <c r="E47" t="s">
        <v>35</v>
      </c>
      <c r="F47">
        <v>39000</v>
      </c>
      <c r="G47">
        <v>1954</v>
      </c>
      <c r="H47">
        <v>2</v>
      </c>
      <c r="I47" t="s">
        <v>54</v>
      </c>
      <c r="J47">
        <v>481833</v>
      </c>
    </row>
    <row r="48" spans="1:10">
      <c r="A48" t="s">
        <v>12</v>
      </c>
      <c r="B48" t="s">
        <v>13</v>
      </c>
      <c r="C48">
        <v>1400</v>
      </c>
      <c r="D48" t="s">
        <v>32</v>
      </c>
      <c r="E48" t="s">
        <v>35</v>
      </c>
      <c r="F48">
        <v>23000</v>
      </c>
      <c r="G48">
        <v>1954</v>
      </c>
      <c r="H48">
        <v>0</v>
      </c>
      <c r="I48" t="s">
        <v>52</v>
      </c>
      <c r="J48">
        <v>352292</v>
      </c>
    </row>
    <row r="49" spans="1:10">
      <c r="A49" t="s">
        <v>12</v>
      </c>
      <c r="B49" t="s">
        <v>13</v>
      </c>
      <c r="C49">
        <v>9300</v>
      </c>
      <c r="D49" t="s">
        <v>32</v>
      </c>
      <c r="E49" t="s">
        <v>38</v>
      </c>
      <c r="F49">
        <v>14000</v>
      </c>
      <c r="G49">
        <v>1943</v>
      </c>
      <c r="H49">
        <v>1</v>
      </c>
      <c r="I49" t="s">
        <v>59</v>
      </c>
      <c r="J49">
        <v>437716</v>
      </c>
    </row>
    <row r="50" spans="1:10">
      <c r="A50" t="s">
        <v>9</v>
      </c>
      <c r="B50" t="s">
        <v>13</v>
      </c>
      <c r="C50">
        <v>300</v>
      </c>
      <c r="D50" t="s">
        <v>32</v>
      </c>
      <c r="E50" t="s">
        <v>35</v>
      </c>
      <c r="F50">
        <v>27000</v>
      </c>
      <c r="G50">
        <v>1966</v>
      </c>
      <c r="H50">
        <v>1</v>
      </c>
      <c r="I50" t="s">
        <v>60</v>
      </c>
      <c r="J50">
        <v>298466</v>
      </c>
    </row>
    <row r="51" spans="1:10">
      <c r="A51" t="s">
        <v>20</v>
      </c>
      <c r="B51" t="s">
        <v>15</v>
      </c>
      <c r="C51">
        <v>4300</v>
      </c>
      <c r="D51" t="s">
        <v>32</v>
      </c>
      <c r="E51" t="s">
        <v>35</v>
      </c>
      <c r="F51">
        <v>19000</v>
      </c>
      <c r="G51">
        <v>1952</v>
      </c>
      <c r="H51">
        <v>1</v>
      </c>
      <c r="I51" t="s">
        <v>54</v>
      </c>
      <c r="J51">
        <v>241045</v>
      </c>
    </row>
    <row r="52" spans="1:10">
      <c r="A52" t="s">
        <v>14</v>
      </c>
      <c r="B52" t="s">
        <v>15</v>
      </c>
      <c r="C52">
        <v>2600</v>
      </c>
      <c r="D52" t="s">
        <v>32</v>
      </c>
      <c r="E52" t="s">
        <v>33</v>
      </c>
      <c r="F52">
        <v>22000</v>
      </c>
      <c r="G52">
        <v>1977</v>
      </c>
      <c r="H52">
        <v>2</v>
      </c>
      <c r="I52" t="s">
        <v>51</v>
      </c>
      <c r="J52">
        <v>487538</v>
      </c>
    </row>
    <row r="53" spans="1:10">
      <c r="A53" t="s">
        <v>20</v>
      </c>
      <c r="B53" t="s">
        <v>15</v>
      </c>
      <c r="C53">
        <v>3800</v>
      </c>
      <c r="D53" t="s">
        <v>32</v>
      </c>
      <c r="E53" t="s">
        <v>39</v>
      </c>
      <c r="F53">
        <v>15000</v>
      </c>
      <c r="G53">
        <v>1953</v>
      </c>
      <c r="H53">
        <v>0</v>
      </c>
      <c r="I53" t="s">
        <v>56</v>
      </c>
      <c r="J53">
        <v>370597</v>
      </c>
    </row>
    <row r="54" spans="1:10">
      <c r="A54" t="s">
        <v>9</v>
      </c>
      <c r="B54" t="s">
        <v>15</v>
      </c>
      <c r="C54">
        <v>9700</v>
      </c>
      <c r="D54" t="s">
        <v>32</v>
      </c>
      <c r="E54" t="s">
        <v>33</v>
      </c>
      <c r="F54">
        <v>18000</v>
      </c>
      <c r="G54">
        <v>1944</v>
      </c>
      <c r="H54">
        <v>1</v>
      </c>
      <c r="I54" t="s">
        <v>56</v>
      </c>
      <c r="J54">
        <v>252189</v>
      </c>
    </row>
    <row r="55" spans="1:10">
      <c r="A55" t="s">
        <v>9</v>
      </c>
      <c r="B55" t="s">
        <v>15</v>
      </c>
      <c r="C55">
        <v>5300</v>
      </c>
      <c r="D55" t="s">
        <v>32</v>
      </c>
      <c r="E55" t="s">
        <v>35</v>
      </c>
      <c r="F55">
        <v>19000</v>
      </c>
      <c r="G55">
        <v>1953</v>
      </c>
      <c r="H55">
        <v>0</v>
      </c>
      <c r="I55" t="s">
        <v>56</v>
      </c>
      <c r="J55">
        <v>202048</v>
      </c>
    </row>
    <row r="56" spans="1:10">
      <c r="A56" t="s">
        <v>30</v>
      </c>
      <c r="B56" t="s">
        <v>15</v>
      </c>
      <c r="C56">
        <v>8100</v>
      </c>
      <c r="D56" t="s">
        <v>32</v>
      </c>
      <c r="E56" t="s">
        <v>39</v>
      </c>
      <c r="F56">
        <v>13000</v>
      </c>
      <c r="G56">
        <v>1948</v>
      </c>
      <c r="H56">
        <v>0</v>
      </c>
      <c r="I56" t="s">
        <v>59</v>
      </c>
      <c r="J56">
        <v>222993</v>
      </c>
    </row>
    <row r="57" spans="1:10">
      <c r="A57" t="s">
        <v>12</v>
      </c>
      <c r="B57" t="s">
        <v>24</v>
      </c>
      <c r="C57">
        <v>9100</v>
      </c>
      <c r="D57" t="s">
        <v>32</v>
      </c>
      <c r="E57" t="s">
        <v>35</v>
      </c>
      <c r="F57">
        <v>14000</v>
      </c>
      <c r="G57">
        <v>1954</v>
      </c>
      <c r="H57">
        <v>2</v>
      </c>
      <c r="I57" t="s">
        <v>56</v>
      </c>
      <c r="J57">
        <v>452362</v>
      </c>
    </row>
    <row r="58" spans="1:10">
      <c r="A58" t="s">
        <v>25</v>
      </c>
      <c r="B58" t="s">
        <v>24</v>
      </c>
      <c r="C58">
        <v>1300</v>
      </c>
      <c r="D58" t="s">
        <v>32</v>
      </c>
      <c r="E58" t="s">
        <v>38</v>
      </c>
      <c r="F58">
        <v>37000</v>
      </c>
      <c r="G58">
        <v>1943</v>
      </c>
      <c r="H58">
        <v>1</v>
      </c>
      <c r="I58" t="s">
        <v>53</v>
      </c>
      <c r="J58">
        <v>388809</v>
      </c>
    </row>
    <row r="59" spans="1:10">
      <c r="A59" t="s">
        <v>12</v>
      </c>
      <c r="B59" t="s">
        <v>24</v>
      </c>
      <c r="C59">
        <v>3000</v>
      </c>
      <c r="D59" t="s">
        <v>32</v>
      </c>
      <c r="E59" t="s">
        <v>39</v>
      </c>
      <c r="F59">
        <v>19000</v>
      </c>
      <c r="G59">
        <v>1974</v>
      </c>
      <c r="H59">
        <v>0</v>
      </c>
      <c r="I59" t="s">
        <v>58</v>
      </c>
      <c r="J59">
        <v>452888</v>
      </c>
    </row>
    <row r="60" spans="1:10">
      <c r="A60" t="s">
        <v>30</v>
      </c>
      <c r="B60" t="s">
        <v>10</v>
      </c>
      <c r="C60">
        <v>2500</v>
      </c>
      <c r="D60" t="s">
        <v>32</v>
      </c>
      <c r="E60" t="s">
        <v>35</v>
      </c>
      <c r="F60">
        <v>32000</v>
      </c>
      <c r="G60">
        <v>1941</v>
      </c>
      <c r="H60">
        <v>0</v>
      </c>
      <c r="I60" t="s">
        <v>57</v>
      </c>
      <c r="J60">
        <v>385981</v>
      </c>
    </row>
    <row r="61" spans="1:10">
      <c r="A61" t="s">
        <v>25</v>
      </c>
      <c r="B61" t="s">
        <v>10</v>
      </c>
      <c r="C61">
        <v>5200</v>
      </c>
      <c r="D61" t="s">
        <v>32</v>
      </c>
      <c r="E61" t="s">
        <v>33</v>
      </c>
      <c r="F61">
        <v>29000</v>
      </c>
      <c r="G61">
        <v>1946</v>
      </c>
      <c r="H61">
        <v>0</v>
      </c>
      <c r="I61" t="s">
        <v>56</v>
      </c>
      <c r="J61">
        <v>269058</v>
      </c>
    </row>
    <row r="62" spans="1:10">
      <c r="A62" t="s">
        <v>23</v>
      </c>
      <c r="B62" t="s">
        <v>10</v>
      </c>
      <c r="C62">
        <v>400</v>
      </c>
      <c r="D62" t="s">
        <v>32</v>
      </c>
      <c r="E62" t="s">
        <v>39</v>
      </c>
      <c r="F62">
        <v>31000</v>
      </c>
      <c r="G62">
        <v>1952</v>
      </c>
      <c r="H62">
        <v>2</v>
      </c>
      <c r="I62" t="s">
        <v>56</v>
      </c>
      <c r="J62">
        <v>272137</v>
      </c>
    </row>
    <row r="63" spans="1:10">
      <c r="A63" t="s">
        <v>25</v>
      </c>
      <c r="B63" t="s">
        <v>10</v>
      </c>
      <c r="C63">
        <v>4100</v>
      </c>
      <c r="D63" t="s">
        <v>32</v>
      </c>
      <c r="E63" t="s">
        <v>33</v>
      </c>
      <c r="F63">
        <v>33000</v>
      </c>
      <c r="G63">
        <v>1945</v>
      </c>
      <c r="H63">
        <v>1</v>
      </c>
      <c r="I63" t="s">
        <v>59</v>
      </c>
      <c r="J63">
        <v>420971</v>
      </c>
    </row>
    <row r="64" spans="1:10">
      <c r="A64" t="s">
        <v>20</v>
      </c>
      <c r="B64" t="s">
        <v>10</v>
      </c>
      <c r="C64">
        <v>4900</v>
      </c>
      <c r="D64" t="s">
        <v>32</v>
      </c>
      <c r="E64" t="s">
        <v>38</v>
      </c>
      <c r="F64">
        <v>10000</v>
      </c>
      <c r="G64">
        <v>1975</v>
      </c>
      <c r="H64">
        <v>0</v>
      </c>
      <c r="I64" t="s">
        <v>58</v>
      </c>
      <c r="J64">
        <v>389365</v>
      </c>
    </row>
    <row r="65" spans="1:10">
      <c r="A65" t="s">
        <v>16</v>
      </c>
      <c r="B65" t="s">
        <v>10</v>
      </c>
      <c r="C65">
        <v>7800</v>
      </c>
      <c r="D65" t="s">
        <v>32</v>
      </c>
      <c r="E65" t="s">
        <v>39</v>
      </c>
      <c r="F65">
        <v>20000</v>
      </c>
      <c r="G65">
        <v>1943</v>
      </c>
      <c r="H65">
        <v>2</v>
      </c>
      <c r="I65" t="s">
        <v>58</v>
      </c>
      <c r="J65">
        <v>392238</v>
      </c>
    </row>
    <row r="66" spans="1:10">
      <c r="A66" t="s">
        <v>14</v>
      </c>
      <c r="B66" t="s">
        <v>10</v>
      </c>
      <c r="C66">
        <v>6000</v>
      </c>
      <c r="D66" t="s">
        <v>32</v>
      </c>
      <c r="E66" t="s">
        <v>35</v>
      </c>
      <c r="F66">
        <v>22000</v>
      </c>
      <c r="G66">
        <v>1963</v>
      </c>
      <c r="H66">
        <v>1</v>
      </c>
      <c r="I66" t="s">
        <v>58</v>
      </c>
      <c r="J66">
        <v>243222</v>
      </c>
    </row>
    <row r="67" spans="1:10">
      <c r="A67" t="s">
        <v>23</v>
      </c>
      <c r="B67" t="s">
        <v>10</v>
      </c>
      <c r="C67">
        <v>4500</v>
      </c>
      <c r="D67" t="s">
        <v>32</v>
      </c>
      <c r="E67" t="s">
        <v>35</v>
      </c>
      <c r="F67">
        <v>37000</v>
      </c>
      <c r="G67">
        <v>1949</v>
      </c>
      <c r="H67">
        <v>2</v>
      </c>
      <c r="I67" t="s">
        <v>55</v>
      </c>
      <c r="J67">
        <v>415348</v>
      </c>
    </row>
    <row r="68" spans="1:10">
      <c r="A68" t="s">
        <v>16</v>
      </c>
      <c r="B68" t="s">
        <v>22</v>
      </c>
      <c r="C68">
        <v>3300</v>
      </c>
      <c r="D68" t="s">
        <v>32</v>
      </c>
      <c r="E68" t="s">
        <v>33</v>
      </c>
      <c r="F68">
        <v>33000</v>
      </c>
      <c r="G68">
        <v>1953</v>
      </c>
      <c r="H68">
        <v>1</v>
      </c>
      <c r="I68" t="s">
        <v>54</v>
      </c>
      <c r="J68">
        <v>460712</v>
      </c>
    </row>
    <row r="69" spans="1:10">
      <c r="A69" t="s">
        <v>40</v>
      </c>
      <c r="B69" t="s">
        <v>22</v>
      </c>
      <c r="C69">
        <v>8000</v>
      </c>
      <c r="D69" t="s">
        <v>32</v>
      </c>
      <c r="E69" t="s">
        <v>38</v>
      </c>
      <c r="F69">
        <v>13000</v>
      </c>
      <c r="G69">
        <v>1963</v>
      </c>
      <c r="H69">
        <v>1</v>
      </c>
      <c r="I69" t="s">
        <v>51</v>
      </c>
      <c r="J69">
        <v>222677</v>
      </c>
    </row>
    <row r="70" spans="1:10">
      <c r="A70" t="s">
        <v>16</v>
      </c>
      <c r="B70" t="s">
        <v>22</v>
      </c>
      <c r="C70">
        <v>7600</v>
      </c>
      <c r="D70" t="s">
        <v>32</v>
      </c>
      <c r="E70" t="s">
        <v>35</v>
      </c>
      <c r="F70">
        <v>38000</v>
      </c>
      <c r="G70">
        <v>1955</v>
      </c>
      <c r="H70">
        <v>2</v>
      </c>
      <c r="I70" t="s">
        <v>51</v>
      </c>
      <c r="J70">
        <v>293205</v>
      </c>
    </row>
    <row r="71" spans="1:10">
      <c r="A71" t="s">
        <v>20</v>
      </c>
      <c r="B71" t="s">
        <v>22</v>
      </c>
      <c r="C71">
        <v>8700</v>
      </c>
      <c r="D71" t="s">
        <v>32</v>
      </c>
      <c r="E71" t="s">
        <v>39</v>
      </c>
      <c r="F71">
        <v>26000</v>
      </c>
      <c r="G71">
        <v>1959</v>
      </c>
      <c r="H71">
        <v>0</v>
      </c>
      <c r="I71" t="s">
        <v>52</v>
      </c>
      <c r="J71">
        <v>386307</v>
      </c>
    </row>
    <row r="72" spans="1:10">
      <c r="A72" s="3" t="s">
        <v>14</v>
      </c>
      <c r="B72" s="3" t="s">
        <v>22</v>
      </c>
      <c r="C72" s="3">
        <v>200</v>
      </c>
      <c r="D72" s="3" t="s">
        <v>32</v>
      </c>
      <c r="E72" s="3" t="s">
        <v>38</v>
      </c>
      <c r="F72" s="3">
        <v>20000</v>
      </c>
      <c r="G72" s="3">
        <v>1948</v>
      </c>
      <c r="H72" s="3">
        <v>0</v>
      </c>
      <c r="I72" s="3" t="s">
        <v>59</v>
      </c>
      <c r="J72" s="3">
        <v>401623</v>
      </c>
    </row>
    <row r="73" spans="1:10">
      <c r="A73" t="s">
        <v>16</v>
      </c>
      <c r="B73" t="s">
        <v>22</v>
      </c>
      <c r="C73">
        <v>8500</v>
      </c>
      <c r="D73" t="s">
        <v>32</v>
      </c>
      <c r="E73" t="s">
        <v>35</v>
      </c>
      <c r="F73">
        <v>22000</v>
      </c>
      <c r="G73">
        <v>1954</v>
      </c>
      <c r="H73">
        <v>2</v>
      </c>
      <c r="I73" t="s">
        <v>59</v>
      </c>
      <c r="J73">
        <v>333269</v>
      </c>
    </row>
    <row r="74" spans="1:10">
      <c r="A74" t="s">
        <v>20</v>
      </c>
      <c r="B74" t="s">
        <v>22</v>
      </c>
      <c r="C74">
        <v>2400</v>
      </c>
      <c r="D74" t="s">
        <v>32</v>
      </c>
      <c r="E74" t="s">
        <v>33</v>
      </c>
      <c r="F74">
        <v>37000</v>
      </c>
      <c r="G74">
        <v>1956</v>
      </c>
      <c r="H74">
        <v>2</v>
      </c>
      <c r="I74" t="s">
        <v>55</v>
      </c>
      <c r="J74">
        <v>210781</v>
      </c>
    </row>
    <row r="75" spans="1:10">
      <c r="A75" t="s">
        <v>25</v>
      </c>
      <c r="B75" t="s">
        <v>17</v>
      </c>
      <c r="C75">
        <v>7900</v>
      </c>
      <c r="D75" t="s">
        <v>32</v>
      </c>
      <c r="E75" t="s">
        <v>38</v>
      </c>
      <c r="F75">
        <v>24000</v>
      </c>
      <c r="G75">
        <v>1974</v>
      </c>
      <c r="H75">
        <v>0</v>
      </c>
      <c r="I75" t="s">
        <v>51</v>
      </c>
      <c r="J75">
        <v>288011</v>
      </c>
    </row>
    <row r="76" spans="1:10">
      <c r="A76" t="s">
        <v>12</v>
      </c>
      <c r="B76" t="s">
        <v>17</v>
      </c>
      <c r="C76">
        <v>2800</v>
      </c>
      <c r="D76" t="s">
        <v>32</v>
      </c>
      <c r="E76" t="s">
        <v>38</v>
      </c>
      <c r="F76">
        <v>31000</v>
      </c>
      <c r="G76">
        <v>1976</v>
      </c>
      <c r="H76">
        <v>2</v>
      </c>
      <c r="I76" t="s">
        <v>51</v>
      </c>
      <c r="J76">
        <v>201244</v>
      </c>
    </row>
    <row r="77" spans="1:10">
      <c r="A77" t="s">
        <v>20</v>
      </c>
      <c r="B77" t="s">
        <v>17</v>
      </c>
      <c r="C77">
        <v>7700</v>
      </c>
      <c r="D77" t="s">
        <v>32</v>
      </c>
      <c r="E77" t="s">
        <v>33</v>
      </c>
      <c r="F77">
        <v>26000</v>
      </c>
      <c r="G77">
        <v>1966</v>
      </c>
      <c r="H77">
        <v>1</v>
      </c>
      <c r="I77" t="s">
        <v>56</v>
      </c>
      <c r="J77">
        <v>399773</v>
      </c>
    </row>
    <row r="78" spans="1:10">
      <c r="A78" t="s">
        <v>25</v>
      </c>
      <c r="B78" t="s">
        <v>17</v>
      </c>
      <c r="C78">
        <v>7100</v>
      </c>
      <c r="D78" t="s">
        <v>32</v>
      </c>
      <c r="E78" t="s">
        <v>33</v>
      </c>
      <c r="F78">
        <v>38000</v>
      </c>
      <c r="G78">
        <v>1968</v>
      </c>
      <c r="H78">
        <v>0</v>
      </c>
      <c r="I78" t="s">
        <v>56</v>
      </c>
      <c r="J78">
        <v>291123</v>
      </c>
    </row>
    <row r="79" spans="1:10">
      <c r="A79" t="s">
        <v>20</v>
      </c>
      <c r="B79" t="s">
        <v>17</v>
      </c>
      <c r="C79">
        <v>7300</v>
      </c>
      <c r="D79" t="s">
        <v>32</v>
      </c>
      <c r="E79" t="s">
        <v>33</v>
      </c>
      <c r="F79">
        <v>13000</v>
      </c>
      <c r="G79">
        <v>1967</v>
      </c>
      <c r="H79">
        <v>0</v>
      </c>
      <c r="I79" t="s">
        <v>59</v>
      </c>
      <c r="J79">
        <v>402238</v>
      </c>
    </row>
    <row r="80" spans="1:10">
      <c r="A80" t="s">
        <v>20</v>
      </c>
      <c r="B80" t="s">
        <v>17</v>
      </c>
      <c r="C80">
        <v>4700</v>
      </c>
      <c r="D80" t="s">
        <v>32</v>
      </c>
      <c r="E80" t="s">
        <v>39</v>
      </c>
      <c r="F80">
        <v>13000</v>
      </c>
      <c r="G80">
        <v>1970</v>
      </c>
      <c r="H80">
        <v>2</v>
      </c>
      <c r="I80" t="s">
        <v>60</v>
      </c>
      <c r="J80">
        <v>355491</v>
      </c>
    </row>
    <row r="81" spans="1:10">
      <c r="A81" t="s">
        <v>25</v>
      </c>
      <c r="B81" t="s">
        <v>17</v>
      </c>
      <c r="C81">
        <v>600</v>
      </c>
      <c r="D81" t="s">
        <v>32</v>
      </c>
      <c r="E81" t="s">
        <v>33</v>
      </c>
      <c r="F81">
        <v>17000</v>
      </c>
      <c r="G81">
        <v>1973</v>
      </c>
      <c r="H81">
        <v>1</v>
      </c>
      <c r="I81" t="s">
        <v>60</v>
      </c>
      <c r="J81">
        <v>389425</v>
      </c>
    </row>
    <row r="82" spans="1:10">
      <c r="A82" t="s">
        <v>40</v>
      </c>
      <c r="B82" t="s">
        <v>17</v>
      </c>
      <c r="C82">
        <v>2700</v>
      </c>
      <c r="D82" t="s">
        <v>32</v>
      </c>
      <c r="E82" t="s">
        <v>33</v>
      </c>
      <c r="F82">
        <v>26000</v>
      </c>
      <c r="G82">
        <v>1974</v>
      </c>
      <c r="H82">
        <v>0</v>
      </c>
      <c r="I82" t="s">
        <v>58</v>
      </c>
      <c r="J82">
        <v>235193</v>
      </c>
    </row>
    <row r="83" spans="1:10">
      <c r="A83" t="s">
        <v>12</v>
      </c>
      <c r="B83" t="s">
        <v>17</v>
      </c>
      <c r="C83">
        <v>800</v>
      </c>
      <c r="D83" t="s">
        <v>32</v>
      </c>
      <c r="E83" t="s">
        <v>33</v>
      </c>
      <c r="F83">
        <v>33000</v>
      </c>
      <c r="G83">
        <v>1962</v>
      </c>
      <c r="H83">
        <v>2</v>
      </c>
      <c r="I83" t="s">
        <v>58</v>
      </c>
      <c r="J83">
        <v>246678</v>
      </c>
    </row>
    <row r="84" spans="1:10">
      <c r="A84" t="s">
        <v>9</v>
      </c>
      <c r="B84" t="s">
        <v>17</v>
      </c>
      <c r="C84">
        <v>2900</v>
      </c>
      <c r="D84" t="s">
        <v>32</v>
      </c>
      <c r="E84" t="s">
        <v>33</v>
      </c>
      <c r="F84">
        <v>31000</v>
      </c>
      <c r="G84">
        <v>1968</v>
      </c>
      <c r="H84">
        <v>1</v>
      </c>
      <c r="I84" t="s">
        <v>55</v>
      </c>
      <c r="J84">
        <v>382147</v>
      </c>
    </row>
    <row r="85" spans="1:10">
      <c r="A85" t="s">
        <v>41</v>
      </c>
      <c r="B85" t="s">
        <v>8</v>
      </c>
      <c r="C85">
        <v>1700</v>
      </c>
      <c r="D85" t="s">
        <v>34</v>
      </c>
      <c r="E85" t="s">
        <v>35</v>
      </c>
      <c r="F85">
        <v>30000</v>
      </c>
      <c r="G85">
        <v>1961</v>
      </c>
      <c r="H85">
        <v>0</v>
      </c>
      <c r="I85" t="s">
        <v>52</v>
      </c>
      <c r="J85">
        <v>266356</v>
      </c>
    </row>
    <row r="86" spans="1:10">
      <c r="A86" t="s">
        <v>29</v>
      </c>
      <c r="B86" t="s">
        <v>8</v>
      </c>
      <c r="C86">
        <v>8600</v>
      </c>
      <c r="D86" t="s">
        <v>34</v>
      </c>
      <c r="E86" t="s">
        <v>33</v>
      </c>
      <c r="F86">
        <v>10000</v>
      </c>
      <c r="G86">
        <v>1948</v>
      </c>
      <c r="H86">
        <v>0</v>
      </c>
      <c r="I86" t="s">
        <v>53</v>
      </c>
      <c r="J86">
        <v>218898</v>
      </c>
    </row>
    <row r="87" spans="1:10">
      <c r="A87" t="s">
        <v>19</v>
      </c>
      <c r="B87" t="s">
        <v>8</v>
      </c>
      <c r="C87">
        <v>1200</v>
      </c>
      <c r="D87" t="s">
        <v>34</v>
      </c>
      <c r="E87" t="s">
        <v>38</v>
      </c>
      <c r="F87">
        <v>20000</v>
      </c>
      <c r="G87">
        <v>1964</v>
      </c>
      <c r="H87">
        <v>2</v>
      </c>
      <c r="I87" t="s">
        <v>53</v>
      </c>
      <c r="J87">
        <v>263156</v>
      </c>
    </row>
    <row r="88" spans="1:10">
      <c r="A88" t="s">
        <v>41</v>
      </c>
      <c r="B88" t="s">
        <v>8</v>
      </c>
      <c r="C88">
        <v>8900</v>
      </c>
      <c r="D88" t="s">
        <v>34</v>
      </c>
      <c r="E88" t="s">
        <v>33</v>
      </c>
      <c r="F88">
        <v>23000</v>
      </c>
      <c r="G88">
        <v>1940</v>
      </c>
      <c r="H88">
        <v>2</v>
      </c>
      <c r="I88" t="s">
        <v>53</v>
      </c>
      <c r="J88">
        <v>397733</v>
      </c>
    </row>
    <row r="89" spans="1:10">
      <c r="A89" t="s">
        <v>25</v>
      </c>
      <c r="B89" t="s">
        <v>31</v>
      </c>
      <c r="C89">
        <v>4400</v>
      </c>
      <c r="D89" t="s">
        <v>32</v>
      </c>
      <c r="E89" t="s">
        <v>33</v>
      </c>
      <c r="F89">
        <v>32000</v>
      </c>
      <c r="G89">
        <v>1961</v>
      </c>
      <c r="H89">
        <v>1</v>
      </c>
      <c r="I89" t="s">
        <v>57</v>
      </c>
      <c r="J89">
        <v>316084</v>
      </c>
    </row>
    <row r="90" spans="1:10">
      <c r="A90" t="s">
        <v>12</v>
      </c>
      <c r="B90" t="s">
        <v>31</v>
      </c>
      <c r="C90">
        <v>6300</v>
      </c>
      <c r="D90" t="s">
        <v>32</v>
      </c>
      <c r="E90" t="s">
        <v>38</v>
      </c>
      <c r="F90">
        <v>36000</v>
      </c>
      <c r="G90">
        <v>1972</v>
      </c>
      <c r="H90">
        <v>2</v>
      </c>
      <c r="I90" t="s">
        <v>57</v>
      </c>
      <c r="J90">
        <v>442958</v>
      </c>
    </row>
    <row r="91" spans="1:10">
      <c r="A91" t="s">
        <v>40</v>
      </c>
      <c r="B91" t="s">
        <v>31</v>
      </c>
      <c r="C91">
        <v>5000</v>
      </c>
      <c r="D91" t="s">
        <v>32</v>
      </c>
      <c r="E91" t="s">
        <v>39</v>
      </c>
      <c r="F91">
        <v>29000</v>
      </c>
      <c r="G91">
        <v>1976</v>
      </c>
      <c r="H91">
        <v>0</v>
      </c>
      <c r="I91" t="s">
        <v>51</v>
      </c>
      <c r="J91">
        <v>283363</v>
      </c>
    </row>
    <row r="92" spans="1:10">
      <c r="A92" t="s">
        <v>14</v>
      </c>
      <c r="B92" t="s">
        <v>31</v>
      </c>
      <c r="C92">
        <v>9400</v>
      </c>
      <c r="D92" t="s">
        <v>32</v>
      </c>
      <c r="E92" t="s">
        <v>38</v>
      </c>
      <c r="F92">
        <v>19000</v>
      </c>
      <c r="G92">
        <v>1959</v>
      </c>
      <c r="H92">
        <v>1</v>
      </c>
      <c r="I92" t="s">
        <v>56</v>
      </c>
      <c r="J92">
        <v>417614</v>
      </c>
    </row>
    <row r="93" spans="1:10">
      <c r="A93" t="s">
        <v>30</v>
      </c>
      <c r="B93" t="s">
        <v>31</v>
      </c>
      <c r="C93">
        <v>9200</v>
      </c>
      <c r="D93" t="s">
        <v>32</v>
      </c>
      <c r="E93" t="s">
        <v>39</v>
      </c>
      <c r="F93">
        <v>33000</v>
      </c>
      <c r="G93">
        <v>1961</v>
      </c>
      <c r="H93">
        <v>1</v>
      </c>
      <c r="I93" t="s">
        <v>58</v>
      </c>
      <c r="J93">
        <v>251581</v>
      </c>
    </row>
    <row r="94" spans="1:10">
      <c r="A94" t="s">
        <v>30</v>
      </c>
      <c r="B94" t="s">
        <v>36</v>
      </c>
      <c r="C94">
        <v>500</v>
      </c>
      <c r="D94" t="s">
        <v>32</v>
      </c>
      <c r="E94" t="s">
        <v>35</v>
      </c>
      <c r="F94">
        <v>26000</v>
      </c>
      <c r="G94">
        <v>1940</v>
      </c>
      <c r="H94">
        <v>2</v>
      </c>
      <c r="I94" t="s">
        <v>54</v>
      </c>
      <c r="J94">
        <v>341389</v>
      </c>
    </row>
    <row r="95" spans="1:10">
      <c r="A95" t="s">
        <v>30</v>
      </c>
      <c r="B95" t="s">
        <v>36</v>
      </c>
      <c r="C95">
        <v>8200</v>
      </c>
      <c r="D95" t="s">
        <v>32</v>
      </c>
      <c r="E95" t="s">
        <v>39</v>
      </c>
      <c r="F95">
        <v>19000</v>
      </c>
      <c r="G95">
        <v>1954</v>
      </c>
      <c r="H95">
        <v>1</v>
      </c>
      <c r="I95" t="s">
        <v>59</v>
      </c>
      <c r="J95">
        <v>295361</v>
      </c>
    </row>
    <row r="96" spans="1:10">
      <c r="A96" t="s">
        <v>30</v>
      </c>
      <c r="B96" t="s">
        <v>36</v>
      </c>
      <c r="C96">
        <v>5500</v>
      </c>
      <c r="D96" t="s">
        <v>32</v>
      </c>
      <c r="E96" t="s">
        <v>33</v>
      </c>
      <c r="F96">
        <v>38000</v>
      </c>
      <c r="G96">
        <v>1963</v>
      </c>
      <c r="H96">
        <v>2</v>
      </c>
      <c r="I96" t="s">
        <v>60</v>
      </c>
      <c r="J96">
        <v>495518</v>
      </c>
    </row>
    <row r="97" spans="1:10">
      <c r="A97" t="s">
        <v>40</v>
      </c>
      <c r="B97" t="s">
        <v>36</v>
      </c>
      <c r="C97">
        <v>2000</v>
      </c>
      <c r="D97" t="s">
        <v>32</v>
      </c>
      <c r="E97" t="s">
        <v>33</v>
      </c>
      <c r="F97">
        <v>35000</v>
      </c>
      <c r="G97">
        <v>1945</v>
      </c>
      <c r="H97">
        <v>2</v>
      </c>
      <c r="I97" t="s">
        <v>53</v>
      </c>
      <c r="J97">
        <v>280492</v>
      </c>
    </row>
    <row r="98" spans="1:10">
      <c r="A98" t="s">
        <v>18</v>
      </c>
      <c r="B98" t="s">
        <v>4</v>
      </c>
      <c r="C98">
        <v>5400</v>
      </c>
      <c r="D98" t="s">
        <v>34</v>
      </c>
      <c r="E98" t="s">
        <v>33</v>
      </c>
      <c r="F98">
        <v>24000</v>
      </c>
      <c r="G98">
        <v>1967</v>
      </c>
      <c r="H98">
        <v>0</v>
      </c>
      <c r="I98" t="s">
        <v>57</v>
      </c>
      <c r="J98">
        <v>354070</v>
      </c>
    </row>
    <row r="99" spans="1:10">
      <c r="A99" t="s">
        <v>37</v>
      </c>
      <c r="B99" t="s">
        <v>4</v>
      </c>
      <c r="C99">
        <v>7200</v>
      </c>
      <c r="D99" t="s">
        <v>34</v>
      </c>
      <c r="E99" t="s">
        <v>38</v>
      </c>
      <c r="F99">
        <v>32000</v>
      </c>
      <c r="G99">
        <v>1958</v>
      </c>
      <c r="H99">
        <v>2</v>
      </c>
      <c r="I99" t="s">
        <v>57</v>
      </c>
      <c r="J99">
        <v>491528</v>
      </c>
    </row>
    <row r="100" spans="1:10">
      <c r="A100" t="s">
        <v>41</v>
      </c>
      <c r="B100" t="s">
        <v>4</v>
      </c>
      <c r="C100">
        <v>5800</v>
      </c>
      <c r="D100" t="s">
        <v>34</v>
      </c>
      <c r="E100" t="s">
        <v>35</v>
      </c>
      <c r="F100">
        <v>15000</v>
      </c>
      <c r="G100">
        <v>1966</v>
      </c>
      <c r="H100">
        <v>1</v>
      </c>
      <c r="I100" t="s">
        <v>51</v>
      </c>
      <c r="J100">
        <v>347357</v>
      </c>
    </row>
    <row r="101" spans="1:10">
      <c r="A101" t="s">
        <v>11</v>
      </c>
      <c r="B101" t="s">
        <v>4</v>
      </c>
      <c r="C101">
        <v>4600</v>
      </c>
      <c r="D101" t="s">
        <v>34</v>
      </c>
      <c r="E101" t="s">
        <v>39</v>
      </c>
      <c r="F101">
        <v>16000</v>
      </c>
      <c r="G101">
        <v>1945</v>
      </c>
      <c r="H101">
        <v>1</v>
      </c>
      <c r="I101" t="s">
        <v>52</v>
      </c>
      <c r="J101">
        <v>317297</v>
      </c>
    </row>
  </sheetData>
  <sortState ref="A2:J101">
    <sortCondition ref="B2:B101" customList="Иван,Олег,Петр"/>
  </sortState>
  <phoneticPr fontId="0" type="noConversion"/>
  <pageMargins left="0.75" right="0.75" top="1" bottom="1" header="0.5" footer="0.5"/>
  <pageSetup paperSize="9" orientation="portrait" horizontalDpi="4294967292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N25" sqref="N25"/>
    </sheetView>
  </sheetViews>
  <sheetFormatPr defaultRowHeight="12.75"/>
  <cols>
    <col min="1" max="1" width="12.5703125" customWidth="1"/>
  </cols>
  <sheetData>
    <row r="1" spans="1:10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61</v>
      </c>
      <c r="I1" t="s">
        <v>49</v>
      </c>
      <c r="J1" t="s">
        <v>50</v>
      </c>
    </row>
    <row r="2" spans="1:10">
      <c r="A2" t="s">
        <v>16</v>
      </c>
      <c r="B2" t="s">
        <v>22</v>
      </c>
      <c r="C2">
        <v>3300</v>
      </c>
      <c r="D2" t="s">
        <v>32</v>
      </c>
      <c r="E2" t="s">
        <v>33</v>
      </c>
      <c r="F2">
        <v>33000</v>
      </c>
      <c r="G2">
        <v>1953</v>
      </c>
      <c r="H2">
        <v>1</v>
      </c>
      <c r="I2" t="s">
        <v>54</v>
      </c>
      <c r="J2">
        <v>460712</v>
      </c>
    </row>
    <row r="3" spans="1:10">
      <c r="A3" t="s">
        <v>25</v>
      </c>
      <c r="B3" t="s">
        <v>31</v>
      </c>
      <c r="C3">
        <v>4400</v>
      </c>
      <c r="D3" t="s">
        <v>32</v>
      </c>
      <c r="E3" t="s">
        <v>33</v>
      </c>
      <c r="F3">
        <v>32000</v>
      </c>
      <c r="G3">
        <v>1961</v>
      </c>
      <c r="H3">
        <v>1</v>
      </c>
      <c r="I3" t="s">
        <v>57</v>
      </c>
      <c r="J3">
        <v>316084</v>
      </c>
    </row>
    <row r="4" spans="1:10">
      <c r="A4" t="s">
        <v>18</v>
      </c>
      <c r="B4" t="s">
        <v>4</v>
      </c>
      <c r="C4">
        <v>5400</v>
      </c>
      <c r="D4" t="s">
        <v>34</v>
      </c>
      <c r="E4" t="s">
        <v>33</v>
      </c>
      <c r="F4">
        <v>24000</v>
      </c>
      <c r="G4">
        <v>1967</v>
      </c>
      <c r="H4">
        <v>0</v>
      </c>
      <c r="I4" t="s">
        <v>57</v>
      </c>
      <c r="J4">
        <v>354070</v>
      </c>
    </row>
    <row r="5" spans="1:10">
      <c r="A5" t="s">
        <v>27</v>
      </c>
      <c r="B5" t="s">
        <v>0</v>
      </c>
      <c r="C5">
        <v>9800</v>
      </c>
      <c r="D5" t="s">
        <v>34</v>
      </c>
      <c r="E5" t="s">
        <v>33</v>
      </c>
      <c r="F5">
        <v>28000</v>
      </c>
      <c r="G5">
        <v>1978</v>
      </c>
      <c r="H5">
        <v>0</v>
      </c>
      <c r="I5" t="s">
        <v>57</v>
      </c>
      <c r="J5">
        <v>309628</v>
      </c>
    </row>
    <row r="6" spans="1:10">
      <c r="A6" t="s">
        <v>14</v>
      </c>
      <c r="B6" t="s">
        <v>15</v>
      </c>
      <c r="C6">
        <v>2600</v>
      </c>
      <c r="D6" t="s">
        <v>32</v>
      </c>
      <c r="E6" t="s">
        <v>33</v>
      </c>
      <c r="F6">
        <v>22000</v>
      </c>
      <c r="G6">
        <v>1977</v>
      </c>
      <c r="H6">
        <v>2</v>
      </c>
      <c r="I6" t="s">
        <v>51</v>
      </c>
      <c r="J6">
        <v>487538</v>
      </c>
    </row>
    <row r="7" spans="1:10">
      <c r="A7" t="s">
        <v>27</v>
      </c>
      <c r="B7" t="s">
        <v>7</v>
      </c>
      <c r="C7">
        <v>2300</v>
      </c>
      <c r="D7" t="s">
        <v>34</v>
      </c>
      <c r="E7" t="s">
        <v>33</v>
      </c>
      <c r="F7">
        <v>14000</v>
      </c>
      <c r="G7">
        <v>1961</v>
      </c>
      <c r="H7">
        <v>1</v>
      </c>
      <c r="I7" t="s">
        <v>51</v>
      </c>
      <c r="J7">
        <v>317106</v>
      </c>
    </row>
    <row r="8" spans="1:10">
      <c r="A8" t="s">
        <v>9</v>
      </c>
      <c r="B8" t="s">
        <v>15</v>
      </c>
      <c r="C8">
        <v>9700</v>
      </c>
      <c r="D8" t="s">
        <v>32</v>
      </c>
      <c r="E8" t="s">
        <v>33</v>
      </c>
      <c r="F8">
        <v>18000</v>
      </c>
      <c r="G8">
        <v>1944</v>
      </c>
      <c r="H8">
        <v>1</v>
      </c>
      <c r="I8" t="s">
        <v>56</v>
      </c>
      <c r="J8">
        <v>252189</v>
      </c>
    </row>
    <row r="9" spans="1:10">
      <c r="A9" t="s">
        <v>20</v>
      </c>
      <c r="B9" t="s">
        <v>17</v>
      </c>
      <c r="C9">
        <v>7700</v>
      </c>
      <c r="D9" t="s">
        <v>32</v>
      </c>
      <c r="E9" t="s">
        <v>33</v>
      </c>
      <c r="F9">
        <v>26000</v>
      </c>
      <c r="G9">
        <v>1966</v>
      </c>
      <c r="H9">
        <v>1</v>
      </c>
      <c r="I9" t="s">
        <v>56</v>
      </c>
      <c r="J9">
        <v>399773</v>
      </c>
    </row>
    <row r="10" spans="1:10">
      <c r="A10" t="s">
        <v>25</v>
      </c>
      <c r="B10" t="s">
        <v>10</v>
      </c>
      <c r="C10">
        <v>5200</v>
      </c>
      <c r="D10" t="s">
        <v>32</v>
      </c>
      <c r="E10" t="s">
        <v>33</v>
      </c>
      <c r="F10">
        <v>29000</v>
      </c>
      <c r="G10">
        <v>1946</v>
      </c>
      <c r="H10">
        <v>0</v>
      </c>
      <c r="I10" t="s">
        <v>56</v>
      </c>
      <c r="J10">
        <v>269058</v>
      </c>
    </row>
    <row r="11" spans="1:10">
      <c r="A11" t="s">
        <v>25</v>
      </c>
      <c r="B11" t="s">
        <v>17</v>
      </c>
      <c r="C11">
        <v>7100</v>
      </c>
      <c r="D11" t="s">
        <v>32</v>
      </c>
      <c r="E11" t="s">
        <v>33</v>
      </c>
      <c r="F11">
        <v>38000</v>
      </c>
      <c r="G11">
        <v>1968</v>
      </c>
      <c r="H11">
        <v>0</v>
      </c>
      <c r="I11" t="s">
        <v>56</v>
      </c>
      <c r="J11">
        <v>291123</v>
      </c>
    </row>
    <row r="12" spans="1:10">
      <c r="A12" t="s">
        <v>37</v>
      </c>
      <c r="B12" t="s">
        <v>3</v>
      </c>
      <c r="C12">
        <v>100</v>
      </c>
      <c r="D12" t="s">
        <v>34</v>
      </c>
      <c r="E12" t="s">
        <v>33</v>
      </c>
      <c r="F12">
        <v>29000</v>
      </c>
      <c r="G12">
        <v>1960</v>
      </c>
      <c r="H12">
        <v>1</v>
      </c>
      <c r="I12" t="s">
        <v>56</v>
      </c>
      <c r="J12">
        <v>231686</v>
      </c>
    </row>
    <row r="13" spans="1:10">
      <c r="A13" t="s">
        <v>11</v>
      </c>
      <c r="B13" t="s">
        <v>0</v>
      </c>
      <c r="C13">
        <v>4200</v>
      </c>
      <c r="D13" t="s">
        <v>34</v>
      </c>
      <c r="E13" t="s">
        <v>33</v>
      </c>
      <c r="F13">
        <v>37000</v>
      </c>
      <c r="G13">
        <v>1962</v>
      </c>
      <c r="H13">
        <v>1</v>
      </c>
      <c r="I13" t="s">
        <v>56</v>
      </c>
      <c r="J13">
        <v>292524</v>
      </c>
    </row>
    <row r="14" spans="1:10">
      <c r="A14" t="s">
        <v>20</v>
      </c>
      <c r="B14" t="s">
        <v>17</v>
      </c>
      <c r="C14">
        <v>7300</v>
      </c>
      <c r="D14" t="s">
        <v>32</v>
      </c>
      <c r="E14" t="s">
        <v>33</v>
      </c>
      <c r="F14">
        <v>13000</v>
      </c>
      <c r="G14">
        <v>1967</v>
      </c>
      <c r="H14">
        <v>0</v>
      </c>
      <c r="I14" t="s">
        <v>59</v>
      </c>
      <c r="J14">
        <v>402238</v>
      </c>
    </row>
    <row r="15" spans="1:10">
      <c r="A15" t="s">
        <v>25</v>
      </c>
      <c r="B15" t="s">
        <v>10</v>
      </c>
      <c r="C15">
        <v>4100</v>
      </c>
      <c r="D15" t="s">
        <v>32</v>
      </c>
      <c r="E15" t="s">
        <v>33</v>
      </c>
      <c r="F15">
        <v>33000</v>
      </c>
      <c r="G15">
        <v>1945</v>
      </c>
      <c r="H15">
        <v>1</v>
      </c>
      <c r="I15" t="s">
        <v>59</v>
      </c>
      <c r="J15">
        <v>420971</v>
      </c>
    </row>
    <row r="16" spans="1:10">
      <c r="A16" t="s">
        <v>37</v>
      </c>
      <c r="B16" t="s">
        <v>6</v>
      </c>
      <c r="C16">
        <v>2200</v>
      </c>
      <c r="D16" t="s">
        <v>34</v>
      </c>
      <c r="E16" t="s">
        <v>33</v>
      </c>
      <c r="F16">
        <v>16000</v>
      </c>
      <c r="G16">
        <v>1966</v>
      </c>
      <c r="H16">
        <v>2</v>
      </c>
      <c r="I16" t="s">
        <v>59</v>
      </c>
      <c r="J16">
        <v>451523</v>
      </c>
    </row>
    <row r="17" spans="1:10">
      <c r="A17" t="s">
        <v>28</v>
      </c>
      <c r="B17" t="s">
        <v>1</v>
      </c>
      <c r="C17">
        <v>900</v>
      </c>
      <c r="D17" t="s">
        <v>34</v>
      </c>
      <c r="E17" t="s">
        <v>33</v>
      </c>
      <c r="F17">
        <v>26000</v>
      </c>
      <c r="G17">
        <v>1961</v>
      </c>
      <c r="H17">
        <v>0</v>
      </c>
      <c r="I17" t="s">
        <v>59</v>
      </c>
      <c r="J17">
        <v>213606</v>
      </c>
    </row>
    <row r="18" spans="1:10">
      <c r="A18" t="s">
        <v>19</v>
      </c>
      <c r="B18" t="s">
        <v>2</v>
      </c>
      <c r="C18">
        <v>7000</v>
      </c>
      <c r="D18" t="s">
        <v>34</v>
      </c>
      <c r="E18" t="s">
        <v>33</v>
      </c>
      <c r="F18">
        <v>34000</v>
      </c>
      <c r="G18">
        <v>1974</v>
      </c>
      <c r="H18">
        <v>0</v>
      </c>
      <c r="I18" t="s">
        <v>59</v>
      </c>
      <c r="J18">
        <v>384363</v>
      </c>
    </row>
    <row r="19" spans="1:10">
      <c r="A19" t="s">
        <v>25</v>
      </c>
      <c r="B19" t="s">
        <v>17</v>
      </c>
      <c r="C19">
        <v>600</v>
      </c>
      <c r="D19" t="s">
        <v>32</v>
      </c>
      <c r="E19" t="s">
        <v>33</v>
      </c>
      <c r="F19">
        <v>17000</v>
      </c>
      <c r="G19">
        <v>1973</v>
      </c>
      <c r="H19">
        <v>1</v>
      </c>
      <c r="I19" t="s">
        <v>60</v>
      </c>
      <c r="J19">
        <v>389425</v>
      </c>
    </row>
    <row r="20" spans="1:10">
      <c r="A20" t="s">
        <v>30</v>
      </c>
      <c r="B20" t="s">
        <v>36</v>
      </c>
      <c r="C20">
        <v>5500</v>
      </c>
      <c r="D20" t="s">
        <v>32</v>
      </c>
      <c r="E20" t="s">
        <v>33</v>
      </c>
      <c r="F20">
        <v>38000</v>
      </c>
      <c r="G20">
        <v>1963</v>
      </c>
      <c r="H20">
        <v>2</v>
      </c>
      <c r="I20" t="s">
        <v>60</v>
      </c>
      <c r="J20">
        <v>495518</v>
      </c>
    </row>
    <row r="21" spans="1:10">
      <c r="A21" t="s">
        <v>26</v>
      </c>
      <c r="B21" t="s">
        <v>5</v>
      </c>
      <c r="C21">
        <v>4000</v>
      </c>
      <c r="D21" t="s">
        <v>34</v>
      </c>
      <c r="E21" t="s">
        <v>33</v>
      </c>
      <c r="F21">
        <v>24000</v>
      </c>
      <c r="G21">
        <v>1950</v>
      </c>
      <c r="H21">
        <v>1</v>
      </c>
      <c r="I21" t="s">
        <v>60</v>
      </c>
      <c r="J21">
        <v>332592</v>
      </c>
    </row>
    <row r="22" spans="1:10">
      <c r="A22" t="s">
        <v>19</v>
      </c>
      <c r="B22" t="s">
        <v>7</v>
      </c>
      <c r="C22">
        <v>6400</v>
      </c>
      <c r="D22" t="s">
        <v>34</v>
      </c>
      <c r="E22" t="s">
        <v>33</v>
      </c>
      <c r="F22">
        <v>28000</v>
      </c>
      <c r="G22">
        <v>1948</v>
      </c>
      <c r="H22">
        <v>0</v>
      </c>
      <c r="I22" t="s">
        <v>60</v>
      </c>
      <c r="J22">
        <v>403420</v>
      </c>
    </row>
    <row r="23" spans="1:10">
      <c r="A23" t="s">
        <v>28</v>
      </c>
      <c r="B23" t="s">
        <v>2</v>
      </c>
      <c r="C23">
        <v>6100</v>
      </c>
      <c r="D23" t="s">
        <v>34</v>
      </c>
      <c r="E23" t="s">
        <v>33</v>
      </c>
      <c r="F23">
        <v>30000</v>
      </c>
      <c r="G23">
        <v>1940</v>
      </c>
      <c r="H23">
        <v>0</v>
      </c>
      <c r="I23" t="s">
        <v>60</v>
      </c>
      <c r="J23">
        <v>419270</v>
      </c>
    </row>
    <row r="24" spans="1:10">
      <c r="A24" t="s">
        <v>40</v>
      </c>
      <c r="B24" t="s">
        <v>36</v>
      </c>
      <c r="C24">
        <v>2000</v>
      </c>
      <c r="D24" t="s">
        <v>32</v>
      </c>
      <c r="E24" t="s">
        <v>33</v>
      </c>
      <c r="F24">
        <v>35000</v>
      </c>
      <c r="G24">
        <v>1945</v>
      </c>
      <c r="H24">
        <v>2</v>
      </c>
      <c r="I24" t="s">
        <v>53</v>
      </c>
      <c r="J24">
        <v>280492</v>
      </c>
    </row>
    <row r="25" spans="1:10">
      <c r="A25" t="s">
        <v>29</v>
      </c>
      <c r="B25" t="s">
        <v>8</v>
      </c>
      <c r="C25">
        <v>8600</v>
      </c>
      <c r="D25" t="s">
        <v>34</v>
      </c>
      <c r="E25" t="s">
        <v>33</v>
      </c>
      <c r="F25">
        <v>10000</v>
      </c>
      <c r="G25">
        <v>1948</v>
      </c>
      <c r="H25">
        <v>0</v>
      </c>
      <c r="I25" t="s">
        <v>53</v>
      </c>
      <c r="J25">
        <v>218898</v>
      </c>
    </row>
    <row r="26" spans="1:10">
      <c r="A26" t="s">
        <v>27</v>
      </c>
      <c r="B26" t="s">
        <v>2</v>
      </c>
      <c r="C26">
        <v>9900</v>
      </c>
      <c r="D26" t="s">
        <v>34</v>
      </c>
      <c r="E26" t="s">
        <v>33</v>
      </c>
      <c r="F26">
        <v>17000</v>
      </c>
      <c r="G26">
        <v>1956</v>
      </c>
      <c r="H26">
        <v>0</v>
      </c>
      <c r="I26" t="s">
        <v>53</v>
      </c>
      <c r="J26">
        <v>482514</v>
      </c>
    </row>
    <row r="27" spans="1:10">
      <c r="A27" t="s">
        <v>41</v>
      </c>
      <c r="B27" t="s">
        <v>8</v>
      </c>
      <c r="C27">
        <v>8900</v>
      </c>
      <c r="D27" t="s">
        <v>34</v>
      </c>
      <c r="E27" t="s">
        <v>33</v>
      </c>
      <c r="F27">
        <v>23000</v>
      </c>
      <c r="G27">
        <v>1940</v>
      </c>
      <c r="H27">
        <v>2</v>
      </c>
      <c r="I27" t="s">
        <v>53</v>
      </c>
      <c r="J27">
        <v>397733</v>
      </c>
    </row>
    <row r="28" spans="1:10">
      <c r="A28" t="s">
        <v>40</v>
      </c>
      <c r="B28" t="s">
        <v>17</v>
      </c>
      <c r="C28">
        <v>2700</v>
      </c>
      <c r="D28" t="s">
        <v>32</v>
      </c>
      <c r="E28" t="s">
        <v>33</v>
      </c>
      <c r="F28">
        <v>26000</v>
      </c>
      <c r="G28">
        <v>1974</v>
      </c>
      <c r="H28">
        <v>0</v>
      </c>
      <c r="I28" t="s">
        <v>58</v>
      </c>
      <c r="J28">
        <v>235193</v>
      </c>
    </row>
    <row r="29" spans="1:10">
      <c r="A29" t="s">
        <v>12</v>
      </c>
      <c r="B29" t="s">
        <v>17</v>
      </c>
      <c r="C29">
        <v>800</v>
      </c>
      <c r="D29" t="s">
        <v>32</v>
      </c>
      <c r="E29" t="s">
        <v>33</v>
      </c>
      <c r="F29">
        <v>33000</v>
      </c>
      <c r="G29">
        <v>1962</v>
      </c>
      <c r="H29">
        <v>2</v>
      </c>
      <c r="I29" t="s">
        <v>58</v>
      </c>
      <c r="J29">
        <v>246678</v>
      </c>
    </row>
    <row r="30" spans="1:10">
      <c r="A30" t="s">
        <v>19</v>
      </c>
      <c r="B30" t="s">
        <v>1</v>
      </c>
      <c r="C30">
        <v>5100</v>
      </c>
      <c r="D30" t="s">
        <v>34</v>
      </c>
      <c r="E30" t="s">
        <v>33</v>
      </c>
      <c r="F30">
        <v>14000</v>
      </c>
      <c r="G30">
        <v>1949</v>
      </c>
      <c r="H30">
        <v>2</v>
      </c>
      <c r="I30" t="s">
        <v>58</v>
      </c>
      <c r="J30">
        <v>462844</v>
      </c>
    </row>
    <row r="31" spans="1:10">
      <c r="A31" t="s">
        <v>9</v>
      </c>
      <c r="B31" t="s">
        <v>17</v>
      </c>
      <c r="C31">
        <v>2900</v>
      </c>
      <c r="D31" t="s">
        <v>32</v>
      </c>
      <c r="E31" t="s">
        <v>33</v>
      </c>
      <c r="F31">
        <v>31000</v>
      </c>
      <c r="G31">
        <v>1968</v>
      </c>
      <c r="H31">
        <v>1</v>
      </c>
      <c r="I31" t="s">
        <v>55</v>
      </c>
      <c r="J31">
        <v>382147</v>
      </c>
    </row>
    <row r="32" spans="1:10">
      <c r="A32" t="s">
        <v>20</v>
      </c>
      <c r="B32" t="s">
        <v>22</v>
      </c>
      <c r="C32">
        <v>2400</v>
      </c>
      <c r="D32" t="s">
        <v>32</v>
      </c>
      <c r="E32" t="s">
        <v>33</v>
      </c>
      <c r="F32">
        <v>37000</v>
      </c>
      <c r="G32">
        <v>1956</v>
      </c>
      <c r="H32">
        <v>2</v>
      </c>
      <c r="I32" t="s">
        <v>55</v>
      </c>
      <c r="J32">
        <v>210781</v>
      </c>
    </row>
    <row r="33" spans="1:10">
      <c r="A33" t="s">
        <v>37</v>
      </c>
      <c r="B33" t="s">
        <v>1</v>
      </c>
      <c r="C33">
        <v>6200</v>
      </c>
      <c r="D33" t="s">
        <v>34</v>
      </c>
      <c r="E33" t="s">
        <v>33</v>
      </c>
      <c r="F33">
        <v>14000</v>
      </c>
      <c r="G33">
        <v>1945</v>
      </c>
      <c r="H33">
        <v>1</v>
      </c>
      <c r="I33" t="s">
        <v>55</v>
      </c>
      <c r="J33">
        <v>340439</v>
      </c>
    </row>
    <row r="34" spans="1:10">
      <c r="A34" t="s">
        <v>12</v>
      </c>
      <c r="B34" t="s">
        <v>31</v>
      </c>
      <c r="C34">
        <v>6300</v>
      </c>
      <c r="D34" t="s">
        <v>32</v>
      </c>
      <c r="E34" t="s">
        <v>38</v>
      </c>
      <c r="F34">
        <v>36000</v>
      </c>
      <c r="G34">
        <v>1972</v>
      </c>
      <c r="H34">
        <v>2</v>
      </c>
      <c r="I34" t="s">
        <v>57</v>
      </c>
      <c r="J34">
        <v>442958</v>
      </c>
    </row>
    <row r="35" spans="1:10">
      <c r="A35" t="s">
        <v>37</v>
      </c>
      <c r="B35" t="s">
        <v>4</v>
      </c>
      <c r="C35">
        <v>7200</v>
      </c>
      <c r="D35" t="s">
        <v>34</v>
      </c>
      <c r="E35" t="s">
        <v>38</v>
      </c>
      <c r="F35">
        <v>32000</v>
      </c>
      <c r="G35">
        <v>1958</v>
      </c>
      <c r="H35">
        <v>2</v>
      </c>
      <c r="I35" t="s">
        <v>57</v>
      </c>
      <c r="J35">
        <v>491528</v>
      </c>
    </row>
    <row r="36" spans="1:10">
      <c r="A36" t="s">
        <v>40</v>
      </c>
      <c r="B36" t="s">
        <v>22</v>
      </c>
      <c r="C36">
        <v>8000</v>
      </c>
      <c r="D36" t="s">
        <v>32</v>
      </c>
      <c r="E36" t="s">
        <v>38</v>
      </c>
      <c r="F36">
        <v>13000</v>
      </c>
      <c r="G36">
        <v>1963</v>
      </c>
      <c r="H36">
        <v>1</v>
      </c>
      <c r="I36" t="s">
        <v>51</v>
      </c>
      <c r="J36">
        <v>222677</v>
      </c>
    </row>
    <row r="37" spans="1:10">
      <c r="A37" t="s">
        <v>30</v>
      </c>
      <c r="B37" t="s">
        <v>21</v>
      </c>
      <c r="C37">
        <v>3600</v>
      </c>
      <c r="D37" t="s">
        <v>32</v>
      </c>
      <c r="E37" t="s">
        <v>38</v>
      </c>
      <c r="F37">
        <v>21000</v>
      </c>
      <c r="G37">
        <v>1944</v>
      </c>
      <c r="H37">
        <v>0</v>
      </c>
      <c r="I37" t="s">
        <v>51</v>
      </c>
      <c r="J37">
        <v>263450</v>
      </c>
    </row>
    <row r="38" spans="1:10">
      <c r="A38" t="s">
        <v>25</v>
      </c>
      <c r="B38" t="s">
        <v>17</v>
      </c>
      <c r="C38">
        <v>7900</v>
      </c>
      <c r="D38" t="s">
        <v>32</v>
      </c>
      <c r="E38" t="s">
        <v>38</v>
      </c>
      <c r="F38">
        <v>24000</v>
      </c>
      <c r="G38">
        <v>1974</v>
      </c>
      <c r="H38">
        <v>0</v>
      </c>
      <c r="I38" t="s">
        <v>51</v>
      </c>
      <c r="J38">
        <v>288011</v>
      </c>
    </row>
    <row r="39" spans="1:10">
      <c r="A39" t="s">
        <v>12</v>
      </c>
      <c r="B39" t="s">
        <v>17</v>
      </c>
      <c r="C39">
        <v>2800</v>
      </c>
      <c r="D39" t="s">
        <v>32</v>
      </c>
      <c r="E39" t="s">
        <v>38</v>
      </c>
      <c r="F39">
        <v>31000</v>
      </c>
      <c r="G39">
        <v>1976</v>
      </c>
      <c r="H39">
        <v>2</v>
      </c>
      <c r="I39" t="s">
        <v>51</v>
      </c>
      <c r="J39">
        <v>201244</v>
      </c>
    </row>
    <row r="40" spans="1:10">
      <c r="A40" t="s">
        <v>14</v>
      </c>
      <c r="B40" t="s">
        <v>31</v>
      </c>
      <c r="C40">
        <v>9400</v>
      </c>
      <c r="D40" t="s">
        <v>32</v>
      </c>
      <c r="E40" t="s">
        <v>38</v>
      </c>
      <c r="F40">
        <v>19000</v>
      </c>
      <c r="G40">
        <v>1959</v>
      </c>
      <c r="H40">
        <v>1</v>
      </c>
      <c r="I40" t="s">
        <v>56</v>
      </c>
      <c r="J40">
        <v>417614</v>
      </c>
    </row>
    <row r="41" spans="1:10">
      <c r="A41" t="s">
        <v>19</v>
      </c>
      <c r="B41" t="s">
        <v>7</v>
      </c>
      <c r="C41">
        <v>9600</v>
      </c>
      <c r="D41" t="s">
        <v>34</v>
      </c>
      <c r="E41" t="s">
        <v>38</v>
      </c>
      <c r="F41">
        <v>26000</v>
      </c>
      <c r="G41">
        <v>1955</v>
      </c>
      <c r="H41">
        <v>1</v>
      </c>
      <c r="I41" t="s">
        <v>56</v>
      </c>
      <c r="J41">
        <v>461557</v>
      </c>
    </row>
    <row r="42" spans="1:10">
      <c r="A42" t="s">
        <v>12</v>
      </c>
      <c r="B42" t="s">
        <v>13</v>
      </c>
      <c r="C42">
        <v>9300</v>
      </c>
      <c r="D42" t="s">
        <v>32</v>
      </c>
      <c r="E42" t="s">
        <v>38</v>
      </c>
      <c r="F42">
        <v>14000</v>
      </c>
      <c r="G42">
        <v>1943</v>
      </c>
      <c r="H42">
        <v>1</v>
      </c>
      <c r="I42" t="s">
        <v>59</v>
      </c>
      <c r="J42">
        <v>437716</v>
      </c>
    </row>
    <row r="43" spans="1:10">
      <c r="A43" t="s">
        <v>14</v>
      </c>
      <c r="B43" t="s">
        <v>22</v>
      </c>
      <c r="C43">
        <v>200</v>
      </c>
      <c r="D43" t="s">
        <v>32</v>
      </c>
      <c r="E43" t="s">
        <v>38</v>
      </c>
      <c r="F43">
        <v>20000</v>
      </c>
      <c r="G43">
        <v>1948</v>
      </c>
      <c r="H43">
        <v>0</v>
      </c>
      <c r="I43" t="s">
        <v>59</v>
      </c>
      <c r="J43">
        <v>401623</v>
      </c>
    </row>
    <row r="44" spans="1:10">
      <c r="A44" t="s">
        <v>14</v>
      </c>
      <c r="B44" t="s">
        <v>21</v>
      </c>
      <c r="C44">
        <v>3900</v>
      </c>
      <c r="D44" t="s">
        <v>32</v>
      </c>
      <c r="E44" t="s">
        <v>38</v>
      </c>
      <c r="F44">
        <v>12000</v>
      </c>
      <c r="G44">
        <v>1965</v>
      </c>
      <c r="H44">
        <v>1</v>
      </c>
      <c r="I44" t="s">
        <v>60</v>
      </c>
      <c r="J44">
        <v>234257</v>
      </c>
    </row>
    <row r="45" spans="1:10">
      <c r="A45" t="s">
        <v>27</v>
      </c>
      <c r="B45" t="s">
        <v>7</v>
      </c>
      <c r="C45">
        <v>8400</v>
      </c>
      <c r="D45" t="s">
        <v>34</v>
      </c>
      <c r="E45" t="s">
        <v>38</v>
      </c>
      <c r="F45">
        <v>12000</v>
      </c>
      <c r="G45">
        <v>1966</v>
      </c>
      <c r="H45">
        <v>1</v>
      </c>
      <c r="I45" t="s">
        <v>60</v>
      </c>
      <c r="J45">
        <v>315411</v>
      </c>
    </row>
    <row r="46" spans="1:10">
      <c r="A46" t="s">
        <v>25</v>
      </c>
      <c r="B46" t="s">
        <v>24</v>
      </c>
      <c r="C46">
        <v>1300</v>
      </c>
      <c r="D46" t="s">
        <v>32</v>
      </c>
      <c r="E46" t="s">
        <v>38</v>
      </c>
      <c r="F46">
        <v>37000</v>
      </c>
      <c r="G46">
        <v>1943</v>
      </c>
      <c r="H46">
        <v>1</v>
      </c>
      <c r="I46" t="s">
        <v>53</v>
      </c>
      <c r="J46">
        <v>388809</v>
      </c>
    </row>
    <row r="47" spans="1:10">
      <c r="A47" t="s">
        <v>28</v>
      </c>
      <c r="B47" t="s">
        <v>2</v>
      </c>
      <c r="C47">
        <v>6900</v>
      </c>
      <c r="D47" t="s">
        <v>34</v>
      </c>
      <c r="E47" t="s">
        <v>38</v>
      </c>
      <c r="F47">
        <v>19000</v>
      </c>
      <c r="G47">
        <v>1940</v>
      </c>
      <c r="H47">
        <v>0</v>
      </c>
      <c r="I47" t="s">
        <v>53</v>
      </c>
      <c r="J47">
        <v>301341</v>
      </c>
    </row>
    <row r="48" spans="1:10">
      <c r="A48" t="s">
        <v>19</v>
      </c>
      <c r="B48" t="s">
        <v>8</v>
      </c>
      <c r="C48">
        <v>1200</v>
      </c>
      <c r="D48" t="s">
        <v>34</v>
      </c>
      <c r="E48" t="s">
        <v>38</v>
      </c>
      <c r="F48">
        <v>20000</v>
      </c>
      <c r="G48">
        <v>1964</v>
      </c>
      <c r="H48">
        <v>2</v>
      </c>
      <c r="I48" t="s">
        <v>53</v>
      </c>
      <c r="J48">
        <v>263156</v>
      </c>
    </row>
    <row r="49" spans="1:10">
      <c r="A49" t="s">
        <v>20</v>
      </c>
      <c r="B49" t="s">
        <v>10</v>
      </c>
      <c r="C49">
        <v>4900</v>
      </c>
      <c r="D49" t="s">
        <v>32</v>
      </c>
      <c r="E49" t="s">
        <v>38</v>
      </c>
      <c r="F49">
        <v>10000</v>
      </c>
      <c r="G49">
        <v>1975</v>
      </c>
      <c r="H49">
        <v>0</v>
      </c>
      <c r="I49" t="s">
        <v>58</v>
      </c>
      <c r="J49">
        <v>389365</v>
      </c>
    </row>
    <row r="50" spans="1:10">
      <c r="A50" t="s">
        <v>19</v>
      </c>
      <c r="B50" t="s">
        <v>3</v>
      </c>
      <c r="C50">
        <v>3100</v>
      </c>
      <c r="D50" t="s">
        <v>34</v>
      </c>
      <c r="E50" t="s">
        <v>38</v>
      </c>
      <c r="F50">
        <v>35000</v>
      </c>
      <c r="G50">
        <v>1972</v>
      </c>
      <c r="H50">
        <v>2</v>
      </c>
      <c r="I50" t="s">
        <v>58</v>
      </c>
      <c r="J50">
        <v>497877</v>
      </c>
    </row>
    <row r="51" spans="1:10">
      <c r="A51" t="s">
        <v>26</v>
      </c>
      <c r="B51" t="s">
        <v>7</v>
      </c>
      <c r="C51">
        <v>3500</v>
      </c>
      <c r="D51" t="s">
        <v>34</v>
      </c>
      <c r="E51" t="s">
        <v>38</v>
      </c>
      <c r="F51">
        <v>36000</v>
      </c>
      <c r="G51">
        <v>1941</v>
      </c>
      <c r="H51">
        <v>1</v>
      </c>
      <c r="I51" t="s">
        <v>58</v>
      </c>
      <c r="J51">
        <v>211109</v>
      </c>
    </row>
    <row r="52" spans="1:10">
      <c r="A52" t="s">
        <v>18</v>
      </c>
      <c r="B52" t="s">
        <v>6</v>
      </c>
      <c r="C52">
        <v>9500</v>
      </c>
      <c r="D52" t="s">
        <v>34</v>
      </c>
      <c r="E52" t="s">
        <v>38</v>
      </c>
      <c r="F52">
        <v>26000</v>
      </c>
      <c r="G52">
        <v>1943</v>
      </c>
      <c r="H52">
        <v>0</v>
      </c>
      <c r="I52" t="s">
        <v>55</v>
      </c>
      <c r="J52">
        <v>393385</v>
      </c>
    </row>
    <row r="53" spans="1:10">
      <c r="A53" t="s">
        <v>41</v>
      </c>
      <c r="B53" t="s">
        <v>2</v>
      </c>
      <c r="C53">
        <v>3400</v>
      </c>
      <c r="D53" t="s">
        <v>34</v>
      </c>
      <c r="E53" t="s">
        <v>38</v>
      </c>
      <c r="F53">
        <v>36000</v>
      </c>
      <c r="G53">
        <v>1949</v>
      </c>
      <c r="H53">
        <v>0</v>
      </c>
      <c r="I53" t="s">
        <v>55</v>
      </c>
      <c r="J53">
        <v>283287</v>
      </c>
    </row>
    <row r="54" spans="1:10">
      <c r="A54" t="s">
        <v>20</v>
      </c>
      <c r="B54" t="s">
        <v>15</v>
      </c>
      <c r="C54">
        <v>4300</v>
      </c>
      <c r="D54" t="s">
        <v>32</v>
      </c>
      <c r="E54" t="s">
        <v>35</v>
      </c>
      <c r="F54">
        <v>19000</v>
      </c>
      <c r="G54">
        <v>1952</v>
      </c>
      <c r="H54">
        <v>1</v>
      </c>
      <c r="I54" t="s">
        <v>54</v>
      </c>
      <c r="J54">
        <v>241045</v>
      </c>
    </row>
    <row r="55" spans="1:10">
      <c r="A55" t="s">
        <v>30</v>
      </c>
      <c r="B55" t="s">
        <v>36</v>
      </c>
      <c r="C55">
        <v>500</v>
      </c>
      <c r="D55" t="s">
        <v>32</v>
      </c>
      <c r="E55" t="s">
        <v>35</v>
      </c>
      <c r="F55">
        <v>26000</v>
      </c>
      <c r="G55">
        <v>1940</v>
      </c>
      <c r="H55">
        <v>2</v>
      </c>
      <c r="I55" t="s">
        <v>54</v>
      </c>
      <c r="J55">
        <v>341389</v>
      </c>
    </row>
    <row r="56" spans="1:10">
      <c r="A56" t="s">
        <v>23</v>
      </c>
      <c r="B56" t="s">
        <v>13</v>
      </c>
      <c r="C56">
        <v>1500</v>
      </c>
      <c r="D56" t="s">
        <v>32</v>
      </c>
      <c r="E56" t="s">
        <v>35</v>
      </c>
      <c r="F56">
        <v>38000</v>
      </c>
      <c r="G56">
        <v>1951</v>
      </c>
      <c r="H56">
        <v>0</v>
      </c>
      <c r="I56" t="s">
        <v>54</v>
      </c>
      <c r="J56">
        <v>217381</v>
      </c>
    </row>
    <row r="57" spans="1:10">
      <c r="A57" t="s">
        <v>14</v>
      </c>
      <c r="B57" t="s">
        <v>13</v>
      </c>
      <c r="C57">
        <v>6700</v>
      </c>
      <c r="D57" t="s">
        <v>32</v>
      </c>
      <c r="E57" t="s">
        <v>35</v>
      </c>
      <c r="F57">
        <v>39000</v>
      </c>
      <c r="G57">
        <v>1954</v>
      </c>
      <c r="H57">
        <v>2</v>
      </c>
      <c r="I57" t="s">
        <v>54</v>
      </c>
      <c r="J57">
        <v>481833</v>
      </c>
    </row>
    <row r="58" spans="1:10">
      <c r="A58" t="s">
        <v>29</v>
      </c>
      <c r="B58" t="s">
        <v>3</v>
      </c>
      <c r="C58">
        <v>9000</v>
      </c>
      <c r="D58" t="s">
        <v>34</v>
      </c>
      <c r="E58" t="s">
        <v>35</v>
      </c>
      <c r="F58">
        <v>12000</v>
      </c>
      <c r="G58">
        <v>1947</v>
      </c>
      <c r="H58">
        <v>0</v>
      </c>
      <c r="I58" t="s">
        <v>54</v>
      </c>
      <c r="J58">
        <v>386254</v>
      </c>
    </row>
    <row r="59" spans="1:10">
      <c r="A59" t="s">
        <v>30</v>
      </c>
      <c r="B59" t="s">
        <v>10</v>
      </c>
      <c r="C59">
        <v>2500</v>
      </c>
      <c r="D59" t="s">
        <v>32</v>
      </c>
      <c r="E59" t="s">
        <v>35</v>
      </c>
      <c r="F59">
        <v>32000</v>
      </c>
      <c r="G59">
        <v>1941</v>
      </c>
      <c r="H59">
        <v>0</v>
      </c>
      <c r="I59" t="s">
        <v>57</v>
      </c>
      <c r="J59">
        <v>385981</v>
      </c>
    </row>
    <row r="60" spans="1:10">
      <c r="A60" t="s">
        <v>16</v>
      </c>
      <c r="B60" t="s">
        <v>22</v>
      </c>
      <c r="C60">
        <v>7600</v>
      </c>
      <c r="D60" t="s">
        <v>32</v>
      </c>
      <c r="E60" t="s">
        <v>35</v>
      </c>
      <c r="F60">
        <v>38000</v>
      </c>
      <c r="G60">
        <v>1955</v>
      </c>
      <c r="H60">
        <v>2</v>
      </c>
      <c r="I60" t="s">
        <v>51</v>
      </c>
      <c r="J60">
        <v>293205</v>
      </c>
    </row>
    <row r="61" spans="1:10">
      <c r="A61" t="s">
        <v>41</v>
      </c>
      <c r="B61" t="s">
        <v>4</v>
      </c>
      <c r="C61">
        <v>5800</v>
      </c>
      <c r="D61" t="s">
        <v>34</v>
      </c>
      <c r="E61" t="s">
        <v>35</v>
      </c>
      <c r="F61">
        <v>15000</v>
      </c>
      <c r="G61">
        <v>1966</v>
      </c>
      <c r="H61">
        <v>1</v>
      </c>
      <c r="I61" t="s">
        <v>51</v>
      </c>
      <c r="J61">
        <v>347357</v>
      </c>
    </row>
    <row r="62" spans="1:10">
      <c r="A62" t="s">
        <v>37</v>
      </c>
      <c r="B62" t="s">
        <v>7</v>
      </c>
      <c r="C62">
        <v>1600</v>
      </c>
      <c r="D62" t="s">
        <v>34</v>
      </c>
      <c r="E62" t="s">
        <v>35</v>
      </c>
      <c r="F62">
        <v>18000</v>
      </c>
      <c r="G62">
        <v>1967</v>
      </c>
      <c r="H62">
        <v>0</v>
      </c>
      <c r="I62" t="s">
        <v>51</v>
      </c>
      <c r="J62">
        <v>245417</v>
      </c>
    </row>
    <row r="63" spans="1:10">
      <c r="A63" t="s">
        <v>27</v>
      </c>
      <c r="B63" t="s">
        <v>7</v>
      </c>
      <c r="C63">
        <v>8300</v>
      </c>
      <c r="D63" t="s">
        <v>34</v>
      </c>
      <c r="E63" t="s">
        <v>35</v>
      </c>
      <c r="F63">
        <v>18000</v>
      </c>
      <c r="G63">
        <v>1963</v>
      </c>
      <c r="H63">
        <v>2</v>
      </c>
      <c r="I63" t="s">
        <v>51</v>
      </c>
      <c r="J63">
        <v>264562</v>
      </c>
    </row>
    <row r="64" spans="1:10">
      <c r="A64" t="s">
        <v>12</v>
      </c>
      <c r="B64" t="s">
        <v>24</v>
      </c>
      <c r="C64">
        <v>9100</v>
      </c>
      <c r="D64" t="s">
        <v>32</v>
      </c>
      <c r="E64" t="s">
        <v>35</v>
      </c>
      <c r="F64">
        <v>14000</v>
      </c>
      <c r="G64">
        <v>1954</v>
      </c>
      <c r="H64">
        <v>2</v>
      </c>
      <c r="I64" t="s">
        <v>56</v>
      </c>
      <c r="J64">
        <v>452362</v>
      </c>
    </row>
    <row r="65" spans="1:10">
      <c r="A65" t="s">
        <v>9</v>
      </c>
      <c r="B65" t="s">
        <v>15</v>
      </c>
      <c r="C65">
        <v>5300</v>
      </c>
      <c r="D65" t="s">
        <v>32</v>
      </c>
      <c r="E65" t="s">
        <v>35</v>
      </c>
      <c r="F65">
        <v>19000</v>
      </c>
      <c r="G65">
        <v>1953</v>
      </c>
      <c r="H65">
        <v>0</v>
      </c>
      <c r="I65" t="s">
        <v>56</v>
      </c>
      <c r="J65">
        <v>202048</v>
      </c>
    </row>
    <row r="66" spans="1:10">
      <c r="A66" t="s">
        <v>12</v>
      </c>
      <c r="B66" t="s">
        <v>13</v>
      </c>
      <c r="C66">
        <v>1400</v>
      </c>
      <c r="D66" t="s">
        <v>32</v>
      </c>
      <c r="E66" t="s">
        <v>35</v>
      </c>
      <c r="F66">
        <v>23000</v>
      </c>
      <c r="G66">
        <v>1954</v>
      </c>
      <c r="H66">
        <v>0</v>
      </c>
      <c r="I66" t="s">
        <v>52</v>
      </c>
      <c r="J66">
        <v>352292</v>
      </c>
    </row>
    <row r="67" spans="1:10">
      <c r="A67" t="s">
        <v>37</v>
      </c>
      <c r="B67" t="s">
        <v>5</v>
      </c>
      <c r="C67">
        <v>700</v>
      </c>
      <c r="D67" t="s">
        <v>34</v>
      </c>
      <c r="E67" t="s">
        <v>35</v>
      </c>
      <c r="F67">
        <v>12000</v>
      </c>
      <c r="G67">
        <v>1950</v>
      </c>
      <c r="H67">
        <v>1</v>
      </c>
      <c r="I67" t="s">
        <v>52</v>
      </c>
      <c r="J67">
        <v>428831</v>
      </c>
    </row>
    <row r="68" spans="1:10">
      <c r="A68" t="s">
        <v>41</v>
      </c>
      <c r="B68" t="s">
        <v>8</v>
      </c>
      <c r="C68">
        <v>1700</v>
      </c>
      <c r="D68" t="s">
        <v>34</v>
      </c>
      <c r="E68" t="s">
        <v>35</v>
      </c>
      <c r="F68">
        <v>30000</v>
      </c>
      <c r="G68">
        <v>1961</v>
      </c>
      <c r="H68">
        <v>0</v>
      </c>
      <c r="I68" t="s">
        <v>52</v>
      </c>
      <c r="J68">
        <v>266356</v>
      </c>
    </row>
    <row r="69" spans="1:10">
      <c r="A69" t="s">
        <v>16</v>
      </c>
      <c r="B69" t="s">
        <v>22</v>
      </c>
      <c r="C69">
        <v>8500</v>
      </c>
      <c r="D69" t="s">
        <v>32</v>
      </c>
      <c r="E69" t="s">
        <v>35</v>
      </c>
      <c r="F69">
        <v>22000</v>
      </c>
      <c r="G69">
        <v>1954</v>
      </c>
      <c r="H69">
        <v>2</v>
      </c>
      <c r="I69" t="s">
        <v>59</v>
      </c>
      <c r="J69">
        <v>333269</v>
      </c>
    </row>
    <row r="70" spans="1:10">
      <c r="A70" t="s">
        <v>41</v>
      </c>
      <c r="B70" t="s">
        <v>7</v>
      </c>
      <c r="C70">
        <v>5700</v>
      </c>
      <c r="D70" t="s">
        <v>34</v>
      </c>
      <c r="E70" t="s">
        <v>35</v>
      </c>
      <c r="F70">
        <v>32000</v>
      </c>
      <c r="G70">
        <v>1956</v>
      </c>
      <c r="H70">
        <v>2</v>
      </c>
      <c r="I70" t="s">
        <v>59</v>
      </c>
      <c r="J70">
        <v>230687</v>
      </c>
    </row>
    <row r="71" spans="1:10">
      <c r="A71" t="s">
        <v>9</v>
      </c>
      <c r="B71" t="s">
        <v>13</v>
      </c>
      <c r="C71">
        <v>300</v>
      </c>
      <c r="D71" t="s">
        <v>32</v>
      </c>
      <c r="E71" t="s">
        <v>35</v>
      </c>
      <c r="F71">
        <v>27000</v>
      </c>
      <c r="G71">
        <v>1966</v>
      </c>
      <c r="H71">
        <v>1</v>
      </c>
      <c r="I71" t="s">
        <v>60</v>
      </c>
      <c r="J71">
        <v>298466</v>
      </c>
    </row>
    <row r="72" spans="1:10">
      <c r="A72" t="s">
        <v>11</v>
      </c>
      <c r="B72" t="s">
        <v>7</v>
      </c>
      <c r="C72">
        <v>4800</v>
      </c>
      <c r="D72" t="s">
        <v>34</v>
      </c>
      <c r="E72" t="s">
        <v>35</v>
      </c>
      <c r="F72">
        <v>19000</v>
      </c>
      <c r="G72">
        <v>1966</v>
      </c>
      <c r="H72">
        <v>0</v>
      </c>
      <c r="I72" t="s">
        <v>60</v>
      </c>
      <c r="J72">
        <v>224489</v>
      </c>
    </row>
    <row r="73" spans="1:10">
      <c r="A73" t="s">
        <v>19</v>
      </c>
      <c r="B73" t="s">
        <v>0</v>
      </c>
      <c r="C73">
        <v>7500</v>
      </c>
      <c r="D73" t="s">
        <v>34</v>
      </c>
      <c r="E73" t="s">
        <v>35</v>
      </c>
      <c r="F73">
        <v>30000</v>
      </c>
      <c r="G73">
        <v>1953</v>
      </c>
      <c r="H73">
        <v>2</v>
      </c>
      <c r="I73" t="s">
        <v>60</v>
      </c>
      <c r="J73">
        <v>353145</v>
      </c>
    </row>
    <row r="74" spans="1:10">
      <c r="A74" t="s">
        <v>28</v>
      </c>
      <c r="B74" t="s">
        <v>3</v>
      </c>
      <c r="C74">
        <v>1900</v>
      </c>
      <c r="D74" t="s">
        <v>34</v>
      </c>
      <c r="E74" t="s">
        <v>35</v>
      </c>
      <c r="F74">
        <v>25000</v>
      </c>
      <c r="G74">
        <v>1969</v>
      </c>
      <c r="H74">
        <v>2</v>
      </c>
      <c r="I74" t="s">
        <v>53</v>
      </c>
      <c r="J74">
        <v>405144</v>
      </c>
    </row>
    <row r="75" spans="1:10">
      <c r="A75" t="s">
        <v>29</v>
      </c>
      <c r="B75" t="s">
        <v>5</v>
      </c>
      <c r="C75">
        <v>2100</v>
      </c>
      <c r="D75" t="s">
        <v>34</v>
      </c>
      <c r="E75" t="s">
        <v>35</v>
      </c>
      <c r="F75">
        <v>29000</v>
      </c>
      <c r="G75">
        <v>1948</v>
      </c>
      <c r="H75">
        <v>2</v>
      </c>
      <c r="I75" t="s">
        <v>53</v>
      </c>
      <c r="J75">
        <v>302932</v>
      </c>
    </row>
    <row r="76" spans="1:10">
      <c r="A76" t="s">
        <v>29</v>
      </c>
      <c r="B76" t="s">
        <v>2</v>
      </c>
      <c r="C76">
        <v>6600</v>
      </c>
      <c r="D76" t="s">
        <v>34</v>
      </c>
      <c r="E76" t="s">
        <v>35</v>
      </c>
      <c r="F76">
        <v>33000</v>
      </c>
      <c r="G76">
        <v>1953</v>
      </c>
      <c r="H76">
        <v>1</v>
      </c>
      <c r="I76" t="s">
        <v>53</v>
      </c>
      <c r="J76">
        <v>449497</v>
      </c>
    </row>
    <row r="77" spans="1:10">
      <c r="A77" t="s">
        <v>14</v>
      </c>
      <c r="B77" t="s">
        <v>10</v>
      </c>
      <c r="C77">
        <v>6000</v>
      </c>
      <c r="D77" t="s">
        <v>32</v>
      </c>
      <c r="E77" t="s">
        <v>35</v>
      </c>
      <c r="F77">
        <v>22000</v>
      </c>
      <c r="G77">
        <v>1963</v>
      </c>
      <c r="H77">
        <v>1</v>
      </c>
      <c r="I77" t="s">
        <v>58</v>
      </c>
      <c r="J77">
        <v>243222</v>
      </c>
    </row>
    <row r="78" spans="1:10">
      <c r="A78" t="s">
        <v>23</v>
      </c>
      <c r="B78" t="s">
        <v>10</v>
      </c>
      <c r="C78">
        <v>4500</v>
      </c>
      <c r="D78" t="s">
        <v>32</v>
      </c>
      <c r="E78" t="s">
        <v>35</v>
      </c>
      <c r="F78">
        <v>37000</v>
      </c>
      <c r="G78">
        <v>1949</v>
      </c>
      <c r="H78">
        <v>2</v>
      </c>
      <c r="I78" t="s">
        <v>55</v>
      </c>
      <c r="J78">
        <v>415348</v>
      </c>
    </row>
    <row r="79" spans="1:10">
      <c r="A79" t="s">
        <v>18</v>
      </c>
      <c r="B79" t="s">
        <v>7</v>
      </c>
      <c r="C79">
        <v>5600</v>
      </c>
      <c r="D79" t="s">
        <v>34</v>
      </c>
      <c r="E79" t="s">
        <v>35</v>
      </c>
      <c r="F79">
        <v>13000</v>
      </c>
      <c r="G79">
        <v>1948</v>
      </c>
      <c r="H79">
        <v>0</v>
      </c>
      <c r="I79" t="s">
        <v>55</v>
      </c>
      <c r="J79">
        <v>453909</v>
      </c>
    </row>
    <row r="80" spans="1:10">
      <c r="A80" t="s">
        <v>9</v>
      </c>
      <c r="B80" t="s">
        <v>13</v>
      </c>
      <c r="C80">
        <v>3200</v>
      </c>
      <c r="D80" t="s">
        <v>32</v>
      </c>
      <c r="E80" t="s">
        <v>39</v>
      </c>
      <c r="F80">
        <v>28000</v>
      </c>
      <c r="G80">
        <v>1961</v>
      </c>
      <c r="H80">
        <v>0</v>
      </c>
      <c r="I80" t="s">
        <v>54</v>
      </c>
      <c r="J80">
        <v>481587</v>
      </c>
    </row>
    <row r="81" spans="1:10">
      <c r="A81" t="s">
        <v>40</v>
      </c>
      <c r="B81" t="s">
        <v>31</v>
      </c>
      <c r="C81">
        <v>5000</v>
      </c>
      <c r="D81" t="s">
        <v>32</v>
      </c>
      <c r="E81" t="s">
        <v>39</v>
      </c>
      <c r="F81">
        <v>29000</v>
      </c>
      <c r="G81">
        <v>1976</v>
      </c>
      <c r="H81">
        <v>0</v>
      </c>
      <c r="I81" t="s">
        <v>51</v>
      </c>
      <c r="J81">
        <v>283363</v>
      </c>
    </row>
    <row r="82" spans="1:10">
      <c r="A82" t="s">
        <v>29</v>
      </c>
      <c r="B82" t="s">
        <v>5</v>
      </c>
      <c r="C82">
        <v>1800</v>
      </c>
      <c r="D82" t="s">
        <v>34</v>
      </c>
      <c r="E82" t="s">
        <v>39</v>
      </c>
      <c r="F82">
        <v>29000</v>
      </c>
      <c r="G82">
        <v>1970</v>
      </c>
      <c r="H82">
        <v>0</v>
      </c>
      <c r="I82" t="s">
        <v>51</v>
      </c>
      <c r="J82">
        <v>410598</v>
      </c>
    </row>
    <row r="83" spans="1:10">
      <c r="A83" t="s">
        <v>20</v>
      </c>
      <c r="B83" t="s">
        <v>15</v>
      </c>
      <c r="C83">
        <v>3800</v>
      </c>
      <c r="D83" t="s">
        <v>32</v>
      </c>
      <c r="E83" t="s">
        <v>39</v>
      </c>
      <c r="F83">
        <v>15000</v>
      </c>
      <c r="G83">
        <v>1953</v>
      </c>
      <c r="H83">
        <v>0</v>
      </c>
      <c r="I83" t="s">
        <v>56</v>
      </c>
      <c r="J83">
        <v>370597</v>
      </c>
    </row>
    <row r="84" spans="1:10">
      <c r="A84" t="s">
        <v>16</v>
      </c>
      <c r="B84" t="s">
        <v>21</v>
      </c>
      <c r="C84">
        <v>6800</v>
      </c>
      <c r="D84" t="s">
        <v>32</v>
      </c>
      <c r="E84" t="s">
        <v>39</v>
      </c>
      <c r="F84">
        <v>18000</v>
      </c>
      <c r="G84">
        <v>1961</v>
      </c>
      <c r="H84">
        <v>1</v>
      </c>
      <c r="I84" t="s">
        <v>56</v>
      </c>
      <c r="J84">
        <v>420362</v>
      </c>
    </row>
    <row r="85" spans="1:10">
      <c r="A85" t="s">
        <v>23</v>
      </c>
      <c r="B85" t="s">
        <v>10</v>
      </c>
      <c r="C85">
        <v>400</v>
      </c>
      <c r="D85" t="s">
        <v>32</v>
      </c>
      <c r="E85" t="s">
        <v>39</v>
      </c>
      <c r="F85">
        <v>31000</v>
      </c>
      <c r="G85">
        <v>1952</v>
      </c>
      <c r="H85">
        <v>2</v>
      </c>
      <c r="I85" t="s">
        <v>56</v>
      </c>
      <c r="J85">
        <v>272137</v>
      </c>
    </row>
    <row r="86" spans="1:10">
      <c r="A86" t="s">
        <v>37</v>
      </c>
      <c r="B86" t="s">
        <v>1</v>
      </c>
      <c r="C86">
        <v>6500</v>
      </c>
      <c r="D86" t="s">
        <v>34</v>
      </c>
      <c r="E86" t="s">
        <v>39</v>
      </c>
      <c r="F86">
        <v>28000</v>
      </c>
      <c r="G86">
        <v>1954</v>
      </c>
      <c r="H86">
        <v>2</v>
      </c>
      <c r="I86" t="s">
        <v>56</v>
      </c>
      <c r="J86">
        <v>301922</v>
      </c>
    </row>
    <row r="87" spans="1:10">
      <c r="A87" t="s">
        <v>20</v>
      </c>
      <c r="B87" t="s">
        <v>22</v>
      </c>
      <c r="C87">
        <v>8700</v>
      </c>
      <c r="D87" t="s">
        <v>32</v>
      </c>
      <c r="E87" t="s">
        <v>39</v>
      </c>
      <c r="F87">
        <v>26000</v>
      </c>
      <c r="G87">
        <v>1959</v>
      </c>
      <c r="H87">
        <v>0</v>
      </c>
      <c r="I87" t="s">
        <v>52</v>
      </c>
      <c r="J87">
        <v>386307</v>
      </c>
    </row>
    <row r="88" spans="1:10">
      <c r="A88" t="s">
        <v>27</v>
      </c>
      <c r="B88" t="s">
        <v>5</v>
      </c>
      <c r="C88">
        <v>10000</v>
      </c>
      <c r="D88" t="s">
        <v>34</v>
      </c>
      <c r="E88" t="s">
        <v>39</v>
      </c>
      <c r="F88">
        <v>14000</v>
      </c>
      <c r="G88">
        <v>1950</v>
      </c>
      <c r="H88">
        <v>0</v>
      </c>
      <c r="I88" t="s">
        <v>52</v>
      </c>
      <c r="J88">
        <v>227251</v>
      </c>
    </row>
    <row r="89" spans="1:10">
      <c r="A89" t="s">
        <v>11</v>
      </c>
      <c r="B89" t="s">
        <v>4</v>
      </c>
      <c r="C89">
        <v>4600</v>
      </c>
      <c r="D89" t="s">
        <v>34</v>
      </c>
      <c r="E89" t="s">
        <v>39</v>
      </c>
      <c r="F89">
        <v>16000</v>
      </c>
      <c r="G89">
        <v>1945</v>
      </c>
      <c r="H89">
        <v>1</v>
      </c>
      <c r="I89" t="s">
        <v>52</v>
      </c>
      <c r="J89">
        <v>317297</v>
      </c>
    </row>
    <row r="90" spans="1:10">
      <c r="A90" t="s">
        <v>29</v>
      </c>
      <c r="B90" t="s">
        <v>6</v>
      </c>
      <c r="C90">
        <v>8800</v>
      </c>
      <c r="D90" t="s">
        <v>34</v>
      </c>
      <c r="E90" t="s">
        <v>39</v>
      </c>
      <c r="F90">
        <v>25000</v>
      </c>
      <c r="G90">
        <v>1963</v>
      </c>
      <c r="H90">
        <v>0</v>
      </c>
      <c r="I90" t="s">
        <v>52</v>
      </c>
      <c r="J90">
        <v>437247</v>
      </c>
    </row>
    <row r="91" spans="1:10">
      <c r="A91" t="s">
        <v>30</v>
      </c>
      <c r="B91" t="s">
        <v>15</v>
      </c>
      <c r="C91">
        <v>8100</v>
      </c>
      <c r="D91" t="s">
        <v>32</v>
      </c>
      <c r="E91" t="s">
        <v>39</v>
      </c>
      <c r="F91">
        <v>13000</v>
      </c>
      <c r="G91">
        <v>1948</v>
      </c>
      <c r="H91">
        <v>0</v>
      </c>
      <c r="I91" t="s">
        <v>59</v>
      </c>
      <c r="J91">
        <v>222993</v>
      </c>
    </row>
    <row r="92" spans="1:10">
      <c r="A92" t="s">
        <v>30</v>
      </c>
      <c r="B92" t="s">
        <v>36</v>
      </c>
      <c r="C92">
        <v>8200</v>
      </c>
      <c r="D92" t="s">
        <v>32</v>
      </c>
      <c r="E92" t="s">
        <v>39</v>
      </c>
      <c r="F92">
        <v>19000</v>
      </c>
      <c r="G92">
        <v>1954</v>
      </c>
      <c r="H92">
        <v>1</v>
      </c>
      <c r="I92" t="s">
        <v>59</v>
      </c>
      <c r="J92">
        <v>295361</v>
      </c>
    </row>
    <row r="93" spans="1:10">
      <c r="A93" t="s">
        <v>18</v>
      </c>
      <c r="B93" t="s">
        <v>3</v>
      </c>
      <c r="C93">
        <v>7400</v>
      </c>
      <c r="D93" t="s">
        <v>34</v>
      </c>
      <c r="E93" t="s">
        <v>39</v>
      </c>
      <c r="F93">
        <v>30000</v>
      </c>
      <c r="G93">
        <v>1976</v>
      </c>
      <c r="H93">
        <v>1</v>
      </c>
      <c r="I93" t="s">
        <v>59</v>
      </c>
      <c r="J93">
        <v>278210</v>
      </c>
    </row>
    <row r="94" spans="1:10">
      <c r="A94" t="s">
        <v>20</v>
      </c>
      <c r="B94" t="s">
        <v>17</v>
      </c>
      <c r="C94">
        <v>4700</v>
      </c>
      <c r="D94" t="s">
        <v>32</v>
      </c>
      <c r="E94" t="s">
        <v>39</v>
      </c>
      <c r="F94">
        <v>13000</v>
      </c>
      <c r="G94">
        <v>1970</v>
      </c>
      <c r="H94">
        <v>2</v>
      </c>
      <c r="I94" t="s">
        <v>60</v>
      </c>
      <c r="J94">
        <v>355491</v>
      </c>
    </row>
    <row r="95" spans="1:10">
      <c r="A95" t="s">
        <v>12</v>
      </c>
      <c r="B95" t="s">
        <v>24</v>
      </c>
      <c r="C95">
        <v>3000</v>
      </c>
      <c r="D95" t="s">
        <v>32</v>
      </c>
      <c r="E95" t="s">
        <v>39</v>
      </c>
      <c r="F95">
        <v>19000</v>
      </c>
      <c r="G95">
        <v>1974</v>
      </c>
      <c r="H95">
        <v>0</v>
      </c>
      <c r="I95" t="s">
        <v>58</v>
      </c>
      <c r="J95">
        <v>452888</v>
      </c>
    </row>
    <row r="96" spans="1:10">
      <c r="A96" t="s">
        <v>16</v>
      </c>
      <c r="B96" t="s">
        <v>10</v>
      </c>
      <c r="C96">
        <v>7800</v>
      </c>
      <c r="D96" t="s">
        <v>32</v>
      </c>
      <c r="E96" t="s">
        <v>39</v>
      </c>
      <c r="F96">
        <v>20000</v>
      </c>
      <c r="G96">
        <v>1943</v>
      </c>
      <c r="H96">
        <v>2</v>
      </c>
      <c r="I96" t="s">
        <v>58</v>
      </c>
      <c r="J96">
        <v>392238</v>
      </c>
    </row>
    <row r="97" spans="1:10">
      <c r="A97" t="s">
        <v>30</v>
      </c>
      <c r="B97" t="s">
        <v>31</v>
      </c>
      <c r="C97">
        <v>9200</v>
      </c>
      <c r="D97" t="s">
        <v>32</v>
      </c>
      <c r="E97" t="s">
        <v>39</v>
      </c>
      <c r="F97">
        <v>33000</v>
      </c>
      <c r="G97">
        <v>1961</v>
      </c>
      <c r="H97">
        <v>1</v>
      </c>
      <c r="I97" t="s">
        <v>58</v>
      </c>
      <c r="J97">
        <v>251581</v>
      </c>
    </row>
    <row r="98" spans="1:10">
      <c r="A98" t="s">
        <v>27</v>
      </c>
      <c r="B98" t="s">
        <v>5</v>
      </c>
      <c r="C98">
        <v>1000</v>
      </c>
      <c r="D98" t="s">
        <v>34</v>
      </c>
      <c r="E98" t="s">
        <v>39</v>
      </c>
      <c r="F98">
        <v>25000</v>
      </c>
      <c r="G98">
        <v>1952</v>
      </c>
      <c r="H98">
        <v>1</v>
      </c>
      <c r="I98" t="s">
        <v>58</v>
      </c>
      <c r="J98">
        <v>481227</v>
      </c>
    </row>
    <row r="99" spans="1:10">
      <c r="A99" t="s">
        <v>41</v>
      </c>
      <c r="B99" t="s">
        <v>7</v>
      </c>
      <c r="C99">
        <v>5900</v>
      </c>
      <c r="D99" t="s">
        <v>34</v>
      </c>
      <c r="E99" t="s">
        <v>39</v>
      </c>
      <c r="F99">
        <v>32000</v>
      </c>
      <c r="G99">
        <v>1951</v>
      </c>
      <c r="H99">
        <v>2</v>
      </c>
      <c r="I99" t="s">
        <v>58</v>
      </c>
      <c r="J99">
        <v>494034</v>
      </c>
    </row>
    <row r="100" spans="1:10">
      <c r="A100" t="s">
        <v>29</v>
      </c>
      <c r="B100" t="s">
        <v>3</v>
      </c>
      <c r="C100">
        <v>3700</v>
      </c>
      <c r="D100" t="s">
        <v>34</v>
      </c>
      <c r="E100" t="s">
        <v>39</v>
      </c>
      <c r="F100">
        <v>35000</v>
      </c>
      <c r="G100">
        <v>1942</v>
      </c>
      <c r="H100">
        <v>2</v>
      </c>
      <c r="I100" t="s">
        <v>58</v>
      </c>
      <c r="J100">
        <v>292032</v>
      </c>
    </row>
    <row r="101" spans="1:10">
      <c r="A101" t="s">
        <v>28</v>
      </c>
      <c r="B101" t="s">
        <v>2</v>
      </c>
      <c r="C101">
        <v>1100</v>
      </c>
      <c r="D101" t="s">
        <v>34</v>
      </c>
      <c r="E101" t="s">
        <v>39</v>
      </c>
      <c r="F101">
        <v>38000</v>
      </c>
      <c r="G101">
        <v>1962</v>
      </c>
      <c r="H101">
        <v>1</v>
      </c>
      <c r="I101" t="s">
        <v>55</v>
      </c>
      <c r="J101">
        <v>292495</v>
      </c>
    </row>
  </sheetData>
  <dataConsolidate leftLabels="1" topLabels="1">
    <dataRefs count="1">
      <dataRef ref="A1:J1048576" sheet="Консолидация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01"/>
  <sheetViews>
    <sheetView workbookViewId="0">
      <selection activeCell="M54" sqref="M54"/>
    </sheetView>
  </sheetViews>
  <sheetFormatPr defaultRowHeight="12.75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  <col min="12" max="12" width="11.42578125" customWidth="1"/>
  </cols>
  <sheetData>
    <row r="1" spans="1:15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</row>
    <row r="2" spans="1:15">
      <c r="A2" t="s">
        <v>26</v>
      </c>
      <c r="B2" t="s">
        <v>7</v>
      </c>
      <c r="C2">
        <v>3500</v>
      </c>
      <c r="D2" t="s">
        <v>34</v>
      </c>
      <c r="E2" t="s">
        <v>38</v>
      </c>
      <c r="F2">
        <v>36000</v>
      </c>
      <c r="G2">
        <v>1941</v>
      </c>
      <c r="H2">
        <v>1</v>
      </c>
      <c r="I2" t="s">
        <v>58</v>
      </c>
      <c r="J2">
        <v>211109</v>
      </c>
    </row>
    <row r="3" spans="1:15" hidden="1">
      <c r="A3" t="s">
        <v>37</v>
      </c>
      <c r="B3" t="s">
        <v>7</v>
      </c>
      <c r="C3">
        <v>1600</v>
      </c>
      <c r="D3" t="s">
        <v>34</v>
      </c>
      <c r="E3" t="s">
        <v>35</v>
      </c>
      <c r="F3">
        <v>18000</v>
      </c>
      <c r="G3">
        <v>1967</v>
      </c>
      <c r="H3">
        <v>0</v>
      </c>
      <c r="I3" t="s">
        <v>51</v>
      </c>
      <c r="J3">
        <v>245417</v>
      </c>
    </row>
    <row r="4" spans="1:15" hidden="1">
      <c r="A4" t="s">
        <v>27</v>
      </c>
      <c r="B4" t="s">
        <v>7</v>
      </c>
      <c r="C4">
        <v>8300</v>
      </c>
      <c r="D4" t="s">
        <v>34</v>
      </c>
      <c r="E4" t="s">
        <v>35</v>
      </c>
      <c r="F4">
        <v>18000</v>
      </c>
      <c r="G4">
        <v>1963</v>
      </c>
      <c r="H4">
        <v>2</v>
      </c>
      <c r="I4" t="s">
        <v>51</v>
      </c>
      <c r="J4">
        <v>264562</v>
      </c>
    </row>
    <row r="5" spans="1:15">
      <c r="A5" t="s">
        <v>27</v>
      </c>
      <c r="B5" t="s">
        <v>7</v>
      </c>
      <c r="C5">
        <v>2300</v>
      </c>
      <c r="D5" t="s">
        <v>34</v>
      </c>
      <c r="E5" t="s">
        <v>33</v>
      </c>
      <c r="F5">
        <v>14000</v>
      </c>
      <c r="G5">
        <v>1961</v>
      </c>
      <c r="H5">
        <v>1</v>
      </c>
      <c r="I5" t="s">
        <v>51</v>
      </c>
      <c r="J5">
        <v>317106</v>
      </c>
    </row>
    <row r="6" spans="1:15" hidden="1">
      <c r="A6" t="s">
        <v>41</v>
      </c>
      <c r="B6" t="s">
        <v>7</v>
      </c>
      <c r="C6">
        <v>5700</v>
      </c>
      <c r="D6" t="s">
        <v>34</v>
      </c>
      <c r="E6" t="s">
        <v>35</v>
      </c>
      <c r="F6">
        <v>32000</v>
      </c>
      <c r="G6">
        <v>1956</v>
      </c>
      <c r="H6">
        <v>2</v>
      </c>
      <c r="I6" t="s">
        <v>59</v>
      </c>
      <c r="J6">
        <v>230687</v>
      </c>
    </row>
    <row r="7" spans="1:15">
      <c r="A7" t="s">
        <v>27</v>
      </c>
      <c r="B7" t="s">
        <v>7</v>
      </c>
      <c r="C7">
        <v>8400</v>
      </c>
      <c r="D7" t="s">
        <v>34</v>
      </c>
      <c r="E7" t="s">
        <v>38</v>
      </c>
      <c r="F7">
        <v>12000</v>
      </c>
      <c r="G7">
        <v>1966</v>
      </c>
      <c r="H7">
        <v>1</v>
      </c>
      <c r="I7" t="s">
        <v>60</v>
      </c>
      <c r="J7">
        <v>315411</v>
      </c>
    </row>
    <row r="8" spans="1:15" hidden="1">
      <c r="A8" t="s">
        <v>11</v>
      </c>
      <c r="B8" t="s">
        <v>7</v>
      </c>
      <c r="C8">
        <v>4800</v>
      </c>
      <c r="D8" t="s">
        <v>34</v>
      </c>
      <c r="E8" t="s">
        <v>35</v>
      </c>
      <c r="F8">
        <v>19000</v>
      </c>
      <c r="G8">
        <v>1966</v>
      </c>
      <c r="H8">
        <v>0</v>
      </c>
      <c r="I8" t="s">
        <v>60</v>
      </c>
      <c r="J8">
        <v>224489</v>
      </c>
    </row>
    <row r="9" spans="1:15" hidden="1">
      <c r="A9" t="s">
        <v>19</v>
      </c>
      <c r="B9" t="s">
        <v>7</v>
      </c>
      <c r="C9">
        <v>6400</v>
      </c>
      <c r="D9" t="s">
        <v>34</v>
      </c>
      <c r="E9" t="s">
        <v>33</v>
      </c>
      <c r="F9">
        <v>28000</v>
      </c>
      <c r="G9">
        <v>1948</v>
      </c>
      <c r="H9">
        <v>0</v>
      </c>
      <c r="I9" t="s">
        <v>60</v>
      </c>
      <c r="J9">
        <v>403420</v>
      </c>
    </row>
    <row r="10" spans="1:15" hidden="1">
      <c r="A10" t="s">
        <v>41</v>
      </c>
      <c r="B10" t="s">
        <v>7</v>
      </c>
      <c r="C10">
        <v>5900</v>
      </c>
      <c r="D10" t="s">
        <v>34</v>
      </c>
      <c r="E10" t="s">
        <v>39</v>
      </c>
      <c r="F10">
        <v>32000</v>
      </c>
      <c r="G10">
        <v>1951</v>
      </c>
      <c r="H10">
        <v>2</v>
      </c>
      <c r="I10" t="s">
        <v>58</v>
      </c>
      <c r="J10">
        <v>494034</v>
      </c>
    </row>
    <row r="11" spans="1:15">
      <c r="A11" t="s">
        <v>19</v>
      </c>
      <c r="B11" t="s">
        <v>7</v>
      </c>
      <c r="C11">
        <v>9600</v>
      </c>
      <c r="D11" t="s">
        <v>34</v>
      </c>
      <c r="E11" t="s">
        <v>38</v>
      </c>
      <c r="F11">
        <v>26000</v>
      </c>
      <c r="G11">
        <v>1955</v>
      </c>
      <c r="H11">
        <v>1</v>
      </c>
      <c r="I11" t="s">
        <v>56</v>
      </c>
      <c r="J11">
        <v>461557</v>
      </c>
    </row>
    <row r="12" spans="1:15" ht="15.75" hidden="1">
      <c r="A12" t="s">
        <v>18</v>
      </c>
      <c r="B12" t="s">
        <v>7</v>
      </c>
      <c r="C12">
        <v>5600</v>
      </c>
      <c r="D12" t="s">
        <v>34</v>
      </c>
      <c r="E12" t="s">
        <v>35</v>
      </c>
      <c r="F12">
        <v>13000</v>
      </c>
      <c r="G12">
        <v>1948</v>
      </c>
      <c r="H12">
        <v>0</v>
      </c>
      <c r="I12" t="s">
        <v>55</v>
      </c>
      <c r="J12">
        <v>453909</v>
      </c>
      <c r="L12" s="4" t="s">
        <v>42</v>
      </c>
      <c r="M12" s="5" t="s">
        <v>47</v>
      </c>
      <c r="N12" s="5" t="s">
        <v>47</v>
      </c>
      <c r="O12" s="4" t="s">
        <v>45</v>
      </c>
    </row>
    <row r="13" spans="1:15" hidden="1">
      <c r="A13" t="s">
        <v>37</v>
      </c>
      <c r="B13" t="s">
        <v>1</v>
      </c>
      <c r="C13">
        <v>6500</v>
      </c>
      <c r="D13" t="s">
        <v>34</v>
      </c>
      <c r="E13" t="s">
        <v>39</v>
      </c>
      <c r="F13">
        <v>28000</v>
      </c>
      <c r="G13">
        <v>1954</v>
      </c>
      <c r="H13">
        <v>2</v>
      </c>
      <c r="I13" t="s">
        <v>56</v>
      </c>
      <c r="J13">
        <v>301922</v>
      </c>
      <c r="L13" s="6" t="s">
        <v>18</v>
      </c>
      <c r="M13" s="6" t="s">
        <v>62</v>
      </c>
      <c r="N13" s="6" t="s">
        <v>63</v>
      </c>
      <c r="O13" s="6" t="s">
        <v>34</v>
      </c>
    </row>
    <row r="14" spans="1:15" hidden="1">
      <c r="A14" t="s">
        <v>28</v>
      </c>
      <c r="B14" t="s">
        <v>1</v>
      </c>
      <c r="C14">
        <v>900</v>
      </c>
      <c r="D14" t="s">
        <v>34</v>
      </c>
      <c r="E14" t="s">
        <v>33</v>
      </c>
      <c r="F14">
        <v>26000</v>
      </c>
      <c r="G14">
        <v>1961</v>
      </c>
      <c r="H14">
        <v>0</v>
      </c>
      <c r="I14" t="s">
        <v>59</v>
      </c>
      <c r="J14">
        <v>213606</v>
      </c>
      <c r="L14" s="6" t="s">
        <v>29</v>
      </c>
      <c r="M14" s="6" t="s">
        <v>62</v>
      </c>
      <c r="N14" s="6" t="s">
        <v>63</v>
      </c>
      <c r="O14" s="6" t="s">
        <v>34</v>
      </c>
    </row>
    <row r="15" spans="1:15">
      <c r="A15" t="s">
        <v>37</v>
      </c>
      <c r="B15" t="s">
        <v>1</v>
      </c>
      <c r="C15">
        <v>6200</v>
      </c>
      <c r="D15" t="s">
        <v>34</v>
      </c>
      <c r="E15" t="s">
        <v>33</v>
      </c>
      <c r="F15">
        <v>14000</v>
      </c>
      <c r="G15">
        <v>1945</v>
      </c>
      <c r="H15">
        <v>1</v>
      </c>
      <c r="I15" t="s">
        <v>55</v>
      </c>
      <c r="J15">
        <v>340439</v>
      </c>
    </row>
    <row r="16" spans="1:15">
      <c r="A16" t="s">
        <v>19</v>
      </c>
      <c r="B16" t="s">
        <v>1</v>
      </c>
      <c r="C16">
        <v>5100</v>
      </c>
      <c r="D16" t="s">
        <v>34</v>
      </c>
      <c r="E16" t="s">
        <v>33</v>
      </c>
      <c r="F16">
        <v>14000</v>
      </c>
      <c r="G16">
        <v>1949</v>
      </c>
      <c r="H16">
        <v>2</v>
      </c>
      <c r="I16" t="s">
        <v>58</v>
      </c>
      <c r="J16">
        <v>462844</v>
      </c>
    </row>
    <row r="17" spans="1:14" hidden="1">
      <c r="A17" t="s">
        <v>29</v>
      </c>
      <c r="B17" t="s">
        <v>5</v>
      </c>
      <c r="C17">
        <v>1800</v>
      </c>
      <c r="D17" t="s">
        <v>34</v>
      </c>
      <c r="E17" t="s">
        <v>39</v>
      </c>
      <c r="F17">
        <v>29000</v>
      </c>
      <c r="G17">
        <v>1970</v>
      </c>
      <c r="H17">
        <v>0</v>
      </c>
      <c r="I17" t="s">
        <v>51</v>
      </c>
      <c r="J17">
        <v>410598</v>
      </c>
    </row>
    <row r="18" spans="1:14" ht="15.75" hidden="1">
      <c r="A18" t="s">
        <v>37</v>
      </c>
      <c r="B18" t="s">
        <v>5</v>
      </c>
      <c r="C18">
        <v>700</v>
      </c>
      <c r="D18" t="s">
        <v>34</v>
      </c>
      <c r="E18" t="s">
        <v>35</v>
      </c>
      <c r="F18">
        <v>12000</v>
      </c>
      <c r="G18">
        <v>1950</v>
      </c>
      <c r="H18">
        <v>1</v>
      </c>
      <c r="I18" t="s">
        <v>52</v>
      </c>
      <c r="J18">
        <v>428831</v>
      </c>
      <c r="L18" s="7" t="s">
        <v>45</v>
      </c>
      <c r="N18" s="9" t="s">
        <v>43</v>
      </c>
    </row>
    <row r="19" spans="1:14" hidden="1">
      <c r="A19" t="s">
        <v>27</v>
      </c>
      <c r="B19" t="s">
        <v>5</v>
      </c>
      <c r="C19">
        <v>10000</v>
      </c>
      <c r="D19" t="s">
        <v>34</v>
      </c>
      <c r="E19" t="s">
        <v>39</v>
      </c>
      <c r="F19">
        <v>14000</v>
      </c>
      <c r="G19">
        <v>1950</v>
      </c>
      <c r="H19">
        <v>0</v>
      </c>
      <c r="I19" t="s">
        <v>52</v>
      </c>
      <c r="J19">
        <v>227251</v>
      </c>
      <c r="L19" s="8" t="s">
        <v>34</v>
      </c>
      <c r="N19" t="s">
        <v>7</v>
      </c>
    </row>
    <row r="20" spans="1:14">
      <c r="A20" t="s">
        <v>26</v>
      </c>
      <c r="B20" t="s">
        <v>5</v>
      </c>
      <c r="C20">
        <v>4000</v>
      </c>
      <c r="D20" t="s">
        <v>34</v>
      </c>
      <c r="E20" t="s">
        <v>33</v>
      </c>
      <c r="F20">
        <v>24000</v>
      </c>
      <c r="G20">
        <v>1950</v>
      </c>
      <c r="H20">
        <v>1</v>
      </c>
      <c r="I20" t="s">
        <v>60</v>
      </c>
      <c r="J20">
        <v>332592</v>
      </c>
      <c r="N20" t="s">
        <v>7</v>
      </c>
    </row>
    <row r="21" spans="1:14" hidden="1">
      <c r="A21" t="s">
        <v>29</v>
      </c>
      <c r="B21" t="s">
        <v>5</v>
      </c>
      <c r="C21">
        <v>2100</v>
      </c>
      <c r="D21" t="s">
        <v>34</v>
      </c>
      <c r="E21" t="s">
        <v>35</v>
      </c>
      <c r="F21">
        <v>29000</v>
      </c>
      <c r="G21">
        <v>1948</v>
      </c>
      <c r="H21">
        <v>2</v>
      </c>
      <c r="I21" t="s">
        <v>53</v>
      </c>
      <c r="J21">
        <v>302932</v>
      </c>
      <c r="N21" t="s">
        <v>5</v>
      </c>
    </row>
    <row r="22" spans="1:14" hidden="1">
      <c r="A22" t="s">
        <v>27</v>
      </c>
      <c r="B22" t="s">
        <v>5</v>
      </c>
      <c r="C22">
        <v>1000</v>
      </c>
      <c r="D22" t="s">
        <v>34</v>
      </c>
      <c r="E22" t="s">
        <v>39</v>
      </c>
      <c r="F22">
        <v>25000</v>
      </c>
      <c r="G22">
        <v>1952</v>
      </c>
      <c r="H22">
        <v>1</v>
      </c>
      <c r="I22" t="s">
        <v>58</v>
      </c>
      <c r="J22">
        <v>481227</v>
      </c>
      <c r="N22" t="s">
        <v>3</v>
      </c>
    </row>
    <row r="23" spans="1:14" hidden="1">
      <c r="A23" t="s">
        <v>29</v>
      </c>
      <c r="B23" t="s">
        <v>3</v>
      </c>
      <c r="C23">
        <v>9000</v>
      </c>
      <c r="D23" t="s">
        <v>34</v>
      </c>
      <c r="E23" t="s">
        <v>35</v>
      </c>
      <c r="F23">
        <v>12000</v>
      </c>
      <c r="G23">
        <v>1947</v>
      </c>
      <c r="H23">
        <v>0</v>
      </c>
      <c r="I23" t="s">
        <v>54</v>
      </c>
      <c r="J23">
        <v>386254</v>
      </c>
      <c r="N23" t="s">
        <v>2</v>
      </c>
    </row>
    <row r="24" spans="1:14">
      <c r="A24" t="s">
        <v>37</v>
      </c>
      <c r="B24" t="s">
        <v>3</v>
      </c>
      <c r="C24">
        <v>100</v>
      </c>
      <c r="D24" t="s">
        <v>34</v>
      </c>
      <c r="E24" t="s">
        <v>33</v>
      </c>
      <c r="F24">
        <v>29000</v>
      </c>
      <c r="G24">
        <v>1960</v>
      </c>
      <c r="H24">
        <v>1</v>
      </c>
      <c r="I24" t="s">
        <v>56</v>
      </c>
      <c r="J24">
        <v>231686</v>
      </c>
      <c r="N24" t="s">
        <v>1</v>
      </c>
    </row>
    <row r="25" spans="1:14" hidden="1">
      <c r="A25" t="s">
        <v>18</v>
      </c>
      <c r="B25" t="s">
        <v>3</v>
      </c>
      <c r="C25">
        <v>7400</v>
      </c>
      <c r="D25" t="s">
        <v>34</v>
      </c>
      <c r="E25" t="s">
        <v>39</v>
      </c>
      <c r="F25">
        <v>30000</v>
      </c>
      <c r="G25">
        <v>1976</v>
      </c>
      <c r="H25">
        <v>1</v>
      </c>
      <c r="I25" t="s">
        <v>59</v>
      </c>
      <c r="J25">
        <v>278210</v>
      </c>
      <c r="N25" t="s">
        <v>0</v>
      </c>
    </row>
    <row r="26" spans="1:14" hidden="1">
      <c r="A26" t="s">
        <v>28</v>
      </c>
      <c r="B26" t="s">
        <v>3</v>
      </c>
      <c r="C26">
        <v>1900</v>
      </c>
      <c r="D26" t="s">
        <v>34</v>
      </c>
      <c r="E26" t="s">
        <v>35</v>
      </c>
      <c r="F26">
        <v>25000</v>
      </c>
      <c r="G26">
        <v>1969</v>
      </c>
      <c r="H26">
        <v>2</v>
      </c>
      <c r="I26" t="s">
        <v>53</v>
      </c>
      <c r="J26">
        <v>405144</v>
      </c>
      <c r="N26" t="s">
        <v>8</v>
      </c>
    </row>
    <row r="27" spans="1:14" hidden="1">
      <c r="A27" t="s">
        <v>29</v>
      </c>
      <c r="B27" t="s">
        <v>3</v>
      </c>
      <c r="C27">
        <v>3700</v>
      </c>
      <c r="D27" t="s">
        <v>34</v>
      </c>
      <c r="E27" t="s">
        <v>39</v>
      </c>
      <c r="F27">
        <v>35000</v>
      </c>
      <c r="G27">
        <v>1942</v>
      </c>
      <c r="H27">
        <v>2</v>
      </c>
      <c r="I27" t="s">
        <v>58</v>
      </c>
      <c r="J27">
        <v>292032</v>
      </c>
      <c r="N27" t="s">
        <v>4</v>
      </c>
    </row>
    <row r="28" spans="1:14">
      <c r="A28" t="s">
        <v>19</v>
      </c>
      <c r="B28" t="s">
        <v>3</v>
      </c>
      <c r="C28">
        <v>3100</v>
      </c>
      <c r="D28" t="s">
        <v>34</v>
      </c>
      <c r="E28" t="s">
        <v>38</v>
      </c>
      <c r="F28">
        <v>35000</v>
      </c>
      <c r="G28">
        <v>1972</v>
      </c>
      <c r="H28">
        <v>2</v>
      </c>
      <c r="I28" t="s">
        <v>58</v>
      </c>
      <c r="J28">
        <v>497877</v>
      </c>
      <c r="N28" t="s">
        <v>5</v>
      </c>
    </row>
    <row r="29" spans="1:14" hidden="1">
      <c r="A29" t="s">
        <v>19</v>
      </c>
      <c r="B29" t="s">
        <v>2</v>
      </c>
      <c r="C29">
        <v>7000</v>
      </c>
      <c r="D29" t="s">
        <v>34</v>
      </c>
      <c r="E29" t="s">
        <v>33</v>
      </c>
      <c r="F29">
        <v>34000</v>
      </c>
      <c r="G29">
        <v>1974</v>
      </c>
      <c r="H29">
        <v>0</v>
      </c>
      <c r="I29" t="s">
        <v>59</v>
      </c>
      <c r="J29">
        <v>384363</v>
      </c>
    </row>
    <row r="30" spans="1:14" ht="15.75" hidden="1">
      <c r="A30" t="s">
        <v>28</v>
      </c>
      <c r="B30" t="s">
        <v>2</v>
      </c>
      <c r="C30">
        <v>6100</v>
      </c>
      <c r="D30" t="s">
        <v>34</v>
      </c>
      <c r="E30" t="s">
        <v>33</v>
      </c>
      <c r="F30">
        <v>30000</v>
      </c>
      <c r="G30">
        <v>1940</v>
      </c>
      <c r="H30">
        <v>0</v>
      </c>
      <c r="I30" t="s">
        <v>60</v>
      </c>
      <c r="J30">
        <v>419270</v>
      </c>
      <c r="L30" s="2" t="s">
        <v>46</v>
      </c>
      <c r="M30" s="1" t="s">
        <v>61</v>
      </c>
    </row>
    <row r="31" spans="1:14" hidden="1">
      <c r="A31" t="s">
        <v>27</v>
      </c>
      <c r="B31" t="s">
        <v>2</v>
      </c>
      <c r="C31">
        <v>9900</v>
      </c>
      <c r="D31" t="s">
        <v>34</v>
      </c>
      <c r="E31" t="s">
        <v>33</v>
      </c>
      <c r="F31">
        <v>17000</v>
      </c>
      <c r="G31">
        <v>1956</v>
      </c>
      <c r="H31">
        <v>0</v>
      </c>
      <c r="I31" t="s">
        <v>53</v>
      </c>
      <c r="J31">
        <v>482514</v>
      </c>
      <c r="L31" t="s">
        <v>33</v>
      </c>
      <c r="M31" t="s">
        <v>64</v>
      </c>
    </row>
    <row r="32" spans="1:14" hidden="1">
      <c r="A32" t="s">
        <v>28</v>
      </c>
      <c r="B32" t="s">
        <v>2</v>
      </c>
      <c r="C32">
        <v>6900</v>
      </c>
      <c r="D32" t="s">
        <v>34</v>
      </c>
      <c r="E32" t="s">
        <v>38</v>
      </c>
      <c r="F32">
        <v>19000</v>
      </c>
      <c r="G32">
        <v>1940</v>
      </c>
      <c r="H32">
        <v>0</v>
      </c>
      <c r="I32" t="s">
        <v>53</v>
      </c>
      <c r="J32">
        <v>301341</v>
      </c>
      <c r="L32" t="s">
        <v>38</v>
      </c>
      <c r="M32" t="s">
        <v>64</v>
      </c>
    </row>
    <row r="33" spans="1:10" hidden="1">
      <c r="A33" t="s">
        <v>29</v>
      </c>
      <c r="B33" t="s">
        <v>2</v>
      </c>
      <c r="C33">
        <v>6600</v>
      </c>
      <c r="D33" t="s">
        <v>34</v>
      </c>
      <c r="E33" t="s">
        <v>35</v>
      </c>
      <c r="F33">
        <v>33000</v>
      </c>
      <c r="G33">
        <v>1953</v>
      </c>
      <c r="H33">
        <v>1</v>
      </c>
      <c r="I33" t="s">
        <v>53</v>
      </c>
      <c r="J33">
        <v>449497</v>
      </c>
    </row>
    <row r="34" spans="1:10" hidden="1">
      <c r="A34" t="s">
        <v>41</v>
      </c>
      <c r="B34" t="s">
        <v>2</v>
      </c>
      <c r="C34">
        <v>3400</v>
      </c>
      <c r="D34" t="s">
        <v>34</v>
      </c>
      <c r="E34" t="s">
        <v>38</v>
      </c>
      <c r="F34">
        <v>36000</v>
      </c>
      <c r="G34">
        <v>1949</v>
      </c>
      <c r="H34">
        <v>0</v>
      </c>
      <c r="I34" t="s">
        <v>55</v>
      </c>
      <c r="J34">
        <v>283287</v>
      </c>
    </row>
    <row r="35" spans="1:10" hidden="1">
      <c r="A35" t="s">
        <v>28</v>
      </c>
      <c r="B35" t="s">
        <v>2</v>
      </c>
      <c r="C35">
        <v>1100</v>
      </c>
      <c r="D35" t="s">
        <v>34</v>
      </c>
      <c r="E35" t="s">
        <v>39</v>
      </c>
      <c r="F35">
        <v>38000</v>
      </c>
      <c r="G35">
        <v>1962</v>
      </c>
      <c r="H35">
        <v>1</v>
      </c>
      <c r="I35" t="s">
        <v>55</v>
      </c>
      <c r="J35">
        <v>292495</v>
      </c>
    </row>
    <row r="36" spans="1:10" hidden="1">
      <c r="A36" t="s">
        <v>29</v>
      </c>
      <c r="B36" t="s">
        <v>6</v>
      </c>
      <c r="C36">
        <v>8800</v>
      </c>
      <c r="D36" t="s">
        <v>34</v>
      </c>
      <c r="E36" t="s">
        <v>39</v>
      </c>
      <c r="F36">
        <v>25000</v>
      </c>
      <c r="G36">
        <v>1963</v>
      </c>
      <c r="H36">
        <v>0</v>
      </c>
      <c r="I36" t="s">
        <v>52</v>
      </c>
      <c r="J36">
        <v>437247</v>
      </c>
    </row>
    <row r="37" spans="1:10">
      <c r="A37" t="s">
        <v>37</v>
      </c>
      <c r="B37" t="s">
        <v>6</v>
      </c>
      <c r="C37">
        <v>2200</v>
      </c>
      <c r="D37" t="s">
        <v>34</v>
      </c>
      <c r="E37" t="s">
        <v>33</v>
      </c>
      <c r="F37">
        <v>16000</v>
      </c>
      <c r="G37">
        <v>1966</v>
      </c>
      <c r="H37">
        <v>2</v>
      </c>
      <c r="I37" t="s">
        <v>59</v>
      </c>
      <c r="J37">
        <v>451523</v>
      </c>
    </row>
    <row r="38" spans="1:10" hidden="1">
      <c r="A38" t="s">
        <v>18</v>
      </c>
      <c r="B38" t="s">
        <v>6</v>
      </c>
      <c r="C38">
        <v>9500</v>
      </c>
      <c r="D38" t="s">
        <v>34</v>
      </c>
      <c r="E38" t="s">
        <v>38</v>
      </c>
      <c r="F38">
        <v>26000</v>
      </c>
      <c r="G38">
        <v>1943</v>
      </c>
      <c r="H38">
        <v>0</v>
      </c>
      <c r="I38" t="s">
        <v>55</v>
      </c>
      <c r="J38">
        <v>393385</v>
      </c>
    </row>
    <row r="39" spans="1:10" hidden="1">
      <c r="A39" t="s">
        <v>30</v>
      </c>
      <c r="B39" t="s">
        <v>21</v>
      </c>
      <c r="C39">
        <v>3600</v>
      </c>
      <c r="D39" t="s">
        <v>32</v>
      </c>
      <c r="E39" t="s">
        <v>38</v>
      </c>
      <c r="F39">
        <v>21000</v>
      </c>
      <c r="G39">
        <v>1944</v>
      </c>
      <c r="H39">
        <v>0</v>
      </c>
      <c r="I39" t="s">
        <v>51</v>
      </c>
      <c r="J39">
        <v>263450</v>
      </c>
    </row>
    <row r="40" spans="1:10" hidden="1">
      <c r="A40" t="s">
        <v>16</v>
      </c>
      <c r="B40" t="s">
        <v>21</v>
      </c>
      <c r="C40">
        <v>6800</v>
      </c>
      <c r="D40" t="s">
        <v>32</v>
      </c>
      <c r="E40" t="s">
        <v>39</v>
      </c>
      <c r="F40">
        <v>18000</v>
      </c>
      <c r="G40">
        <v>1961</v>
      </c>
      <c r="H40">
        <v>1</v>
      </c>
      <c r="I40" t="s">
        <v>56</v>
      </c>
      <c r="J40">
        <v>420362</v>
      </c>
    </row>
    <row r="41" spans="1:10">
      <c r="A41" t="s">
        <v>14</v>
      </c>
      <c r="B41" t="s">
        <v>21</v>
      </c>
      <c r="C41">
        <v>3900</v>
      </c>
      <c r="D41" t="s">
        <v>32</v>
      </c>
      <c r="E41" t="s">
        <v>38</v>
      </c>
      <c r="F41">
        <v>12000</v>
      </c>
      <c r="G41">
        <v>1965</v>
      </c>
      <c r="H41">
        <v>1</v>
      </c>
      <c r="I41" t="s">
        <v>60</v>
      </c>
      <c r="J41">
        <v>234257</v>
      </c>
    </row>
    <row r="42" spans="1:10" hidden="1">
      <c r="A42" t="s">
        <v>27</v>
      </c>
      <c r="B42" t="s">
        <v>0</v>
      </c>
      <c r="C42">
        <v>9800</v>
      </c>
      <c r="D42" t="s">
        <v>34</v>
      </c>
      <c r="E42" t="s">
        <v>33</v>
      </c>
      <c r="F42">
        <v>28000</v>
      </c>
      <c r="G42">
        <v>1978</v>
      </c>
      <c r="H42">
        <v>0</v>
      </c>
      <c r="I42" t="s">
        <v>57</v>
      </c>
      <c r="J42">
        <v>309628</v>
      </c>
    </row>
    <row r="43" spans="1:10">
      <c r="A43" t="s">
        <v>11</v>
      </c>
      <c r="B43" t="s">
        <v>0</v>
      </c>
      <c r="C43">
        <v>4200</v>
      </c>
      <c r="D43" t="s">
        <v>34</v>
      </c>
      <c r="E43" t="s">
        <v>33</v>
      </c>
      <c r="F43">
        <v>37000</v>
      </c>
      <c r="G43">
        <v>1962</v>
      </c>
      <c r="H43">
        <v>1</v>
      </c>
      <c r="I43" t="s">
        <v>56</v>
      </c>
      <c r="J43">
        <v>292524</v>
      </c>
    </row>
    <row r="44" spans="1:10" hidden="1">
      <c r="A44" t="s">
        <v>19</v>
      </c>
      <c r="B44" t="s">
        <v>0</v>
      </c>
      <c r="C44">
        <v>7500</v>
      </c>
      <c r="D44" t="s">
        <v>34</v>
      </c>
      <c r="E44" t="s">
        <v>35</v>
      </c>
      <c r="F44">
        <v>30000</v>
      </c>
      <c r="G44">
        <v>1953</v>
      </c>
      <c r="H44">
        <v>2</v>
      </c>
      <c r="I44" t="s">
        <v>60</v>
      </c>
      <c r="J44">
        <v>353145</v>
      </c>
    </row>
    <row r="45" spans="1:10" hidden="1">
      <c r="A45" t="s">
        <v>9</v>
      </c>
      <c r="B45" t="s">
        <v>13</v>
      </c>
      <c r="C45">
        <v>3200</v>
      </c>
      <c r="D45" t="s">
        <v>32</v>
      </c>
      <c r="E45" t="s">
        <v>39</v>
      </c>
      <c r="F45">
        <v>28000</v>
      </c>
      <c r="G45">
        <v>1961</v>
      </c>
      <c r="H45">
        <v>0</v>
      </c>
      <c r="I45" t="s">
        <v>54</v>
      </c>
      <c r="J45">
        <v>481587</v>
      </c>
    </row>
    <row r="46" spans="1:10" hidden="1">
      <c r="A46" t="s">
        <v>23</v>
      </c>
      <c r="B46" t="s">
        <v>13</v>
      </c>
      <c r="C46">
        <v>1500</v>
      </c>
      <c r="D46" t="s">
        <v>32</v>
      </c>
      <c r="E46" t="s">
        <v>35</v>
      </c>
      <c r="F46">
        <v>38000</v>
      </c>
      <c r="G46">
        <v>1951</v>
      </c>
      <c r="H46">
        <v>0</v>
      </c>
      <c r="I46" t="s">
        <v>54</v>
      </c>
      <c r="J46">
        <v>217381</v>
      </c>
    </row>
    <row r="47" spans="1:10" hidden="1">
      <c r="A47" t="s">
        <v>14</v>
      </c>
      <c r="B47" t="s">
        <v>13</v>
      </c>
      <c r="C47">
        <v>6700</v>
      </c>
      <c r="D47" t="s">
        <v>32</v>
      </c>
      <c r="E47" t="s">
        <v>35</v>
      </c>
      <c r="F47">
        <v>39000</v>
      </c>
      <c r="G47">
        <v>1954</v>
      </c>
      <c r="H47">
        <v>2</v>
      </c>
      <c r="I47" t="s">
        <v>54</v>
      </c>
      <c r="J47">
        <v>481833</v>
      </c>
    </row>
    <row r="48" spans="1:10" hidden="1">
      <c r="A48" t="s">
        <v>12</v>
      </c>
      <c r="B48" t="s">
        <v>13</v>
      </c>
      <c r="C48">
        <v>1400</v>
      </c>
      <c r="D48" t="s">
        <v>32</v>
      </c>
      <c r="E48" t="s">
        <v>35</v>
      </c>
      <c r="F48">
        <v>23000</v>
      </c>
      <c r="G48">
        <v>1954</v>
      </c>
      <c r="H48">
        <v>0</v>
      </c>
      <c r="I48" t="s">
        <v>52</v>
      </c>
      <c r="J48">
        <v>352292</v>
      </c>
    </row>
    <row r="49" spans="1:10">
      <c r="A49" t="s">
        <v>12</v>
      </c>
      <c r="B49" t="s">
        <v>13</v>
      </c>
      <c r="C49">
        <v>9300</v>
      </c>
      <c r="D49" t="s">
        <v>32</v>
      </c>
      <c r="E49" t="s">
        <v>38</v>
      </c>
      <c r="F49">
        <v>14000</v>
      </c>
      <c r="G49">
        <v>1943</v>
      </c>
      <c r="H49">
        <v>1</v>
      </c>
      <c r="I49" t="s">
        <v>59</v>
      </c>
      <c r="J49">
        <v>437716</v>
      </c>
    </row>
    <row r="50" spans="1:10" hidden="1">
      <c r="A50" t="s">
        <v>9</v>
      </c>
      <c r="B50" t="s">
        <v>13</v>
      </c>
      <c r="C50">
        <v>300</v>
      </c>
      <c r="D50" t="s">
        <v>32</v>
      </c>
      <c r="E50" t="s">
        <v>35</v>
      </c>
      <c r="F50">
        <v>27000</v>
      </c>
      <c r="G50">
        <v>1966</v>
      </c>
      <c r="H50">
        <v>1</v>
      </c>
      <c r="I50" t="s">
        <v>60</v>
      </c>
      <c r="J50">
        <v>298466</v>
      </c>
    </row>
    <row r="51" spans="1:10" hidden="1">
      <c r="A51" t="s">
        <v>20</v>
      </c>
      <c r="B51" t="s">
        <v>15</v>
      </c>
      <c r="C51">
        <v>4300</v>
      </c>
      <c r="D51" t="s">
        <v>32</v>
      </c>
      <c r="E51" t="s">
        <v>35</v>
      </c>
      <c r="F51">
        <v>19000</v>
      </c>
      <c r="G51">
        <v>1952</v>
      </c>
      <c r="H51">
        <v>1</v>
      </c>
      <c r="I51" t="s">
        <v>54</v>
      </c>
      <c r="J51">
        <v>241045</v>
      </c>
    </row>
    <row r="52" spans="1:10">
      <c r="A52" t="s">
        <v>14</v>
      </c>
      <c r="B52" t="s">
        <v>15</v>
      </c>
      <c r="C52">
        <v>2600</v>
      </c>
      <c r="D52" t="s">
        <v>32</v>
      </c>
      <c r="E52" t="s">
        <v>33</v>
      </c>
      <c r="F52">
        <v>22000</v>
      </c>
      <c r="G52">
        <v>1977</v>
      </c>
      <c r="H52">
        <v>2</v>
      </c>
      <c r="I52" t="s">
        <v>51</v>
      </c>
      <c r="J52">
        <v>487538</v>
      </c>
    </row>
    <row r="53" spans="1:10" hidden="1">
      <c r="A53" t="s">
        <v>20</v>
      </c>
      <c r="B53" t="s">
        <v>15</v>
      </c>
      <c r="C53">
        <v>3800</v>
      </c>
      <c r="D53" t="s">
        <v>32</v>
      </c>
      <c r="E53" t="s">
        <v>39</v>
      </c>
      <c r="F53">
        <v>15000</v>
      </c>
      <c r="G53">
        <v>1953</v>
      </c>
      <c r="H53">
        <v>0</v>
      </c>
      <c r="I53" t="s">
        <v>56</v>
      </c>
      <c r="J53">
        <v>370597</v>
      </c>
    </row>
    <row r="54" spans="1:10">
      <c r="A54" t="s">
        <v>9</v>
      </c>
      <c r="B54" t="s">
        <v>15</v>
      </c>
      <c r="C54">
        <v>9700</v>
      </c>
      <c r="D54" t="s">
        <v>32</v>
      </c>
      <c r="E54" t="s">
        <v>33</v>
      </c>
      <c r="F54">
        <v>18000</v>
      </c>
      <c r="G54">
        <v>1944</v>
      </c>
      <c r="H54">
        <v>1</v>
      </c>
      <c r="I54" t="s">
        <v>56</v>
      </c>
      <c r="J54">
        <v>252189</v>
      </c>
    </row>
    <row r="55" spans="1:10" hidden="1">
      <c r="A55" t="s">
        <v>9</v>
      </c>
      <c r="B55" t="s">
        <v>15</v>
      </c>
      <c r="C55">
        <v>5300</v>
      </c>
      <c r="D55" t="s">
        <v>32</v>
      </c>
      <c r="E55" t="s">
        <v>35</v>
      </c>
      <c r="F55">
        <v>19000</v>
      </c>
      <c r="G55">
        <v>1953</v>
      </c>
      <c r="H55">
        <v>0</v>
      </c>
      <c r="I55" t="s">
        <v>56</v>
      </c>
      <c r="J55">
        <v>202048</v>
      </c>
    </row>
    <row r="56" spans="1:10" hidden="1">
      <c r="A56" t="s">
        <v>30</v>
      </c>
      <c r="B56" t="s">
        <v>15</v>
      </c>
      <c r="C56">
        <v>8100</v>
      </c>
      <c r="D56" t="s">
        <v>32</v>
      </c>
      <c r="E56" t="s">
        <v>39</v>
      </c>
      <c r="F56">
        <v>13000</v>
      </c>
      <c r="G56">
        <v>1948</v>
      </c>
      <c r="H56">
        <v>0</v>
      </c>
      <c r="I56" t="s">
        <v>59</v>
      </c>
      <c r="J56">
        <v>222993</v>
      </c>
    </row>
    <row r="57" spans="1:10" hidden="1">
      <c r="A57" t="s">
        <v>12</v>
      </c>
      <c r="B57" t="s">
        <v>24</v>
      </c>
      <c r="C57">
        <v>9100</v>
      </c>
      <c r="D57" t="s">
        <v>32</v>
      </c>
      <c r="E57" t="s">
        <v>35</v>
      </c>
      <c r="F57">
        <v>14000</v>
      </c>
      <c r="G57">
        <v>1954</v>
      </c>
      <c r="H57">
        <v>2</v>
      </c>
      <c r="I57" t="s">
        <v>56</v>
      </c>
      <c r="J57">
        <v>452362</v>
      </c>
    </row>
    <row r="58" spans="1:10">
      <c r="A58" t="s">
        <v>25</v>
      </c>
      <c r="B58" t="s">
        <v>24</v>
      </c>
      <c r="C58">
        <v>1300</v>
      </c>
      <c r="D58" t="s">
        <v>32</v>
      </c>
      <c r="E58" t="s">
        <v>38</v>
      </c>
      <c r="F58">
        <v>37000</v>
      </c>
      <c r="G58">
        <v>1943</v>
      </c>
      <c r="H58">
        <v>1</v>
      </c>
      <c r="I58" t="s">
        <v>53</v>
      </c>
      <c r="J58">
        <v>388809</v>
      </c>
    </row>
    <row r="59" spans="1:10" hidden="1">
      <c r="A59" t="s">
        <v>12</v>
      </c>
      <c r="B59" t="s">
        <v>24</v>
      </c>
      <c r="C59">
        <v>3000</v>
      </c>
      <c r="D59" t="s">
        <v>32</v>
      </c>
      <c r="E59" t="s">
        <v>39</v>
      </c>
      <c r="F59">
        <v>19000</v>
      </c>
      <c r="G59">
        <v>1974</v>
      </c>
      <c r="H59">
        <v>0</v>
      </c>
      <c r="I59" t="s">
        <v>58</v>
      </c>
      <c r="J59">
        <v>452888</v>
      </c>
    </row>
    <row r="60" spans="1:10" hidden="1">
      <c r="A60" t="s">
        <v>30</v>
      </c>
      <c r="B60" t="s">
        <v>10</v>
      </c>
      <c r="C60">
        <v>2500</v>
      </c>
      <c r="D60" t="s">
        <v>32</v>
      </c>
      <c r="E60" t="s">
        <v>35</v>
      </c>
      <c r="F60">
        <v>32000</v>
      </c>
      <c r="G60">
        <v>1941</v>
      </c>
      <c r="H60">
        <v>0</v>
      </c>
      <c r="I60" t="s">
        <v>57</v>
      </c>
      <c r="J60">
        <v>385981</v>
      </c>
    </row>
    <row r="61" spans="1:10" hidden="1">
      <c r="A61" t="s">
        <v>25</v>
      </c>
      <c r="B61" t="s">
        <v>10</v>
      </c>
      <c r="C61">
        <v>5200</v>
      </c>
      <c r="D61" t="s">
        <v>32</v>
      </c>
      <c r="E61" t="s">
        <v>33</v>
      </c>
      <c r="F61">
        <v>29000</v>
      </c>
      <c r="G61">
        <v>1946</v>
      </c>
      <c r="H61">
        <v>0</v>
      </c>
      <c r="I61" t="s">
        <v>56</v>
      </c>
      <c r="J61">
        <v>269058</v>
      </c>
    </row>
    <row r="62" spans="1:10" hidden="1">
      <c r="A62" t="s">
        <v>23</v>
      </c>
      <c r="B62" t="s">
        <v>10</v>
      </c>
      <c r="C62">
        <v>400</v>
      </c>
      <c r="D62" t="s">
        <v>32</v>
      </c>
      <c r="E62" t="s">
        <v>39</v>
      </c>
      <c r="F62">
        <v>31000</v>
      </c>
      <c r="G62">
        <v>1952</v>
      </c>
      <c r="H62">
        <v>2</v>
      </c>
      <c r="I62" t="s">
        <v>56</v>
      </c>
      <c r="J62">
        <v>272137</v>
      </c>
    </row>
    <row r="63" spans="1:10">
      <c r="A63" t="s">
        <v>25</v>
      </c>
      <c r="B63" t="s">
        <v>10</v>
      </c>
      <c r="C63">
        <v>4100</v>
      </c>
      <c r="D63" t="s">
        <v>32</v>
      </c>
      <c r="E63" t="s">
        <v>33</v>
      </c>
      <c r="F63">
        <v>33000</v>
      </c>
      <c r="G63">
        <v>1945</v>
      </c>
      <c r="H63">
        <v>1</v>
      </c>
      <c r="I63" t="s">
        <v>59</v>
      </c>
      <c r="J63">
        <v>420971</v>
      </c>
    </row>
    <row r="64" spans="1:10" hidden="1">
      <c r="A64" t="s">
        <v>20</v>
      </c>
      <c r="B64" t="s">
        <v>10</v>
      </c>
      <c r="C64">
        <v>4900</v>
      </c>
      <c r="D64" t="s">
        <v>32</v>
      </c>
      <c r="E64" t="s">
        <v>38</v>
      </c>
      <c r="F64">
        <v>10000</v>
      </c>
      <c r="G64">
        <v>1975</v>
      </c>
      <c r="H64">
        <v>0</v>
      </c>
      <c r="I64" t="s">
        <v>58</v>
      </c>
      <c r="J64">
        <v>389365</v>
      </c>
    </row>
    <row r="65" spans="1:10" hidden="1">
      <c r="A65" t="s">
        <v>16</v>
      </c>
      <c r="B65" t="s">
        <v>10</v>
      </c>
      <c r="C65">
        <v>7800</v>
      </c>
      <c r="D65" t="s">
        <v>32</v>
      </c>
      <c r="E65" t="s">
        <v>39</v>
      </c>
      <c r="F65">
        <v>20000</v>
      </c>
      <c r="G65">
        <v>1943</v>
      </c>
      <c r="H65">
        <v>2</v>
      </c>
      <c r="I65" t="s">
        <v>58</v>
      </c>
      <c r="J65">
        <v>392238</v>
      </c>
    </row>
    <row r="66" spans="1:10" hidden="1">
      <c r="A66" t="s">
        <v>14</v>
      </c>
      <c r="B66" t="s">
        <v>10</v>
      </c>
      <c r="C66">
        <v>6000</v>
      </c>
      <c r="D66" t="s">
        <v>32</v>
      </c>
      <c r="E66" t="s">
        <v>35</v>
      </c>
      <c r="F66">
        <v>22000</v>
      </c>
      <c r="G66">
        <v>1963</v>
      </c>
      <c r="H66">
        <v>1</v>
      </c>
      <c r="I66" t="s">
        <v>58</v>
      </c>
      <c r="J66">
        <v>243222</v>
      </c>
    </row>
    <row r="67" spans="1:10" hidden="1">
      <c r="A67" t="s">
        <v>23</v>
      </c>
      <c r="B67" t="s">
        <v>10</v>
      </c>
      <c r="C67">
        <v>4500</v>
      </c>
      <c r="D67" t="s">
        <v>32</v>
      </c>
      <c r="E67" t="s">
        <v>35</v>
      </c>
      <c r="F67">
        <v>37000</v>
      </c>
      <c r="G67">
        <v>1949</v>
      </c>
      <c r="H67">
        <v>2</v>
      </c>
      <c r="I67" t="s">
        <v>55</v>
      </c>
      <c r="J67">
        <v>415348</v>
      </c>
    </row>
    <row r="68" spans="1:10">
      <c r="A68" t="s">
        <v>20</v>
      </c>
      <c r="B68" t="s">
        <v>22</v>
      </c>
      <c r="C68">
        <v>2400</v>
      </c>
      <c r="D68" t="s">
        <v>32</v>
      </c>
      <c r="E68" t="s">
        <v>33</v>
      </c>
      <c r="F68">
        <v>37000</v>
      </c>
      <c r="G68">
        <v>1956</v>
      </c>
      <c r="H68">
        <v>2</v>
      </c>
      <c r="I68" t="s">
        <v>55</v>
      </c>
      <c r="J68">
        <v>210781</v>
      </c>
    </row>
    <row r="69" spans="1:10">
      <c r="A69" t="s">
        <v>16</v>
      </c>
      <c r="B69" t="s">
        <v>22</v>
      </c>
      <c r="C69">
        <v>3300</v>
      </c>
      <c r="D69" t="s">
        <v>32</v>
      </c>
      <c r="E69" t="s">
        <v>33</v>
      </c>
      <c r="F69">
        <v>33000</v>
      </c>
      <c r="G69">
        <v>1953</v>
      </c>
      <c r="H69">
        <v>1</v>
      </c>
      <c r="I69" t="s">
        <v>54</v>
      </c>
      <c r="J69">
        <v>460712</v>
      </c>
    </row>
    <row r="70" spans="1:10" hidden="1">
      <c r="A70" t="s">
        <v>16</v>
      </c>
      <c r="B70" t="s">
        <v>22</v>
      </c>
      <c r="C70">
        <v>7600</v>
      </c>
      <c r="D70" t="s">
        <v>32</v>
      </c>
      <c r="E70" t="s">
        <v>35</v>
      </c>
      <c r="F70">
        <v>38000</v>
      </c>
      <c r="G70">
        <v>1955</v>
      </c>
      <c r="H70">
        <v>2</v>
      </c>
      <c r="I70" t="s">
        <v>51</v>
      </c>
      <c r="J70">
        <v>293205</v>
      </c>
    </row>
    <row r="71" spans="1:10" hidden="1">
      <c r="A71" t="s">
        <v>20</v>
      </c>
      <c r="B71" t="s">
        <v>22</v>
      </c>
      <c r="C71">
        <v>8700</v>
      </c>
      <c r="D71" t="s">
        <v>32</v>
      </c>
      <c r="E71" t="s">
        <v>39</v>
      </c>
      <c r="F71">
        <v>26000</v>
      </c>
      <c r="G71">
        <v>1959</v>
      </c>
      <c r="H71">
        <v>0</v>
      </c>
      <c r="I71" t="s">
        <v>52</v>
      </c>
      <c r="J71">
        <v>386307</v>
      </c>
    </row>
    <row r="72" spans="1:10" hidden="1">
      <c r="A72" s="3" t="s">
        <v>14</v>
      </c>
      <c r="B72" s="3" t="s">
        <v>22</v>
      </c>
      <c r="C72" s="3">
        <v>200</v>
      </c>
      <c r="D72" s="3" t="s">
        <v>32</v>
      </c>
      <c r="E72" s="3" t="s">
        <v>38</v>
      </c>
      <c r="F72" s="3">
        <v>20000</v>
      </c>
      <c r="G72" s="3">
        <v>1948</v>
      </c>
      <c r="H72" s="3">
        <v>0</v>
      </c>
      <c r="I72" s="3" t="s">
        <v>59</v>
      </c>
      <c r="J72" s="3">
        <v>401623</v>
      </c>
    </row>
    <row r="73" spans="1:10" hidden="1">
      <c r="A73" t="s">
        <v>16</v>
      </c>
      <c r="B73" t="s">
        <v>22</v>
      </c>
      <c r="C73">
        <v>8500</v>
      </c>
      <c r="D73" t="s">
        <v>32</v>
      </c>
      <c r="E73" t="s">
        <v>35</v>
      </c>
      <c r="F73">
        <v>22000</v>
      </c>
      <c r="G73">
        <v>1954</v>
      </c>
      <c r="H73">
        <v>2</v>
      </c>
      <c r="I73" t="s">
        <v>59</v>
      </c>
      <c r="J73">
        <v>333269</v>
      </c>
    </row>
    <row r="74" spans="1:10">
      <c r="A74" t="s">
        <v>40</v>
      </c>
      <c r="B74" t="s">
        <v>22</v>
      </c>
      <c r="C74">
        <v>8000</v>
      </c>
      <c r="D74" t="s">
        <v>32</v>
      </c>
      <c r="E74" t="s">
        <v>38</v>
      </c>
      <c r="F74">
        <v>13000</v>
      </c>
      <c r="G74">
        <v>1963</v>
      </c>
      <c r="H74">
        <v>1</v>
      </c>
      <c r="I74" t="s">
        <v>51</v>
      </c>
      <c r="J74">
        <v>222677</v>
      </c>
    </row>
    <row r="75" spans="1:10" hidden="1">
      <c r="A75" t="s">
        <v>25</v>
      </c>
      <c r="B75" t="s">
        <v>17</v>
      </c>
      <c r="C75">
        <v>7900</v>
      </c>
      <c r="D75" t="s">
        <v>32</v>
      </c>
      <c r="E75" t="s">
        <v>38</v>
      </c>
      <c r="F75">
        <v>24000</v>
      </c>
      <c r="G75">
        <v>1974</v>
      </c>
      <c r="H75">
        <v>0</v>
      </c>
      <c r="I75" t="s">
        <v>51</v>
      </c>
      <c r="J75">
        <v>288011</v>
      </c>
    </row>
    <row r="76" spans="1:10">
      <c r="A76" t="s">
        <v>25</v>
      </c>
      <c r="B76" t="s">
        <v>17</v>
      </c>
      <c r="C76">
        <v>600</v>
      </c>
      <c r="D76" t="s">
        <v>32</v>
      </c>
      <c r="E76" t="s">
        <v>33</v>
      </c>
      <c r="F76">
        <v>17000</v>
      </c>
      <c r="G76">
        <v>1973</v>
      </c>
      <c r="H76">
        <v>1</v>
      </c>
      <c r="I76" t="s">
        <v>60</v>
      </c>
      <c r="J76">
        <v>389425</v>
      </c>
    </row>
    <row r="77" spans="1:10">
      <c r="A77" t="s">
        <v>12</v>
      </c>
      <c r="B77" t="s">
        <v>17</v>
      </c>
      <c r="C77">
        <v>800</v>
      </c>
      <c r="D77" t="s">
        <v>32</v>
      </c>
      <c r="E77" t="s">
        <v>33</v>
      </c>
      <c r="F77">
        <v>33000</v>
      </c>
      <c r="G77">
        <v>1962</v>
      </c>
      <c r="H77">
        <v>2</v>
      </c>
      <c r="I77" t="s">
        <v>58</v>
      </c>
      <c r="J77">
        <v>246678</v>
      </c>
    </row>
    <row r="78" spans="1:10" hidden="1">
      <c r="A78" t="s">
        <v>25</v>
      </c>
      <c r="B78" t="s">
        <v>17</v>
      </c>
      <c r="C78">
        <v>7100</v>
      </c>
      <c r="D78" t="s">
        <v>32</v>
      </c>
      <c r="E78" t="s">
        <v>33</v>
      </c>
      <c r="F78">
        <v>38000</v>
      </c>
      <c r="G78">
        <v>1968</v>
      </c>
      <c r="H78">
        <v>0</v>
      </c>
      <c r="I78" t="s">
        <v>56</v>
      </c>
      <c r="J78">
        <v>291123</v>
      </c>
    </row>
    <row r="79" spans="1:10" hidden="1">
      <c r="A79" t="s">
        <v>20</v>
      </c>
      <c r="B79" t="s">
        <v>17</v>
      </c>
      <c r="C79">
        <v>7300</v>
      </c>
      <c r="D79" t="s">
        <v>32</v>
      </c>
      <c r="E79" t="s">
        <v>33</v>
      </c>
      <c r="F79">
        <v>13000</v>
      </c>
      <c r="G79">
        <v>1967</v>
      </c>
      <c r="H79">
        <v>0</v>
      </c>
      <c r="I79" t="s">
        <v>59</v>
      </c>
      <c r="J79">
        <v>402238</v>
      </c>
    </row>
    <row r="80" spans="1:10" hidden="1">
      <c r="A80" t="s">
        <v>20</v>
      </c>
      <c r="B80" t="s">
        <v>17</v>
      </c>
      <c r="C80">
        <v>4700</v>
      </c>
      <c r="D80" t="s">
        <v>32</v>
      </c>
      <c r="E80" t="s">
        <v>39</v>
      </c>
      <c r="F80">
        <v>13000</v>
      </c>
      <c r="G80">
        <v>1970</v>
      </c>
      <c r="H80">
        <v>2</v>
      </c>
      <c r="I80" t="s">
        <v>60</v>
      </c>
      <c r="J80">
        <v>355491</v>
      </c>
    </row>
    <row r="81" spans="1:10">
      <c r="A81" t="s">
        <v>12</v>
      </c>
      <c r="B81" t="s">
        <v>17</v>
      </c>
      <c r="C81">
        <v>2800</v>
      </c>
      <c r="D81" t="s">
        <v>32</v>
      </c>
      <c r="E81" t="s">
        <v>38</v>
      </c>
      <c r="F81">
        <v>31000</v>
      </c>
      <c r="G81">
        <v>1976</v>
      </c>
      <c r="H81">
        <v>2</v>
      </c>
      <c r="I81" t="s">
        <v>51</v>
      </c>
      <c r="J81">
        <v>201244</v>
      </c>
    </row>
    <row r="82" spans="1:10" hidden="1">
      <c r="A82" t="s">
        <v>40</v>
      </c>
      <c r="B82" t="s">
        <v>17</v>
      </c>
      <c r="C82">
        <v>2700</v>
      </c>
      <c r="D82" t="s">
        <v>32</v>
      </c>
      <c r="E82" t="s">
        <v>33</v>
      </c>
      <c r="F82">
        <v>26000</v>
      </c>
      <c r="G82">
        <v>1974</v>
      </c>
      <c r="H82">
        <v>0</v>
      </c>
      <c r="I82" t="s">
        <v>58</v>
      </c>
      <c r="J82">
        <v>235193</v>
      </c>
    </row>
    <row r="83" spans="1:10">
      <c r="A83" t="s">
        <v>20</v>
      </c>
      <c r="B83" t="s">
        <v>17</v>
      </c>
      <c r="C83">
        <v>7700</v>
      </c>
      <c r="D83" t="s">
        <v>32</v>
      </c>
      <c r="E83" t="s">
        <v>33</v>
      </c>
      <c r="F83">
        <v>26000</v>
      </c>
      <c r="G83">
        <v>1966</v>
      </c>
      <c r="H83">
        <v>1</v>
      </c>
      <c r="I83" t="s">
        <v>56</v>
      </c>
      <c r="J83">
        <v>399773</v>
      </c>
    </row>
    <row r="84" spans="1:10">
      <c r="A84" t="s">
        <v>9</v>
      </c>
      <c r="B84" t="s">
        <v>17</v>
      </c>
      <c r="C84">
        <v>2900</v>
      </c>
      <c r="D84" t="s">
        <v>32</v>
      </c>
      <c r="E84" t="s">
        <v>33</v>
      </c>
      <c r="F84">
        <v>31000</v>
      </c>
      <c r="G84">
        <v>1968</v>
      </c>
      <c r="H84">
        <v>1</v>
      </c>
      <c r="I84" t="s">
        <v>55</v>
      </c>
      <c r="J84">
        <v>382147</v>
      </c>
    </row>
    <row r="85" spans="1:10" hidden="1">
      <c r="A85" t="s">
        <v>41</v>
      </c>
      <c r="B85" t="s">
        <v>8</v>
      </c>
      <c r="C85">
        <v>1700</v>
      </c>
      <c r="D85" t="s">
        <v>34</v>
      </c>
      <c r="E85" t="s">
        <v>35</v>
      </c>
      <c r="F85">
        <v>30000</v>
      </c>
      <c r="G85">
        <v>1961</v>
      </c>
      <c r="H85">
        <v>0</v>
      </c>
      <c r="I85" t="s">
        <v>52</v>
      </c>
      <c r="J85">
        <v>266356</v>
      </c>
    </row>
    <row r="86" spans="1:10" hidden="1">
      <c r="A86" t="s">
        <v>29</v>
      </c>
      <c r="B86" t="s">
        <v>8</v>
      </c>
      <c r="C86">
        <v>8600</v>
      </c>
      <c r="D86" t="s">
        <v>34</v>
      </c>
      <c r="E86" t="s">
        <v>33</v>
      </c>
      <c r="F86">
        <v>10000</v>
      </c>
      <c r="G86">
        <v>1948</v>
      </c>
      <c r="H86">
        <v>0</v>
      </c>
      <c r="I86" t="s">
        <v>53</v>
      </c>
      <c r="J86">
        <v>218898</v>
      </c>
    </row>
    <row r="87" spans="1:10">
      <c r="A87" t="s">
        <v>41</v>
      </c>
      <c r="B87" t="s">
        <v>8</v>
      </c>
      <c r="C87">
        <v>8900</v>
      </c>
      <c r="D87" t="s">
        <v>34</v>
      </c>
      <c r="E87" t="s">
        <v>33</v>
      </c>
      <c r="F87">
        <v>23000</v>
      </c>
      <c r="G87">
        <v>1940</v>
      </c>
      <c r="H87">
        <v>2</v>
      </c>
      <c r="I87" t="s">
        <v>53</v>
      </c>
      <c r="J87">
        <v>397733</v>
      </c>
    </row>
    <row r="88" spans="1:10">
      <c r="A88" t="s">
        <v>19</v>
      </c>
      <c r="B88" t="s">
        <v>8</v>
      </c>
      <c r="C88">
        <v>1200</v>
      </c>
      <c r="D88" t="s">
        <v>34</v>
      </c>
      <c r="E88" t="s">
        <v>38</v>
      </c>
      <c r="F88">
        <v>20000</v>
      </c>
      <c r="G88">
        <v>1964</v>
      </c>
      <c r="H88">
        <v>2</v>
      </c>
      <c r="I88" t="s">
        <v>53</v>
      </c>
      <c r="J88">
        <v>263156</v>
      </c>
    </row>
    <row r="89" spans="1:10">
      <c r="A89" t="s">
        <v>25</v>
      </c>
      <c r="B89" t="s">
        <v>31</v>
      </c>
      <c r="C89">
        <v>4400</v>
      </c>
      <c r="D89" t="s">
        <v>32</v>
      </c>
      <c r="E89" t="s">
        <v>33</v>
      </c>
      <c r="F89">
        <v>32000</v>
      </c>
      <c r="G89">
        <v>1961</v>
      </c>
      <c r="H89">
        <v>1</v>
      </c>
      <c r="I89" t="s">
        <v>57</v>
      </c>
      <c r="J89">
        <v>316084</v>
      </c>
    </row>
    <row r="90" spans="1:10">
      <c r="A90" t="s">
        <v>12</v>
      </c>
      <c r="B90" t="s">
        <v>31</v>
      </c>
      <c r="C90">
        <v>6300</v>
      </c>
      <c r="D90" t="s">
        <v>32</v>
      </c>
      <c r="E90" t="s">
        <v>38</v>
      </c>
      <c r="F90">
        <v>36000</v>
      </c>
      <c r="G90">
        <v>1972</v>
      </c>
      <c r="H90">
        <v>2</v>
      </c>
      <c r="I90" t="s">
        <v>57</v>
      </c>
      <c r="J90">
        <v>442958</v>
      </c>
    </row>
    <row r="91" spans="1:10" hidden="1">
      <c r="A91" t="s">
        <v>40</v>
      </c>
      <c r="B91" t="s">
        <v>31</v>
      </c>
      <c r="C91">
        <v>5000</v>
      </c>
      <c r="D91" t="s">
        <v>32</v>
      </c>
      <c r="E91" t="s">
        <v>39</v>
      </c>
      <c r="F91">
        <v>29000</v>
      </c>
      <c r="G91">
        <v>1976</v>
      </c>
      <c r="H91">
        <v>0</v>
      </c>
      <c r="I91" t="s">
        <v>51</v>
      </c>
      <c r="J91">
        <v>283363</v>
      </c>
    </row>
    <row r="92" spans="1:10">
      <c r="A92" t="s">
        <v>14</v>
      </c>
      <c r="B92" t="s">
        <v>31</v>
      </c>
      <c r="C92">
        <v>9400</v>
      </c>
      <c r="D92" t="s">
        <v>32</v>
      </c>
      <c r="E92" t="s">
        <v>38</v>
      </c>
      <c r="F92">
        <v>19000</v>
      </c>
      <c r="G92">
        <v>1959</v>
      </c>
      <c r="H92">
        <v>1</v>
      </c>
      <c r="I92" t="s">
        <v>56</v>
      </c>
      <c r="J92">
        <v>417614</v>
      </c>
    </row>
    <row r="93" spans="1:10" hidden="1">
      <c r="A93" t="s">
        <v>30</v>
      </c>
      <c r="B93" t="s">
        <v>31</v>
      </c>
      <c r="C93">
        <v>9200</v>
      </c>
      <c r="D93" t="s">
        <v>32</v>
      </c>
      <c r="E93" t="s">
        <v>39</v>
      </c>
      <c r="F93">
        <v>33000</v>
      </c>
      <c r="G93">
        <v>1961</v>
      </c>
      <c r="H93">
        <v>1</v>
      </c>
      <c r="I93" t="s">
        <v>58</v>
      </c>
      <c r="J93">
        <v>251581</v>
      </c>
    </row>
    <row r="94" spans="1:10" hidden="1">
      <c r="A94" t="s">
        <v>30</v>
      </c>
      <c r="B94" t="s">
        <v>36</v>
      </c>
      <c r="C94">
        <v>500</v>
      </c>
      <c r="D94" t="s">
        <v>32</v>
      </c>
      <c r="E94" t="s">
        <v>35</v>
      </c>
      <c r="F94">
        <v>26000</v>
      </c>
      <c r="G94">
        <v>1940</v>
      </c>
      <c r="H94">
        <v>2</v>
      </c>
      <c r="I94" t="s">
        <v>54</v>
      </c>
      <c r="J94">
        <v>341389</v>
      </c>
    </row>
    <row r="95" spans="1:10" hidden="1">
      <c r="A95" t="s">
        <v>30</v>
      </c>
      <c r="B95" t="s">
        <v>36</v>
      </c>
      <c r="C95">
        <v>8200</v>
      </c>
      <c r="D95" t="s">
        <v>32</v>
      </c>
      <c r="E95" t="s">
        <v>39</v>
      </c>
      <c r="F95">
        <v>19000</v>
      </c>
      <c r="G95">
        <v>1954</v>
      </c>
      <c r="H95">
        <v>1</v>
      </c>
      <c r="I95" t="s">
        <v>59</v>
      </c>
      <c r="J95">
        <v>295361</v>
      </c>
    </row>
    <row r="96" spans="1:10">
      <c r="A96" t="s">
        <v>30</v>
      </c>
      <c r="B96" t="s">
        <v>36</v>
      </c>
      <c r="C96">
        <v>5500</v>
      </c>
      <c r="D96" t="s">
        <v>32</v>
      </c>
      <c r="E96" t="s">
        <v>33</v>
      </c>
      <c r="F96">
        <v>38000</v>
      </c>
      <c r="G96">
        <v>1963</v>
      </c>
      <c r="H96">
        <v>2</v>
      </c>
      <c r="I96" t="s">
        <v>60</v>
      </c>
      <c r="J96">
        <v>495518</v>
      </c>
    </row>
    <row r="97" spans="1:10">
      <c r="A97" t="s">
        <v>40</v>
      </c>
      <c r="B97" t="s">
        <v>36</v>
      </c>
      <c r="C97">
        <v>2000</v>
      </c>
      <c r="D97" t="s">
        <v>32</v>
      </c>
      <c r="E97" t="s">
        <v>33</v>
      </c>
      <c r="F97">
        <v>35000</v>
      </c>
      <c r="G97">
        <v>1945</v>
      </c>
      <c r="H97">
        <v>2</v>
      </c>
      <c r="I97" t="s">
        <v>53</v>
      </c>
      <c r="J97">
        <v>280492</v>
      </c>
    </row>
    <row r="98" spans="1:10" hidden="1">
      <c r="A98" t="s">
        <v>18</v>
      </c>
      <c r="B98" t="s">
        <v>4</v>
      </c>
      <c r="C98">
        <v>5400</v>
      </c>
      <c r="D98" t="s">
        <v>34</v>
      </c>
      <c r="E98" t="s">
        <v>33</v>
      </c>
      <c r="F98">
        <v>24000</v>
      </c>
      <c r="G98">
        <v>1967</v>
      </c>
      <c r="H98">
        <v>0</v>
      </c>
      <c r="I98" t="s">
        <v>57</v>
      </c>
      <c r="J98">
        <v>354070</v>
      </c>
    </row>
    <row r="99" spans="1:10">
      <c r="A99" t="s">
        <v>37</v>
      </c>
      <c r="B99" t="s">
        <v>4</v>
      </c>
      <c r="C99">
        <v>7200</v>
      </c>
      <c r="D99" t="s">
        <v>34</v>
      </c>
      <c r="E99" t="s">
        <v>38</v>
      </c>
      <c r="F99">
        <v>32000</v>
      </c>
      <c r="G99">
        <v>1958</v>
      </c>
      <c r="H99">
        <v>2</v>
      </c>
      <c r="I99" t="s">
        <v>57</v>
      </c>
      <c r="J99">
        <v>491528</v>
      </c>
    </row>
    <row r="100" spans="1:10" hidden="1">
      <c r="A100" t="s">
        <v>41</v>
      </c>
      <c r="B100" t="s">
        <v>4</v>
      </c>
      <c r="C100">
        <v>5800</v>
      </c>
      <c r="D100" t="s">
        <v>34</v>
      </c>
      <c r="E100" t="s">
        <v>35</v>
      </c>
      <c r="F100">
        <v>15000</v>
      </c>
      <c r="G100">
        <v>1966</v>
      </c>
      <c r="H100">
        <v>1</v>
      </c>
      <c r="I100" t="s">
        <v>51</v>
      </c>
      <c r="J100">
        <v>347357</v>
      </c>
    </row>
    <row r="101" spans="1:10" hidden="1">
      <c r="A101" t="s">
        <v>11</v>
      </c>
      <c r="B101" t="s">
        <v>4</v>
      </c>
      <c r="C101">
        <v>4600</v>
      </c>
      <c r="D101" t="s">
        <v>34</v>
      </c>
      <c r="E101" t="s">
        <v>39</v>
      </c>
      <c r="F101">
        <v>16000</v>
      </c>
      <c r="G101">
        <v>1945</v>
      </c>
      <c r="H101">
        <v>1</v>
      </c>
      <c r="I101" t="s">
        <v>52</v>
      </c>
      <c r="J101">
        <v>317297</v>
      </c>
    </row>
  </sheetData>
  <sortState ref="A2:J99">
    <sortCondition ref="B2:B99" customList="Иван,Олег,Петр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3"/>
  <sheetViews>
    <sheetView workbookViewId="0">
      <selection activeCell="G9" sqref="G9"/>
    </sheetView>
  </sheetViews>
  <sheetFormatPr defaultRowHeight="12.75" outlineLevelRow="2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</cols>
  <sheetData>
    <row r="1" spans="1:11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  <c r="K1" s="1" t="s">
        <v>65</v>
      </c>
    </row>
    <row r="2" spans="1:11" outlineLevel="2">
      <c r="A2" t="s">
        <v>29</v>
      </c>
      <c r="B2" t="s">
        <v>3</v>
      </c>
      <c r="C2">
        <v>9000</v>
      </c>
      <c r="D2" t="s">
        <v>34</v>
      </c>
      <c r="E2" t="s">
        <v>35</v>
      </c>
      <c r="F2">
        <v>12000</v>
      </c>
      <c r="G2">
        <v>1947</v>
      </c>
      <c r="H2">
        <v>0</v>
      </c>
      <c r="I2" t="s">
        <v>54</v>
      </c>
      <c r="J2">
        <v>386254</v>
      </c>
      <c r="K2">
        <f>2024-G2</f>
        <v>77</v>
      </c>
    </row>
    <row r="3" spans="1:11" outlineLevel="2">
      <c r="A3" t="s">
        <v>9</v>
      </c>
      <c r="B3" t="s">
        <v>13</v>
      </c>
      <c r="C3">
        <v>3200</v>
      </c>
      <c r="D3" t="s">
        <v>32</v>
      </c>
      <c r="E3" t="s">
        <v>39</v>
      </c>
      <c r="F3">
        <v>28000</v>
      </c>
      <c r="G3">
        <v>1961</v>
      </c>
      <c r="H3">
        <v>0</v>
      </c>
      <c r="I3" t="s">
        <v>54</v>
      </c>
      <c r="J3">
        <v>481587</v>
      </c>
      <c r="K3">
        <f t="shared" ref="K3:K72" si="0">2024-G3</f>
        <v>63</v>
      </c>
    </row>
    <row r="4" spans="1:11" outlineLevel="2">
      <c r="A4" t="s">
        <v>23</v>
      </c>
      <c r="B4" t="s">
        <v>13</v>
      </c>
      <c r="C4">
        <v>1500</v>
      </c>
      <c r="D4" t="s">
        <v>32</v>
      </c>
      <c r="E4" t="s">
        <v>35</v>
      </c>
      <c r="F4">
        <v>38000</v>
      </c>
      <c r="G4">
        <v>1951</v>
      </c>
      <c r="H4">
        <v>0</v>
      </c>
      <c r="I4" t="s">
        <v>54</v>
      </c>
      <c r="J4">
        <v>217381</v>
      </c>
      <c r="K4">
        <f t="shared" si="0"/>
        <v>73</v>
      </c>
    </row>
    <row r="5" spans="1:11" outlineLevel="2">
      <c r="A5" t="s">
        <v>14</v>
      </c>
      <c r="B5" t="s">
        <v>13</v>
      </c>
      <c r="C5">
        <v>6700</v>
      </c>
      <c r="D5" t="s">
        <v>32</v>
      </c>
      <c r="E5" t="s">
        <v>35</v>
      </c>
      <c r="F5">
        <v>39000</v>
      </c>
      <c r="G5">
        <v>1954</v>
      </c>
      <c r="H5">
        <v>2</v>
      </c>
      <c r="I5" t="s">
        <v>54</v>
      </c>
      <c r="J5">
        <v>481833</v>
      </c>
      <c r="K5">
        <f t="shared" si="0"/>
        <v>70</v>
      </c>
    </row>
    <row r="6" spans="1:11" outlineLevel="2">
      <c r="A6" t="s">
        <v>20</v>
      </c>
      <c r="B6" t="s">
        <v>15</v>
      </c>
      <c r="C6">
        <v>4300</v>
      </c>
      <c r="D6" t="s">
        <v>32</v>
      </c>
      <c r="E6" t="s">
        <v>35</v>
      </c>
      <c r="F6">
        <v>19000</v>
      </c>
      <c r="G6">
        <v>1952</v>
      </c>
      <c r="H6">
        <v>1</v>
      </c>
      <c r="I6" t="s">
        <v>54</v>
      </c>
      <c r="J6">
        <v>241045</v>
      </c>
      <c r="K6">
        <f t="shared" si="0"/>
        <v>72</v>
      </c>
    </row>
    <row r="7" spans="1:11" outlineLevel="2">
      <c r="A7" t="s">
        <v>16</v>
      </c>
      <c r="B7" t="s">
        <v>22</v>
      </c>
      <c r="C7">
        <v>3300</v>
      </c>
      <c r="D7" t="s">
        <v>32</v>
      </c>
      <c r="E7" t="s">
        <v>33</v>
      </c>
      <c r="F7">
        <v>33000</v>
      </c>
      <c r="G7">
        <v>1953</v>
      </c>
      <c r="H7">
        <v>1</v>
      </c>
      <c r="I7" t="s">
        <v>54</v>
      </c>
      <c r="J7">
        <v>460712</v>
      </c>
      <c r="K7">
        <f t="shared" si="0"/>
        <v>71</v>
      </c>
    </row>
    <row r="8" spans="1:11" outlineLevel="2">
      <c r="A8" t="s">
        <v>30</v>
      </c>
      <c r="B8" t="s">
        <v>36</v>
      </c>
      <c r="C8">
        <v>500</v>
      </c>
      <c r="D8" t="s">
        <v>32</v>
      </c>
      <c r="E8" t="s">
        <v>35</v>
      </c>
      <c r="F8">
        <v>26000</v>
      </c>
      <c r="G8">
        <v>1940</v>
      </c>
      <c r="H8">
        <v>2</v>
      </c>
      <c r="I8" t="s">
        <v>54</v>
      </c>
      <c r="J8">
        <v>341389</v>
      </c>
      <c r="K8">
        <f t="shared" si="0"/>
        <v>84</v>
      </c>
    </row>
    <row r="9" spans="1:11" outlineLevel="1">
      <c r="G9">
        <f>SUBTOTAL(4,G2:G8)</f>
        <v>1961</v>
      </c>
      <c r="I9" s="11" t="s">
        <v>66</v>
      </c>
      <c r="K9">
        <f>SUBTOTAL(4,K2:K8)</f>
        <v>84</v>
      </c>
    </row>
    <row r="10" spans="1:11" outlineLevel="2">
      <c r="A10" t="s">
        <v>27</v>
      </c>
      <c r="B10" t="s">
        <v>0</v>
      </c>
      <c r="C10">
        <v>9800</v>
      </c>
      <c r="D10" t="s">
        <v>34</v>
      </c>
      <c r="E10" t="s">
        <v>33</v>
      </c>
      <c r="F10">
        <v>28000</v>
      </c>
      <c r="G10">
        <v>1978</v>
      </c>
      <c r="H10">
        <v>0</v>
      </c>
      <c r="I10" t="s">
        <v>57</v>
      </c>
      <c r="J10">
        <v>309628</v>
      </c>
      <c r="K10">
        <f t="shared" si="0"/>
        <v>46</v>
      </c>
    </row>
    <row r="11" spans="1:11" outlineLevel="2">
      <c r="A11" t="s">
        <v>30</v>
      </c>
      <c r="B11" t="s">
        <v>10</v>
      </c>
      <c r="C11">
        <v>2500</v>
      </c>
      <c r="D11" t="s">
        <v>32</v>
      </c>
      <c r="E11" t="s">
        <v>35</v>
      </c>
      <c r="F11">
        <v>32000</v>
      </c>
      <c r="G11">
        <v>1941</v>
      </c>
      <c r="H11">
        <v>0</v>
      </c>
      <c r="I11" t="s">
        <v>57</v>
      </c>
      <c r="J11">
        <v>385981</v>
      </c>
      <c r="K11">
        <f t="shared" si="0"/>
        <v>83</v>
      </c>
    </row>
    <row r="12" spans="1:11" outlineLevel="2">
      <c r="A12" t="s">
        <v>25</v>
      </c>
      <c r="B12" t="s">
        <v>31</v>
      </c>
      <c r="C12">
        <v>4400</v>
      </c>
      <c r="D12" t="s">
        <v>32</v>
      </c>
      <c r="E12" t="s">
        <v>33</v>
      </c>
      <c r="F12">
        <v>32000</v>
      </c>
      <c r="G12">
        <v>1961</v>
      </c>
      <c r="H12">
        <v>1</v>
      </c>
      <c r="I12" t="s">
        <v>57</v>
      </c>
      <c r="J12">
        <v>316084</v>
      </c>
      <c r="K12">
        <f t="shared" si="0"/>
        <v>63</v>
      </c>
    </row>
    <row r="13" spans="1:11" outlineLevel="2">
      <c r="A13" t="s">
        <v>12</v>
      </c>
      <c r="B13" t="s">
        <v>31</v>
      </c>
      <c r="C13">
        <v>6300</v>
      </c>
      <c r="D13" t="s">
        <v>32</v>
      </c>
      <c r="E13" t="s">
        <v>38</v>
      </c>
      <c r="F13">
        <v>36000</v>
      </c>
      <c r="G13">
        <v>1972</v>
      </c>
      <c r="H13">
        <v>2</v>
      </c>
      <c r="I13" t="s">
        <v>57</v>
      </c>
      <c r="J13">
        <v>442958</v>
      </c>
      <c r="K13">
        <f t="shared" si="0"/>
        <v>52</v>
      </c>
    </row>
    <row r="14" spans="1:11" outlineLevel="2">
      <c r="A14" t="s">
        <v>18</v>
      </c>
      <c r="B14" t="s">
        <v>4</v>
      </c>
      <c r="C14">
        <v>5400</v>
      </c>
      <c r="D14" t="s">
        <v>34</v>
      </c>
      <c r="E14" t="s">
        <v>33</v>
      </c>
      <c r="F14">
        <v>24000</v>
      </c>
      <c r="G14">
        <v>1967</v>
      </c>
      <c r="H14">
        <v>0</v>
      </c>
      <c r="I14" t="s">
        <v>57</v>
      </c>
      <c r="J14">
        <v>354070</v>
      </c>
      <c r="K14">
        <f t="shared" si="0"/>
        <v>57</v>
      </c>
    </row>
    <row r="15" spans="1:11" outlineLevel="2">
      <c r="A15" t="s">
        <v>37</v>
      </c>
      <c r="B15" t="s">
        <v>4</v>
      </c>
      <c r="C15">
        <v>7200</v>
      </c>
      <c r="D15" t="s">
        <v>34</v>
      </c>
      <c r="E15" t="s">
        <v>38</v>
      </c>
      <c r="F15">
        <v>32000</v>
      </c>
      <c r="G15">
        <v>1958</v>
      </c>
      <c r="H15">
        <v>2</v>
      </c>
      <c r="I15" t="s">
        <v>57</v>
      </c>
      <c r="J15">
        <v>491528</v>
      </c>
      <c r="K15">
        <f t="shared" si="0"/>
        <v>66</v>
      </c>
    </row>
    <row r="16" spans="1:11" outlineLevel="1">
      <c r="G16">
        <f>SUBTOTAL(4,G10:G15)</f>
        <v>1978</v>
      </c>
      <c r="I16" s="12" t="s">
        <v>67</v>
      </c>
      <c r="K16">
        <f>SUBTOTAL(4,K10:K15)</f>
        <v>83</v>
      </c>
    </row>
    <row r="17" spans="1:11" outlineLevel="2">
      <c r="A17" t="s">
        <v>27</v>
      </c>
      <c r="B17" t="s">
        <v>7</v>
      </c>
      <c r="C17">
        <v>2300</v>
      </c>
      <c r="D17" t="s">
        <v>34</v>
      </c>
      <c r="E17" t="s">
        <v>33</v>
      </c>
      <c r="F17">
        <v>14000</v>
      </c>
      <c r="G17">
        <v>1961</v>
      </c>
      <c r="H17">
        <v>1</v>
      </c>
      <c r="I17" t="s">
        <v>51</v>
      </c>
      <c r="J17">
        <v>317106</v>
      </c>
      <c r="K17">
        <f t="shared" si="0"/>
        <v>63</v>
      </c>
    </row>
    <row r="18" spans="1:11" outlineLevel="2">
      <c r="A18" t="s">
        <v>37</v>
      </c>
      <c r="B18" t="s">
        <v>7</v>
      </c>
      <c r="C18">
        <v>1600</v>
      </c>
      <c r="D18" t="s">
        <v>34</v>
      </c>
      <c r="E18" t="s">
        <v>35</v>
      </c>
      <c r="F18">
        <v>18000</v>
      </c>
      <c r="G18">
        <v>1967</v>
      </c>
      <c r="H18">
        <v>0</v>
      </c>
      <c r="I18" t="s">
        <v>51</v>
      </c>
      <c r="J18">
        <v>245417</v>
      </c>
      <c r="K18">
        <f t="shared" si="0"/>
        <v>57</v>
      </c>
    </row>
    <row r="19" spans="1:11" outlineLevel="2">
      <c r="A19" t="s">
        <v>27</v>
      </c>
      <c r="B19" t="s">
        <v>7</v>
      </c>
      <c r="C19">
        <v>8300</v>
      </c>
      <c r="D19" t="s">
        <v>34</v>
      </c>
      <c r="E19" t="s">
        <v>35</v>
      </c>
      <c r="F19">
        <v>18000</v>
      </c>
      <c r="G19">
        <v>1963</v>
      </c>
      <c r="H19">
        <v>2</v>
      </c>
      <c r="I19" t="s">
        <v>51</v>
      </c>
      <c r="J19">
        <v>264562</v>
      </c>
      <c r="K19">
        <f t="shared" si="0"/>
        <v>61</v>
      </c>
    </row>
    <row r="20" spans="1:11" outlineLevel="2">
      <c r="A20" t="s">
        <v>29</v>
      </c>
      <c r="B20" t="s">
        <v>5</v>
      </c>
      <c r="C20">
        <v>1800</v>
      </c>
      <c r="D20" t="s">
        <v>34</v>
      </c>
      <c r="E20" t="s">
        <v>39</v>
      </c>
      <c r="F20">
        <v>29000</v>
      </c>
      <c r="G20">
        <v>1970</v>
      </c>
      <c r="H20">
        <v>0</v>
      </c>
      <c r="I20" t="s">
        <v>51</v>
      </c>
      <c r="J20">
        <v>410598</v>
      </c>
      <c r="K20">
        <f t="shared" si="0"/>
        <v>54</v>
      </c>
    </row>
    <row r="21" spans="1:11" outlineLevel="2">
      <c r="A21" t="s">
        <v>30</v>
      </c>
      <c r="B21" t="s">
        <v>21</v>
      </c>
      <c r="C21">
        <v>3600</v>
      </c>
      <c r="D21" t="s">
        <v>32</v>
      </c>
      <c r="E21" t="s">
        <v>38</v>
      </c>
      <c r="F21">
        <v>21000</v>
      </c>
      <c r="G21">
        <v>1944</v>
      </c>
      <c r="H21">
        <v>0</v>
      </c>
      <c r="I21" t="s">
        <v>51</v>
      </c>
      <c r="J21">
        <v>263450</v>
      </c>
      <c r="K21">
        <f t="shared" si="0"/>
        <v>80</v>
      </c>
    </row>
    <row r="22" spans="1:11" outlineLevel="2">
      <c r="A22" t="s">
        <v>14</v>
      </c>
      <c r="B22" t="s">
        <v>15</v>
      </c>
      <c r="C22">
        <v>2600</v>
      </c>
      <c r="D22" t="s">
        <v>32</v>
      </c>
      <c r="E22" t="s">
        <v>33</v>
      </c>
      <c r="F22">
        <v>22000</v>
      </c>
      <c r="G22">
        <v>1977</v>
      </c>
      <c r="H22">
        <v>2</v>
      </c>
      <c r="I22" t="s">
        <v>51</v>
      </c>
      <c r="J22">
        <v>487538</v>
      </c>
      <c r="K22">
        <f t="shared" si="0"/>
        <v>47</v>
      </c>
    </row>
    <row r="23" spans="1:11" outlineLevel="2">
      <c r="A23" t="s">
        <v>40</v>
      </c>
      <c r="B23" t="s">
        <v>22</v>
      </c>
      <c r="C23">
        <v>8000</v>
      </c>
      <c r="D23" t="s">
        <v>32</v>
      </c>
      <c r="E23" t="s">
        <v>38</v>
      </c>
      <c r="F23">
        <v>13000</v>
      </c>
      <c r="G23">
        <v>1963</v>
      </c>
      <c r="H23">
        <v>1</v>
      </c>
      <c r="I23" t="s">
        <v>51</v>
      </c>
      <c r="J23">
        <v>222677</v>
      </c>
      <c r="K23">
        <f t="shared" si="0"/>
        <v>61</v>
      </c>
    </row>
    <row r="24" spans="1:11" outlineLevel="2">
      <c r="A24" t="s">
        <v>16</v>
      </c>
      <c r="B24" t="s">
        <v>22</v>
      </c>
      <c r="C24">
        <v>7600</v>
      </c>
      <c r="D24" t="s">
        <v>32</v>
      </c>
      <c r="E24" t="s">
        <v>35</v>
      </c>
      <c r="F24">
        <v>38000</v>
      </c>
      <c r="G24">
        <v>1955</v>
      </c>
      <c r="H24">
        <v>2</v>
      </c>
      <c r="I24" t="s">
        <v>51</v>
      </c>
      <c r="J24">
        <v>293205</v>
      </c>
      <c r="K24">
        <f t="shared" si="0"/>
        <v>69</v>
      </c>
    </row>
    <row r="25" spans="1:11" outlineLevel="2">
      <c r="A25" t="s">
        <v>25</v>
      </c>
      <c r="B25" t="s">
        <v>17</v>
      </c>
      <c r="C25">
        <v>7900</v>
      </c>
      <c r="D25" t="s">
        <v>32</v>
      </c>
      <c r="E25" t="s">
        <v>38</v>
      </c>
      <c r="F25">
        <v>24000</v>
      </c>
      <c r="G25">
        <v>1974</v>
      </c>
      <c r="H25">
        <v>0</v>
      </c>
      <c r="I25" t="s">
        <v>51</v>
      </c>
      <c r="J25">
        <v>288011</v>
      </c>
      <c r="K25">
        <f t="shared" si="0"/>
        <v>50</v>
      </c>
    </row>
    <row r="26" spans="1:11" outlineLevel="2">
      <c r="A26" t="s">
        <v>12</v>
      </c>
      <c r="B26" t="s">
        <v>17</v>
      </c>
      <c r="C26">
        <v>2800</v>
      </c>
      <c r="D26" t="s">
        <v>32</v>
      </c>
      <c r="E26" t="s">
        <v>38</v>
      </c>
      <c r="F26">
        <v>31000</v>
      </c>
      <c r="G26">
        <v>1976</v>
      </c>
      <c r="H26">
        <v>2</v>
      </c>
      <c r="I26" t="s">
        <v>51</v>
      </c>
      <c r="J26">
        <v>201244</v>
      </c>
      <c r="K26">
        <f t="shared" si="0"/>
        <v>48</v>
      </c>
    </row>
    <row r="27" spans="1:11" outlineLevel="2">
      <c r="A27" t="s">
        <v>40</v>
      </c>
      <c r="B27" t="s">
        <v>31</v>
      </c>
      <c r="C27">
        <v>5000</v>
      </c>
      <c r="D27" t="s">
        <v>32</v>
      </c>
      <c r="E27" t="s">
        <v>39</v>
      </c>
      <c r="F27">
        <v>29000</v>
      </c>
      <c r="G27">
        <v>1976</v>
      </c>
      <c r="H27">
        <v>0</v>
      </c>
      <c r="I27" t="s">
        <v>51</v>
      </c>
      <c r="J27">
        <v>283363</v>
      </c>
      <c r="K27">
        <f t="shared" si="0"/>
        <v>48</v>
      </c>
    </row>
    <row r="28" spans="1:11" outlineLevel="2">
      <c r="A28" t="s">
        <v>41</v>
      </c>
      <c r="B28" t="s">
        <v>4</v>
      </c>
      <c r="C28">
        <v>5800</v>
      </c>
      <c r="D28" t="s">
        <v>34</v>
      </c>
      <c r="E28" t="s">
        <v>35</v>
      </c>
      <c r="F28">
        <v>15000</v>
      </c>
      <c r="G28">
        <v>1966</v>
      </c>
      <c r="H28">
        <v>1</v>
      </c>
      <c r="I28" t="s">
        <v>51</v>
      </c>
      <c r="J28">
        <v>347357</v>
      </c>
      <c r="K28">
        <f t="shared" si="0"/>
        <v>58</v>
      </c>
    </row>
    <row r="29" spans="1:11" outlineLevel="1">
      <c r="G29">
        <f>SUBTOTAL(4,G17:G28)</f>
        <v>1977</v>
      </c>
      <c r="I29" s="12" t="s">
        <v>68</v>
      </c>
      <c r="K29">
        <f>SUBTOTAL(4,K17:K28)</f>
        <v>80</v>
      </c>
    </row>
    <row r="30" spans="1:11" outlineLevel="2">
      <c r="A30" t="s">
        <v>19</v>
      </c>
      <c r="B30" t="s">
        <v>7</v>
      </c>
      <c r="C30">
        <v>9600</v>
      </c>
      <c r="D30" t="s">
        <v>34</v>
      </c>
      <c r="E30" t="s">
        <v>38</v>
      </c>
      <c r="F30">
        <v>26000</v>
      </c>
      <c r="G30">
        <v>1955</v>
      </c>
      <c r="H30">
        <v>1</v>
      </c>
      <c r="I30" t="s">
        <v>56</v>
      </c>
      <c r="J30">
        <v>461557</v>
      </c>
      <c r="K30">
        <f t="shared" si="0"/>
        <v>69</v>
      </c>
    </row>
    <row r="31" spans="1:11" outlineLevel="2">
      <c r="A31" t="s">
        <v>37</v>
      </c>
      <c r="B31" t="s">
        <v>1</v>
      </c>
      <c r="C31">
        <v>6500</v>
      </c>
      <c r="D31" t="s">
        <v>34</v>
      </c>
      <c r="E31" t="s">
        <v>39</v>
      </c>
      <c r="F31">
        <v>28000</v>
      </c>
      <c r="G31">
        <v>1954</v>
      </c>
      <c r="H31">
        <v>2</v>
      </c>
      <c r="I31" t="s">
        <v>56</v>
      </c>
      <c r="J31">
        <v>301922</v>
      </c>
      <c r="K31">
        <f t="shared" si="0"/>
        <v>70</v>
      </c>
    </row>
    <row r="32" spans="1:11" outlineLevel="2">
      <c r="A32" t="s">
        <v>37</v>
      </c>
      <c r="B32" t="s">
        <v>3</v>
      </c>
      <c r="C32">
        <v>100</v>
      </c>
      <c r="D32" t="s">
        <v>34</v>
      </c>
      <c r="E32" t="s">
        <v>33</v>
      </c>
      <c r="F32">
        <v>29000</v>
      </c>
      <c r="G32">
        <v>1960</v>
      </c>
      <c r="H32">
        <v>1</v>
      </c>
      <c r="I32" t="s">
        <v>56</v>
      </c>
      <c r="J32">
        <v>231686</v>
      </c>
      <c r="K32">
        <f t="shared" si="0"/>
        <v>64</v>
      </c>
    </row>
    <row r="33" spans="1:11" outlineLevel="2">
      <c r="A33" t="s">
        <v>16</v>
      </c>
      <c r="B33" t="s">
        <v>21</v>
      </c>
      <c r="C33">
        <v>6800</v>
      </c>
      <c r="D33" t="s">
        <v>32</v>
      </c>
      <c r="E33" t="s">
        <v>39</v>
      </c>
      <c r="F33">
        <v>18000</v>
      </c>
      <c r="G33">
        <v>1961</v>
      </c>
      <c r="H33">
        <v>1</v>
      </c>
      <c r="I33" t="s">
        <v>56</v>
      </c>
      <c r="J33">
        <v>420362</v>
      </c>
      <c r="K33">
        <f t="shared" si="0"/>
        <v>63</v>
      </c>
    </row>
    <row r="34" spans="1:11" outlineLevel="2">
      <c r="A34" t="s">
        <v>11</v>
      </c>
      <c r="B34" t="s">
        <v>0</v>
      </c>
      <c r="C34">
        <v>4200</v>
      </c>
      <c r="D34" t="s">
        <v>34</v>
      </c>
      <c r="E34" t="s">
        <v>33</v>
      </c>
      <c r="F34">
        <v>37000</v>
      </c>
      <c r="G34">
        <v>1962</v>
      </c>
      <c r="H34">
        <v>1</v>
      </c>
      <c r="I34" t="s">
        <v>56</v>
      </c>
      <c r="J34">
        <v>292524</v>
      </c>
      <c r="K34">
        <f t="shared" si="0"/>
        <v>62</v>
      </c>
    </row>
    <row r="35" spans="1:11" outlineLevel="2">
      <c r="A35" t="s">
        <v>20</v>
      </c>
      <c r="B35" t="s">
        <v>15</v>
      </c>
      <c r="C35">
        <v>3800</v>
      </c>
      <c r="D35" t="s">
        <v>32</v>
      </c>
      <c r="E35" t="s">
        <v>39</v>
      </c>
      <c r="F35">
        <v>15000</v>
      </c>
      <c r="G35">
        <v>1953</v>
      </c>
      <c r="H35">
        <v>0</v>
      </c>
      <c r="I35" t="s">
        <v>56</v>
      </c>
      <c r="J35">
        <v>370597</v>
      </c>
      <c r="K35">
        <f t="shared" si="0"/>
        <v>71</v>
      </c>
    </row>
    <row r="36" spans="1:11" outlineLevel="2">
      <c r="A36" t="s">
        <v>9</v>
      </c>
      <c r="B36" t="s">
        <v>15</v>
      </c>
      <c r="C36">
        <v>9700</v>
      </c>
      <c r="D36" t="s">
        <v>32</v>
      </c>
      <c r="E36" t="s">
        <v>33</v>
      </c>
      <c r="F36">
        <v>18000</v>
      </c>
      <c r="G36">
        <v>1944</v>
      </c>
      <c r="H36">
        <v>1</v>
      </c>
      <c r="I36" t="s">
        <v>56</v>
      </c>
      <c r="J36">
        <v>252189</v>
      </c>
      <c r="K36">
        <f t="shared" si="0"/>
        <v>80</v>
      </c>
    </row>
    <row r="37" spans="1:11" outlineLevel="2">
      <c r="A37" t="s">
        <v>9</v>
      </c>
      <c r="B37" t="s">
        <v>15</v>
      </c>
      <c r="C37">
        <v>5300</v>
      </c>
      <c r="D37" t="s">
        <v>32</v>
      </c>
      <c r="E37" t="s">
        <v>35</v>
      </c>
      <c r="F37">
        <v>19000</v>
      </c>
      <c r="G37">
        <v>1953</v>
      </c>
      <c r="H37">
        <v>0</v>
      </c>
      <c r="I37" t="s">
        <v>56</v>
      </c>
      <c r="J37">
        <v>202048</v>
      </c>
      <c r="K37">
        <f t="shared" si="0"/>
        <v>71</v>
      </c>
    </row>
    <row r="38" spans="1:11" outlineLevel="2">
      <c r="A38" t="s">
        <v>12</v>
      </c>
      <c r="B38" t="s">
        <v>24</v>
      </c>
      <c r="C38">
        <v>9100</v>
      </c>
      <c r="D38" t="s">
        <v>32</v>
      </c>
      <c r="E38" t="s">
        <v>35</v>
      </c>
      <c r="F38">
        <v>14000</v>
      </c>
      <c r="G38">
        <v>1954</v>
      </c>
      <c r="H38">
        <v>2</v>
      </c>
      <c r="I38" t="s">
        <v>56</v>
      </c>
      <c r="J38">
        <v>452362</v>
      </c>
      <c r="K38">
        <f t="shared" si="0"/>
        <v>70</v>
      </c>
    </row>
    <row r="39" spans="1:11" outlineLevel="2">
      <c r="A39" t="s">
        <v>25</v>
      </c>
      <c r="B39" t="s">
        <v>10</v>
      </c>
      <c r="C39">
        <v>5200</v>
      </c>
      <c r="D39" t="s">
        <v>32</v>
      </c>
      <c r="E39" t="s">
        <v>33</v>
      </c>
      <c r="F39">
        <v>29000</v>
      </c>
      <c r="G39">
        <v>1946</v>
      </c>
      <c r="H39">
        <v>0</v>
      </c>
      <c r="I39" t="s">
        <v>56</v>
      </c>
      <c r="J39">
        <v>269058</v>
      </c>
      <c r="K39">
        <f t="shared" si="0"/>
        <v>78</v>
      </c>
    </row>
    <row r="40" spans="1:11" outlineLevel="2">
      <c r="A40" t="s">
        <v>23</v>
      </c>
      <c r="B40" t="s">
        <v>10</v>
      </c>
      <c r="C40">
        <v>400</v>
      </c>
      <c r="D40" t="s">
        <v>32</v>
      </c>
      <c r="E40" t="s">
        <v>39</v>
      </c>
      <c r="F40">
        <v>31000</v>
      </c>
      <c r="G40">
        <v>1952</v>
      </c>
      <c r="H40">
        <v>2</v>
      </c>
      <c r="I40" t="s">
        <v>56</v>
      </c>
      <c r="J40">
        <v>272137</v>
      </c>
      <c r="K40">
        <f t="shared" si="0"/>
        <v>72</v>
      </c>
    </row>
    <row r="41" spans="1:11" outlineLevel="2">
      <c r="A41" t="s">
        <v>20</v>
      </c>
      <c r="B41" t="s">
        <v>17</v>
      </c>
      <c r="C41">
        <v>7700</v>
      </c>
      <c r="D41" t="s">
        <v>32</v>
      </c>
      <c r="E41" t="s">
        <v>33</v>
      </c>
      <c r="F41">
        <v>26000</v>
      </c>
      <c r="G41">
        <v>1966</v>
      </c>
      <c r="H41">
        <v>1</v>
      </c>
      <c r="I41" t="s">
        <v>56</v>
      </c>
      <c r="J41">
        <v>399773</v>
      </c>
      <c r="K41">
        <f t="shared" si="0"/>
        <v>58</v>
      </c>
    </row>
    <row r="42" spans="1:11" outlineLevel="2">
      <c r="A42" t="s">
        <v>25</v>
      </c>
      <c r="B42" t="s">
        <v>17</v>
      </c>
      <c r="C42">
        <v>7100</v>
      </c>
      <c r="D42" t="s">
        <v>32</v>
      </c>
      <c r="E42" t="s">
        <v>33</v>
      </c>
      <c r="F42">
        <v>38000</v>
      </c>
      <c r="G42">
        <v>1968</v>
      </c>
      <c r="H42">
        <v>0</v>
      </c>
      <c r="I42" t="s">
        <v>56</v>
      </c>
      <c r="J42">
        <v>291123</v>
      </c>
      <c r="K42">
        <f t="shared" si="0"/>
        <v>56</v>
      </c>
    </row>
    <row r="43" spans="1:11" outlineLevel="2">
      <c r="A43" t="s">
        <v>14</v>
      </c>
      <c r="B43" t="s">
        <v>31</v>
      </c>
      <c r="C43">
        <v>9400</v>
      </c>
      <c r="D43" t="s">
        <v>32</v>
      </c>
      <c r="E43" t="s">
        <v>38</v>
      </c>
      <c r="F43">
        <v>19000</v>
      </c>
      <c r="G43">
        <v>1959</v>
      </c>
      <c r="H43">
        <v>1</v>
      </c>
      <c r="I43" t="s">
        <v>56</v>
      </c>
      <c r="J43">
        <v>417614</v>
      </c>
      <c r="K43">
        <f t="shared" si="0"/>
        <v>65</v>
      </c>
    </row>
    <row r="44" spans="1:11" outlineLevel="1">
      <c r="G44">
        <f>SUBTOTAL(4,G30:G43)</f>
        <v>1968</v>
      </c>
      <c r="I44" s="12" t="s">
        <v>69</v>
      </c>
      <c r="K44">
        <f>SUBTOTAL(4,K30:K43)</f>
        <v>80</v>
      </c>
    </row>
    <row r="45" spans="1:11" outlineLevel="2">
      <c r="A45" t="s">
        <v>37</v>
      </c>
      <c r="B45" t="s">
        <v>5</v>
      </c>
      <c r="C45">
        <v>700</v>
      </c>
      <c r="D45" t="s">
        <v>34</v>
      </c>
      <c r="E45" t="s">
        <v>35</v>
      </c>
      <c r="F45">
        <v>12000</v>
      </c>
      <c r="G45">
        <v>1950</v>
      </c>
      <c r="H45">
        <v>1</v>
      </c>
      <c r="I45" t="s">
        <v>52</v>
      </c>
      <c r="J45">
        <v>428831</v>
      </c>
      <c r="K45">
        <f t="shared" si="0"/>
        <v>74</v>
      </c>
    </row>
    <row r="46" spans="1:11" outlineLevel="2">
      <c r="A46" t="s">
        <v>27</v>
      </c>
      <c r="B46" t="s">
        <v>5</v>
      </c>
      <c r="C46">
        <v>10000</v>
      </c>
      <c r="D46" t="s">
        <v>34</v>
      </c>
      <c r="E46" t="s">
        <v>39</v>
      </c>
      <c r="F46">
        <v>14000</v>
      </c>
      <c r="G46">
        <v>1950</v>
      </c>
      <c r="H46">
        <v>0</v>
      </c>
      <c r="I46" t="s">
        <v>52</v>
      </c>
      <c r="J46">
        <v>227251</v>
      </c>
      <c r="K46">
        <f t="shared" si="0"/>
        <v>74</v>
      </c>
    </row>
    <row r="47" spans="1:11" outlineLevel="2">
      <c r="A47" t="s">
        <v>29</v>
      </c>
      <c r="B47" t="s">
        <v>6</v>
      </c>
      <c r="C47">
        <v>8800</v>
      </c>
      <c r="D47" t="s">
        <v>34</v>
      </c>
      <c r="E47" t="s">
        <v>39</v>
      </c>
      <c r="F47">
        <v>25000</v>
      </c>
      <c r="G47">
        <v>1963</v>
      </c>
      <c r="H47">
        <v>0</v>
      </c>
      <c r="I47" t="s">
        <v>52</v>
      </c>
      <c r="J47">
        <v>437247</v>
      </c>
      <c r="K47">
        <f t="shared" si="0"/>
        <v>61</v>
      </c>
    </row>
    <row r="48" spans="1:11" outlineLevel="2">
      <c r="A48" t="s">
        <v>12</v>
      </c>
      <c r="B48" t="s">
        <v>13</v>
      </c>
      <c r="C48">
        <v>1400</v>
      </c>
      <c r="D48" t="s">
        <v>32</v>
      </c>
      <c r="E48" t="s">
        <v>35</v>
      </c>
      <c r="F48">
        <v>23000</v>
      </c>
      <c r="G48">
        <v>1954</v>
      </c>
      <c r="H48">
        <v>0</v>
      </c>
      <c r="I48" t="s">
        <v>52</v>
      </c>
      <c r="J48">
        <v>352292</v>
      </c>
      <c r="K48">
        <f t="shared" si="0"/>
        <v>70</v>
      </c>
    </row>
    <row r="49" spans="1:11" outlineLevel="2">
      <c r="A49" t="s">
        <v>20</v>
      </c>
      <c r="B49" t="s">
        <v>22</v>
      </c>
      <c r="C49">
        <v>8700</v>
      </c>
      <c r="D49" t="s">
        <v>32</v>
      </c>
      <c r="E49" t="s">
        <v>39</v>
      </c>
      <c r="F49">
        <v>26000</v>
      </c>
      <c r="G49">
        <v>1959</v>
      </c>
      <c r="H49">
        <v>0</v>
      </c>
      <c r="I49" t="s">
        <v>52</v>
      </c>
      <c r="J49">
        <v>386307</v>
      </c>
      <c r="K49">
        <f t="shared" si="0"/>
        <v>65</v>
      </c>
    </row>
    <row r="50" spans="1:11" outlineLevel="2">
      <c r="A50" t="s">
        <v>41</v>
      </c>
      <c r="B50" t="s">
        <v>8</v>
      </c>
      <c r="C50">
        <v>1700</v>
      </c>
      <c r="D50" t="s">
        <v>34</v>
      </c>
      <c r="E50" t="s">
        <v>35</v>
      </c>
      <c r="F50">
        <v>30000</v>
      </c>
      <c r="G50">
        <v>1961</v>
      </c>
      <c r="H50">
        <v>0</v>
      </c>
      <c r="I50" t="s">
        <v>52</v>
      </c>
      <c r="J50">
        <v>266356</v>
      </c>
      <c r="K50">
        <f t="shared" si="0"/>
        <v>63</v>
      </c>
    </row>
    <row r="51" spans="1:11" outlineLevel="2">
      <c r="A51" t="s">
        <v>11</v>
      </c>
      <c r="B51" t="s">
        <v>4</v>
      </c>
      <c r="C51">
        <v>4600</v>
      </c>
      <c r="D51" t="s">
        <v>34</v>
      </c>
      <c r="E51" t="s">
        <v>39</v>
      </c>
      <c r="F51">
        <v>16000</v>
      </c>
      <c r="G51">
        <v>1945</v>
      </c>
      <c r="H51">
        <v>1</v>
      </c>
      <c r="I51" t="s">
        <v>52</v>
      </c>
      <c r="J51">
        <v>317297</v>
      </c>
      <c r="K51">
        <f t="shared" si="0"/>
        <v>79</v>
      </c>
    </row>
    <row r="52" spans="1:11" outlineLevel="1">
      <c r="G52">
        <f>SUBTOTAL(4,G45:G51)</f>
        <v>1963</v>
      </c>
      <c r="I52" s="12" t="s">
        <v>70</v>
      </c>
      <c r="K52">
        <f>SUBTOTAL(4,K45:K51)</f>
        <v>79</v>
      </c>
    </row>
    <row r="53" spans="1:11" outlineLevel="2">
      <c r="A53" t="s">
        <v>41</v>
      </c>
      <c r="B53" t="s">
        <v>7</v>
      </c>
      <c r="C53">
        <v>5700</v>
      </c>
      <c r="D53" t="s">
        <v>34</v>
      </c>
      <c r="E53" t="s">
        <v>35</v>
      </c>
      <c r="F53">
        <v>32000</v>
      </c>
      <c r="G53">
        <v>1956</v>
      </c>
      <c r="H53">
        <v>2</v>
      </c>
      <c r="I53" t="s">
        <v>59</v>
      </c>
      <c r="J53">
        <v>230687</v>
      </c>
      <c r="K53">
        <f t="shared" si="0"/>
        <v>68</v>
      </c>
    </row>
    <row r="54" spans="1:11" outlineLevel="2">
      <c r="A54" t="s">
        <v>28</v>
      </c>
      <c r="B54" t="s">
        <v>1</v>
      </c>
      <c r="C54">
        <v>900</v>
      </c>
      <c r="D54" t="s">
        <v>34</v>
      </c>
      <c r="E54" t="s">
        <v>33</v>
      </c>
      <c r="F54">
        <v>26000</v>
      </c>
      <c r="G54">
        <v>1961</v>
      </c>
      <c r="H54">
        <v>0</v>
      </c>
      <c r="I54" t="s">
        <v>59</v>
      </c>
      <c r="J54">
        <v>213606</v>
      </c>
      <c r="K54">
        <f t="shared" si="0"/>
        <v>63</v>
      </c>
    </row>
    <row r="55" spans="1:11" outlineLevel="2">
      <c r="A55" t="s">
        <v>18</v>
      </c>
      <c r="B55" t="s">
        <v>3</v>
      </c>
      <c r="C55">
        <v>7400</v>
      </c>
      <c r="D55" t="s">
        <v>34</v>
      </c>
      <c r="E55" t="s">
        <v>39</v>
      </c>
      <c r="F55">
        <v>30000</v>
      </c>
      <c r="G55">
        <v>1976</v>
      </c>
      <c r="H55">
        <v>1</v>
      </c>
      <c r="I55" t="s">
        <v>59</v>
      </c>
      <c r="J55">
        <v>278210</v>
      </c>
      <c r="K55">
        <f t="shared" si="0"/>
        <v>48</v>
      </c>
    </row>
    <row r="56" spans="1:11" outlineLevel="2">
      <c r="A56" t="s">
        <v>19</v>
      </c>
      <c r="B56" t="s">
        <v>2</v>
      </c>
      <c r="C56">
        <v>7000</v>
      </c>
      <c r="D56" t="s">
        <v>34</v>
      </c>
      <c r="E56" t="s">
        <v>33</v>
      </c>
      <c r="F56">
        <v>34000</v>
      </c>
      <c r="G56">
        <v>1974</v>
      </c>
      <c r="H56">
        <v>0</v>
      </c>
      <c r="I56" t="s">
        <v>59</v>
      </c>
      <c r="J56">
        <v>384363</v>
      </c>
      <c r="K56">
        <f t="shared" si="0"/>
        <v>50</v>
      </c>
    </row>
    <row r="57" spans="1:11" outlineLevel="2">
      <c r="A57" t="s">
        <v>37</v>
      </c>
      <c r="B57" t="s">
        <v>6</v>
      </c>
      <c r="C57">
        <v>2200</v>
      </c>
      <c r="D57" t="s">
        <v>34</v>
      </c>
      <c r="E57" t="s">
        <v>33</v>
      </c>
      <c r="F57">
        <v>16000</v>
      </c>
      <c r="G57">
        <v>1966</v>
      </c>
      <c r="H57">
        <v>2</v>
      </c>
      <c r="I57" t="s">
        <v>59</v>
      </c>
      <c r="J57">
        <v>451523</v>
      </c>
      <c r="K57">
        <f t="shared" si="0"/>
        <v>58</v>
      </c>
    </row>
    <row r="58" spans="1:11" outlineLevel="2">
      <c r="A58" t="s">
        <v>12</v>
      </c>
      <c r="B58" t="s">
        <v>13</v>
      </c>
      <c r="C58">
        <v>9300</v>
      </c>
      <c r="D58" t="s">
        <v>32</v>
      </c>
      <c r="E58" t="s">
        <v>38</v>
      </c>
      <c r="F58">
        <v>14000</v>
      </c>
      <c r="G58">
        <v>1943</v>
      </c>
      <c r="H58">
        <v>1</v>
      </c>
      <c r="I58" t="s">
        <v>59</v>
      </c>
      <c r="J58">
        <v>437716</v>
      </c>
      <c r="K58">
        <f t="shared" si="0"/>
        <v>81</v>
      </c>
    </row>
    <row r="59" spans="1:11" outlineLevel="2">
      <c r="A59" t="s">
        <v>30</v>
      </c>
      <c r="B59" t="s">
        <v>15</v>
      </c>
      <c r="C59">
        <v>8100</v>
      </c>
      <c r="D59" t="s">
        <v>32</v>
      </c>
      <c r="E59" t="s">
        <v>39</v>
      </c>
      <c r="F59">
        <v>13000</v>
      </c>
      <c r="G59">
        <v>1948</v>
      </c>
      <c r="H59">
        <v>0</v>
      </c>
      <c r="I59" t="s">
        <v>59</v>
      </c>
      <c r="J59">
        <v>222993</v>
      </c>
      <c r="K59">
        <f t="shared" si="0"/>
        <v>76</v>
      </c>
    </row>
    <row r="60" spans="1:11" outlineLevel="2">
      <c r="A60" t="s">
        <v>25</v>
      </c>
      <c r="B60" t="s">
        <v>10</v>
      </c>
      <c r="C60">
        <v>4100</v>
      </c>
      <c r="D60" t="s">
        <v>32</v>
      </c>
      <c r="E60" t="s">
        <v>33</v>
      </c>
      <c r="F60">
        <v>33000</v>
      </c>
      <c r="G60">
        <v>1945</v>
      </c>
      <c r="H60">
        <v>1</v>
      </c>
      <c r="I60" t="s">
        <v>59</v>
      </c>
      <c r="J60">
        <v>420971</v>
      </c>
      <c r="K60">
        <f t="shared" si="0"/>
        <v>79</v>
      </c>
    </row>
    <row r="61" spans="1:11" outlineLevel="2">
      <c r="A61" s="3" t="s">
        <v>14</v>
      </c>
      <c r="B61" s="3" t="s">
        <v>22</v>
      </c>
      <c r="C61" s="3">
        <v>200</v>
      </c>
      <c r="D61" s="3" t="s">
        <v>32</v>
      </c>
      <c r="E61" s="3" t="s">
        <v>38</v>
      </c>
      <c r="F61" s="3">
        <v>20000</v>
      </c>
      <c r="G61" s="3">
        <v>1948</v>
      </c>
      <c r="H61" s="3">
        <v>0</v>
      </c>
      <c r="I61" s="3" t="s">
        <v>59</v>
      </c>
      <c r="J61" s="3">
        <v>401623</v>
      </c>
      <c r="K61">
        <f t="shared" si="0"/>
        <v>76</v>
      </c>
    </row>
    <row r="62" spans="1:11" outlineLevel="2">
      <c r="A62" t="s">
        <v>16</v>
      </c>
      <c r="B62" t="s">
        <v>22</v>
      </c>
      <c r="C62">
        <v>8500</v>
      </c>
      <c r="D62" t="s">
        <v>32</v>
      </c>
      <c r="E62" t="s">
        <v>35</v>
      </c>
      <c r="F62">
        <v>22000</v>
      </c>
      <c r="G62">
        <v>1954</v>
      </c>
      <c r="H62">
        <v>2</v>
      </c>
      <c r="I62" t="s">
        <v>59</v>
      </c>
      <c r="J62">
        <v>333269</v>
      </c>
      <c r="K62">
        <f t="shared" si="0"/>
        <v>70</v>
      </c>
    </row>
    <row r="63" spans="1:11" outlineLevel="2">
      <c r="A63" t="s">
        <v>20</v>
      </c>
      <c r="B63" t="s">
        <v>17</v>
      </c>
      <c r="C63">
        <v>7300</v>
      </c>
      <c r="D63" t="s">
        <v>32</v>
      </c>
      <c r="E63" t="s">
        <v>33</v>
      </c>
      <c r="F63">
        <v>13000</v>
      </c>
      <c r="G63">
        <v>1967</v>
      </c>
      <c r="H63">
        <v>0</v>
      </c>
      <c r="I63" t="s">
        <v>59</v>
      </c>
      <c r="J63">
        <v>402238</v>
      </c>
      <c r="K63">
        <f t="shared" si="0"/>
        <v>57</v>
      </c>
    </row>
    <row r="64" spans="1:11" outlineLevel="2">
      <c r="A64" t="s">
        <v>30</v>
      </c>
      <c r="B64" t="s">
        <v>36</v>
      </c>
      <c r="C64">
        <v>8200</v>
      </c>
      <c r="D64" t="s">
        <v>32</v>
      </c>
      <c r="E64" t="s">
        <v>39</v>
      </c>
      <c r="F64">
        <v>19000</v>
      </c>
      <c r="G64">
        <v>1954</v>
      </c>
      <c r="H64">
        <v>1</v>
      </c>
      <c r="I64" t="s">
        <v>59</v>
      </c>
      <c r="J64">
        <v>295361</v>
      </c>
      <c r="K64">
        <f t="shared" si="0"/>
        <v>70</v>
      </c>
    </row>
    <row r="65" spans="1:11" outlineLevel="1">
      <c r="G65">
        <f>SUBTOTAL(4,G53:G64)</f>
        <v>1976</v>
      </c>
      <c r="I65" s="12" t="s">
        <v>71</v>
      </c>
      <c r="K65">
        <f>SUBTOTAL(4,K53:K64)</f>
        <v>81</v>
      </c>
    </row>
    <row r="66" spans="1:11" outlineLevel="2">
      <c r="A66" t="s">
        <v>27</v>
      </c>
      <c r="B66" t="s">
        <v>7</v>
      </c>
      <c r="C66">
        <v>8400</v>
      </c>
      <c r="D66" t="s">
        <v>34</v>
      </c>
      <c r="E66" t="s">
        <v>38</v>
      </c>
      <c r="F66">
        <v>12000</v>
      </c>
      <c r="G66">
        <v>1966</v>
      </c>
      <c r="H66">
        <v>1</v>
      </c>
      <c r="I66" t="s">
        <v>60</v>
      </c>
      <c r="J66">
        <v>315411</v>
      </c>
      <c r="K66">
        <f t="shared" si="0"/>
        <v>58</v>
      </c>
    </row>
    <row r="67" spans="1:11" outlineLevel="2">
      <c r="A67" t="s">
        <v>11</v>
      </c>
      <c r="B67" t="s">
        <v>7</v>
      </c>
      <c r="C67">
        <v>4800</v>
      </c>
      <c r="D67" t="s">
        <v>34</v>
      </c>
      <c r="E67" t="s">
        <v>35</v>
      </c>
      <c r="F67">
        <v>19000</v>
      </c>
      <c r="G67">
        <v>1966</v>
      </c>
      <c r="H67">
        <v>0</v>
      </c>
      <c r="I67" t="s">
        <v>60</v>
      </c>
      <c r="J67">
        <v>224489</v>
      </c>
      <c r="K67">
        <f t="shared" si="0"/>
        <v>58</v>
      </c>
    </row>
    <row r="68" spans="1:11" outlineLevel="2">
      <c r="A68" t="s">
        <v>19</v>
      </c>
      <c r="B68" t="s">
        <v>7</v>
      </c>
      <c r="C68">
        <v>6400</v>
      </c>
      <c r="D68" t="s">
        <v>34</v>
      </c>
      <c r="E68" t="s">
        <v>33</v>
      </c>
      <c r="F68">
        <v>28000</v>
      </c>
      <c r="G68">
        <v>1948</v>
      </c>
      <c r="H68">
        <v>0</v>
      </c>
      <c r="I68" t="s">
        <v>60</v>
      </c>
      <c r="J68">
        <v>403420</v>
      </c>
      <c r="K68">
        <f t="shared" si="0"/>
        <v>76</v>
      </c>
    </row>
    <row r="69" spans="1:11" outlineLevel="2">
      <c r="A69" t="s">
        <v>26</v>
      </c>
      <c r="B69" t="s">
        <v>5</v>
      </c>
      <c r="C69">
        <v>4000</v>
      </c>
      <c r="D69" t="s">
        <v>34</v>
      </c>
      <c r="E69" t="s">
        <v>33</v>
      </c>
      <c r="F69">
        <v>24000</v>
      </c>
      <c r="G69">
        <v>1950</v>
      </c>
      <c r="H69">
        <v>1</v>
      </c>
      <c r="I69" t="s">
        <v>60</v>
      </c>
      <c r="J69">
        <v>332592</v>
      </c>
      <c r="K69">
        <f t="shared" si="0"/>
        <v>74</v>
      </c>
    </row>
    <row r="70" spans="1:11" outlineLevel="2">
      <c r="A70" t="s">
        <v>28</v>
      </c>
      <c r="B70" t="s">
        <v>2</v>
      </c>
      <c r="C70">
        <v>6100</v>
      </c>
      <c r="D70" t="s">
        <v>34</v>
      </c>
      <c r="E70" t="s">
        <v>33</v>
      </c>
      <c r="F70">
        <v>30000</v>
      </c>
      <c r="G70">
        <v>1940</v>
      </c>
      <c r="H70">
        <v>0</v>
      </c>
      <c r="I70" t="s">
        <v>60</v>
      </c>
      <c r="J70">
        <v>419270</v>
      </c>
      <c r="K70">
        <f t="shared" si="0"/>
        <v>84</v>
      </c>
    </row>
    <row r="71" spans="1:11" outlineLevel="2">
      <c r="A71" t="s">
        <v>14</v>
      </c>
      <c r="B71" t="s">
        <v>21</v>
      </c>
      <c r="C71">
        <v>3900</v>
      </c>
      <c r="D71" t="s">
        <v>32</v>
      </c>
      <c r="E71" t="s">
        <v>38</v>
      </c>
      <c r="F71">
        <v>12000</v>
      </c>
      <c r="G71">
        <v>1965</v>
      </c>
      <c r="H71">
        <v>1</v>
      </c>
      <c r="I71" t="s">
        <v>60</v>
      </c>
      <c r="J71">
        <v>234257</v>
      </c>
      <c r="K71">
        <f t="shared" si="0"/>
        <v>59</v>
      </c>
    </row>
    <row r="72" spans="1:11" outlineLevel="2">
      <c r="A72" t="s">
        <v>19</v>
      </c>
      <c r="B72" t="s">
        <v>0</v>
      </c>
      <c r="C72">
        <v>7500</v>
      </c>
      <c r="D72" t="s">
        <v>34</v>
      </c>
      <c r="E72" t="s">
        <v>35</v>
      </c>
      <c r="F72">
        <v>30000</v>
      </c>
      <c r="G72">
        <v>1953</v>
      </c>
      <c r="H72">
        <v>2</v>
      </c>
      <c r="I72" t="s">
        <v>60</v>
      </c>
      <c r="J72">
        <v>353145</v>
      </c>
      <c r="K72">
        <f t="shared" si="0"/>
        <v>71</v>
      </c>
    </row>
    <row r="73" spans="1:11" outlineLevel="2">
      <c r="A73" t="s">
        <v>9</v>
      </c>
      <c r="B73" t="s">
        <v>13</v>
      </c>
      <c r="C73">
        <v>300</v>
      </c>
      <c r="D73" t="s">
        <v>32</v>
      </c>
      <c r="E73" t="s">
        <v>35</v>
      </c>
      <c r="F73">
        <v>27000</v>
      </c>
      <c r="G73">
        <v>1966</v>
      </c>
      <c r="H73">
        <v>1</v>
      </c>
      <c r="I73" t="s">
        <v>60</v>
      </c>
      <c r="J73">
        <v>298466</v>
      </c>
      <c r="K73">
        <f t="shared" ref="K73:K110" si="1">2024-G73</f>
        <v>58</v>
      </c>
    </row>
    <row r="74" spans="1:11" outlineLevel="2">
      <c r="A74" t="s">
        <v>20</v>
      </c>
      <c r="B74" t="s">
        <v>17</v>
      </c>
      <c r="C74">
        <v>4700</v>
      </c>
      <c r="D74" t="s">
        <v>32</v>
      </c>
      <c r="E74" t="s">
        <v>39</v>
      </c>
      <c r="F74">
        <v>13000</v>
      </c>
      <c r="G74">
        <v>1970</v>
      </c>
      <c r="H74">
        <v>2</v>
      </c>
      <c r="I74" t="s">
        <v>60</v>
      </c>
      <c r="J74">
        <v>355491</v>
      </c>
      <c r="K74">
        <f t="shared" si="1"/>
        <v>54</v>
      </c>
    </row>
    <row r="75" spans="1:11" outlineLevel="2">
      <c r="A75" t="s">
        <v>25</v>
      </c>
      <c r="B75" t="s">
        <v>17</v>
      </c>
      <c r="C75">
        <v>600</v>
      </c>
      <c r="D75" t="s">
        <v>32</v>
      </c>
      <c r="E75" t="s">
        <v>33</v>
      </c>
      <c r="F75">
        <v>17000</v>
      </c>
      <c r="G75">
        <v>1973</v>
      </c>
      <c r="H75">
        <v>1</v>
      </c>
      <c r="I75" t="s">
        <v>60</v>
      </c>
      <c r="J75">
        <v>389425</v>
      </c>
      <c r="K75">
        <f t="shared" si="1"/>
        <v>51</v>
      </c>
    </row>
    <row r="76" spans="1:11" outlineLevel="2">
      <c r="A76" t="s">
        <v>30</v>
      </c>
      <c r="B76" t="s">
        <v>36</v>
      </c>
      <c r="C76">
        <v>5500</v>
      </c>
      <c r="D76" t="s">
        <v>32</v>
      </c>
      <c r="E76" t="s">
        <v>33</v>
      </c>
      <c r="F76">
        <v>38000</v>
      </c>
      <c r="G76">
        <v>1963</v>
      </c>
      <c r="H76">
        <v>2</v>
      </c>
      <c r="I76" t="s">
        <v>60</v>
      </c>
      <c r="J76">
        <v>495518</v>
      </c>
      <c r="K76">
        <f t="shared" si="1"/>
        <v>61</v>
      </c>
    </row>
    <row r="77" spans="1:11" outlineLevel="1">
      <c r="G77">
        <f>SUBTOTAL(4,G66:G76)</f>
        <v>1973</v>
      </c>
      <c r="I77" s="12" t="s">
        <v>72</v>
      </c>
      <c r="K77">
        <f>SUBTOTAL(4,K66:K76)</f>
        <v>84</v>
      </c>
    </row>
    <row r="78" spans="1:11" outlineLevel="2">
      <c r="A78" t="s">
        <v>29</v>
      </c>
      <c r="B78" t="s">
        <v>5</v>
      </c>
      <c r="C78">
        <v>2100</v>
      </c>
      <c r="D78" t="s">
        <v>34</v>
      </c>
      <c r="E78" t="s">
        <v>35</v>
      </c>
      <c r="F78">
        <v>29000</v>
      </c>
      <c r="G78">
        <v>1948</v>
      </c>
      <c r="H78">
        <v>2</v>
      </c>
      <c r="I78" t="s">
        <v>53</v>
      </c>
      <c r="J78">
        <v>302932</v>
      </c>
      <c r="K78">
        <f t="shared" si="1"/>
        <v>76</v>
      </c>
    </row>
    <row r="79" spans="1:11" outlineLevel="2">
      <c r="A79" t="s">
        <v>28</v>
      </c>
      <c r="B79" t="s">
        <v>3</v>
      </c>
      <c r="C79">
        <v>1900</v>
      </c>
      <c r="D79" t="s">
        <v>34</v>
      </c>
      <c r="E79" t="s">
        <v>35</v>
      </c>
      <c r="F79">
        <v>25000</v>
      </c>
      <c r="G79">
        <v>1969</v>
      </c>
      <c r="H79">
        <v>2</v>
      </c>
      <c r="I79" t="s">
        <v>53</v>
      </c>
      <c r="J79">
        <v>405144</v>
      </c>
      <c r="K79">
        <f t="shared" si="1"/>
        <v>55</v>
      </c>
    </row>
    <row r="80" spans="1:11" outlineLevel="2">
      <c r="A80" t="s">
        <v>27</v>
      </c>
      <c r="B80" t="s">
        <v>2</v>
      </c>
      <c r="C80">
        <v>9900</v>
      </c>
      <c r="D80" t="s">
        <v>34</v>
      </c>
      <c r="E80" t="s">
        <v>33</v>
      </c>
      <c r="F80">
        <v>17000</v>
      </c>
      <c r="G80">
        <v>1956</v>
      </c>
      <c r="H80">
        <v>0</v>
      </c>
      <c r="I80" t="s">
        <v>53</v>
      </c>
      <c r="J80">
        <v>482514</v>
      </c>
      <c r="K80">
        <f t="shared" si="1"/>
        <v>68</v>
      </c>
    </row>
    <row r="81" spans="1:11" outlineLevel="2">
      <c r="A81" t="s">
        <v>28</v>
      </c>
      <c r="B81" t="s">
        <v>2</v>
      </c>
      <c r="C81">
        <v>6900</v>
      </c>
      <c r="D81" t="s">
        <v>34</v>
      </c>
      <c r="E81" t="s">
        <v>38</v>
      </c>
      <c r="F81">
        <v>19000</v>
      </c>
      <c r="G81">
        <v>1940</v>
      </c>
      <c r="H81">
        <v>0</v>
      </c>
      <c r="I81" t="s">
        <v>53</v>
      </c>
      <c r="J81">
        <v>301341</v>
      </c>
      <c r="K81">
        <f t="shared" si="1"/>
        <v>84</v>
      </c>
    </row>
    <row r="82" spans="1:11" outlineLevel="2">
      <c r="A82" t="s">
        <v>29</v>
      </c>
      <c r="B82" t="s">
        <v>2</v>
      </c>
      <c r="C82">
        <v>6600</v>
      </c>
      <c r="D82" t="s">
        <v>34</v>
      </c>
      <c r="E82" t="s">
        <v>35</v>
      </c>
      <c r="F82">
        <v>33000</v>
      </c>
      <c r="G82">
        <v>1953</v>
      </c>
      <c r="H82">
        <v>1</v>
      </c>
      <c r="I82" t="s">
        <v>53</v>
      </c>
      <c r="J82">
        <v>449497</v>
      </c>
      <c r="K82">
        <f t="shared" si="1"/>
        <v>71</v>
      </c>
    </row>
    <row r="83" spans="1:11" outlineLevel="2">
      <c r="A83" t="s">
        <v>25</v>
      </c>
      <c r="B83" t="s">
        <v>24</v>
      </c>
      <c r="C83">
        <v>1300</v>
      </c>
      <c r="D83" t="s">
        <v>32</v>
      </c>
      <c r="E83" t="s">
        <v>38</v>
      </c>
      <c r="F83">
        <v>37000</v>
      </c>
      <c r="G83">
        <v>1943</v>
      </c>
      <c r="H83">
        <v>1</v>
      </c>
      <c r="I83" t="s">
        <v>53</v>
      </c>
      <c r="J83">
        <v>388809</v>
      </c>
      <c r="K83">
        <f t="shared" si="1"/>
        <v>81</v>
      </c>
    </row>
    <row r="84" spans="1:11" outlineLevel="2">
      <c r="A84" t="s">
        <v>29</v>
      </c>
      <c r="B84" t="s">
        <v>8</v>
      </c>
      <c r="C84">
        <v>8600</v>
      </c>
      <c r="D84" t="s">
        <v>34</v>
      </c>
      <c r="E84" t="s">
        <v>33</v>
      </c>
      <c r="F84">
        <v>10000</v>
      </c>
      <c r="G84">
        <v>1948</v>
      </c>
      <c r="H84">
        <v>0</v>
      </c>
      <c r="I84" t="s">
        <v>53</v>
      </c>
      <c r="J84">
        <v>218898</v>
      </c>
      <c r="K84">
        <f t="shared" si="1"/>
        <v>76</v>
      </c>
    </row>
    <row r="85" spans="1:11" outlineLevel="2">
      <c r="A85" t="s">
        <v>19</v>
      </c>
      <c r="B85" t="s">
        <v>8</v>
      </c>
      <c r="C85">
        <v>1200</v>
      </c>
      <c r="D85" t="s">
        <v>34</v>
      </c>
      <c r="E85" t="s">
        <v>38</v>
      </c>
      <c r="F85">
        <v>20000</v>
      </c>
      <c r="G85">
        <v>1964</v>
      </c>
      <c r="H85">
        <v>2</v>
      </c>
      <c r="I85" t="s">
        <v>53</v>
      </c>
      <c r="J85">
        <v>263156</v>
      </c>
      <c r="K85">
        <f t="shared" si="1"/>
        <v>60</v>
      </c>
    </row>
    <row r="86" spans="1:11" outlineLevel="2">
      <c r="A86" t="s">
        <v>41</v>
      </c>
      <c r="B86" t="s">
        <v>8</v>
      </c>
      <c r="C86">
        <v>8900</v>
      </c>
      <c r="D86" t="s">
        <v>34</v>
      </c>
      <c r="E86" t="s">
        <v>33</v>
      </c>
      <c r="F86">
        <v>23000</v>
      </c>
      <c r="G86">
        <v>1940</v>
      </c>
      <c r="H86">
        <v>2</v>
      </c>
      <c r="I86" t="s">
        <v>53</v>
      </c>
      <c r="J86">
        <v>397733</v>
      </c>
      <c r="K86">
        <f t="shared" si="1"/>
        <v>84</v>
      </c>
    </row>
    <row r="87" spans="1:11" outlineLevel="2">
      <c r="A87" t="s">
        <v>40</v>
      </c>
      <c r="B87" t="s">
        <v>36</v>
      </c>
      <c r="C87">
        <v>2000</v>
      </c>
      <c r="D87" t="s">
        <v>32</v>
      </c>
      <c r="E87" t="s">
        <v>33</v>
      </c>
      <c r="F87">
        <v>35000</v>
      </c>
      <c r="G87">
        <v>1945</v>
      </c>
      <c r="H87">
        <v>2</v>
      </c>
      <c r="I87" t="s">
        <v>53</v>
      </c>
      <c r="J87">
        <v>280492</v>
      </c>
      <c r="K87">
        <f t="shared" si="1"/>
        <v>79</v>
      </c>
    </row>
    <row r="88" spans="1:11" outlineLevel="1">
      <c r="G88">
        <f>SUBTOTAL(4,G78:G87)</f>
        <v>1969</v>
      </c>
      <c r="I88" s="12" t="s">
        <v>73</v>
      </c>
      <c r="K88">
        <f>SUBTOTAL(4,K78:K87)</f>
        <v>84</v>
      </c>
    </row>
    <row r="89" spans="1:11" outlineLevel="2">
      <c r="A89" t="s">
        <v>41</v>
      </c>
      <c r="B89" t="s">
        <v>7</v>
      </c>
      <c r="C89">
        <v>5900</v>
      </c>
      <c r="D89" t="s">
        <v>34</v>
      </c>
      <c r="E89" t="s">
        <v>39</v>
      </c>
      <c r="F89">
        <v>32000</v>
      </c>
      <c r="G89">
        <v>1951</v>
      </c>
      <c r="H89">
        <v>2</v>
      </c>
      <c r="I89" t="s">
        <v>58</v>
      </c>
      <c r="J89">
        <v>494034</v>
      </c>
      <c r="K89">
        <f t="shared" si="1"/>
        <v>73</v>
      </c>
    </row>
    <row r="90" spans="1:11" outlineLevel="2">
      <c r="A90" t="s">
        <v>26</v>
      </c>
      <c r="B90" t="s">
        <v>7</v>
      </c>
      <c r="C90">
        <v>3500</v>
      </c>
      <c r="D90" t="s">
        <v>34</v>
      </c>
      <c r="E90" t="s">
        <v>38</v>
      </c>
      <c r="F90">
        <v>36000</v>
      </c>
      <c r="G90">
        <v>1941</v>
      </c>
      <c r="H90">
        <v>1</v>
      </c>
      <c r="I90" t="s">
        <v>58</v>
      </c>
      <c r="J90">
        <v>211109</v>
      </c>
      <c r="K90">
        <f t="shared" si="1"/>
        <v>83</v>
      </c>
    </row>
    <row r="91" spans="1:11" outlineLevel="2">
      <c r="A91" t="s">
        <v>19</v>
      </c>
      <c r="B91" t="s">
        <v>1</v>
      </c>
      <c r="C91">
        <v>5100</v>
      </c>
      <c r="D91" t="s">
        <v>34</v>
      </c>
      <c r="E91" t="s">
        <v>33</v>
      </c>
      <c r="F91">
        <v>14000</v>
      </c>
      <c r="G91">
        <v>1949</v>
      </c>
      <c r="H91">
        <v>2</v>
      </c>
      <c r="I91" t="s">
        <v>58</v>
      </c>
      <c r="J91">
        <v>462844</v>
      </c>
      <c r="K91">
        <f t="shared" si="1"/>
        <v>75</v>
      </c>
    </row>
    <row r="92" spans="1:11" outlineLevel="2">
      <c r="A92" t="s">
        <v>27</v>
      </c>
      <c r="B92" t="s">
        <v>5</v>
      </c>
      <c r="C92">
        <v>1000</v>
      </c>
      <c r="D92" t="s">
        <v>34</v>
      </c>
      <c r="E92" t="s">
        <v>39</v>
      </c>
      <c r="F92">
        <v>25000</v>
      </c>
      <c r="G92">
        <v>1952</v>
      </c>
      <c r="H92">
        <v>1</v>
      </c>
      <c r="I92" t="s">
        <v>58</v>
      </c>
      <c r="J92">
        <v>481227</v>
      </c>
      <c r="K92">
        <f t="shared" si="1"/>
        <v>72</v>
      </c>
    </row>
    <row r="93" spans="1:11" outlineLevel="2">
      <c r="A93" t="s">
        <v>29</v>
      </c>
      <c r="B93" t="s">
        <v>3</v>
      </c>
      <c r="C93">
        <v>3700</v>
      </c>
      <c r="D93" t="s">
        <v>34</v>
      </c>
      <c r="E93" t="s">
        <v>39</v>
      </c>
      <c r="F93">
        <v>35000</v>
      </c>
      <c r="G93">
        <v>1942</v>
      </c>
      <c r="H93">
        <v>2</v>
      </c>
      <c r="I93" t="s">
        <v>58</v>
      </c>
      <c r="J93">
        <v>292032</v>
      </c>
      <c r="K93">
        <f t="shared" si="1"/>
        <v>82</v>
      </c>
    </row>
    <row r="94" spans="1:11" outlineLevel="2">
      <c r="A94" t="s">
        <v>19</v>
      </c>
      <c r="B94" t="s">
        <v>3</v>
      </c>
      <c r="C94">
        <v>3100</v>
      </c>
      <c r="D94" t="s">
        <v>34</v>
      </c>
      <c r="E94" t="s">
        <v>38</v>
      </c>
      <c r="F94">
        <v>35000</v>
      </c>
      <c r="G94">
        <v>1972</v>
      </c>
      <c r="H94">
        <v>2</v>
      </c>
      <c r="I94" t="s">
        <v>58</v>
      </c>
      <c r="J94">
        <v>497877</v>
      </c>
      <c r="K94">
        <f t="shared" si="1"/>
        <v>52</v>
      </c>
    </row>
    <row r="95" spans="1:11" outlineLevel="2">
      <c r="A95" t="s">
        <v>12</v>
      </c>
      <c r="B95" t="s">
        <v>24</v>
      </c>
      <c r="C95">
        <v>3000</v>
      </c>
      <c r="D95" t="s">
        <v>32</v>
      </c>
      <c r="E95" t="s">
        <v>39</v>
      </c>
      <c r="F95">
        <v>19000</v>
      </c>
      <c r="G95">
        <v>1974</v>
      </c>
      <c r="H95">
        <v>0</v>
      </c>
      <c r="I95" t="s">
        <v>58</v>
      </c>
      <c r="J95">
        <v>452888</v>
      </c>
      <c r="K95">
        <f t="shared" si="1"/>
        <v>50</v>
      </c>
    </row>
    <row r="96" spans="1:11" outlineLevel="2">
      <c r="A96" t="s">
        <v>20</v>
      </c>
      <c r="B96" t="s">
        <v>10</v>
      </c>
      <c r="C96">
        <v>4900</v>
      </c>
      <c r="D96" t="s">
        <v>32</v>
      </c>
      <c r="E96" t="s">
        <v>38</v>
      </c>
      <c r="F96">
        <v>10000</v>
      </c>
      <c r="G96">
        <v>1975</v>
      </c>
      <c r="H96">
        <v>0</v>
      </c>
      <c r="I96" t="s">
        <v>58</v>
      </c>
      <c r="J96">
        <v>389365</v>
      </c>
      <c r="K96">
        <f t="shared" si="1"/>
        <v>49</v>
      </c>
    </row>
    <row r="97" spans="1:11" outlineLevel="2">
      <c r="A97" t="s">
        <v>16</v>
      </c>
      <c r="B97" t="s">
        <v>10</v>
      </c>
      <c r="C97">
        <v>7800</v>
      </c>
      <c r="D97" t="s">
        <v>32</v>
      </c>
      <c r="E97" t="s">
        <v>39</v>
      </c>
      <c r="F97">
        <v>20000</v>
      </c>
      <c r="G97">
        <v>1943</v>
      </c>
      <c r="H97">
        <v>2</v>
      </c>
      <c r="I97" t="s">
        <v>58</v>
      </c>
      <c r="J97">
        <v>392238</v>
      </c>
      <c r="K97">
        <f t="shared" si="1"/>
        <v>81</v>
      </c>
    </row>
    <row r="98" spans="1:11" outlineLevel="2">
      <c r="A98" t="s">
        <v>14</v>
      </c>
      <c r="B98" t="s">
        <v>10</v>
      </c>
      <c r="C98">
        <v>6000</v>
      </c>
      <c r="D98" t="s">
        <v>32</v>
      </c>
      <c r="E98" t="s">
        <v>35</v>
      </c>
      <c r="F98">
        <v>22000</v>
      </c>
      <c r="G98">
        <v>1963</v>
      </c>
      <c r="H98">
        <v>1</v>
      </c>
      <c r="I98" t="s">
        <v>58</v>
      </c>
      <c r="J98">
        <v>243222</v>
      </c>
      <c r="K98">
        <f t="shared" si="1"/>
        <v>61</v>
      </c>
    </row>
    <row r="99" spans="1:11" outlineLevel="2">
      <c r="A99" t="s">
        <v>40</v>
      </c>
      <c r="B99" t="s">
        <v>17</v>
      </c>
      <c r="C99">
        <v>2700</v>
      </c>
      <c r="D99" t="s">
        <v>32</v>
      </c>
      <c r="E99" t="s">
        <v>33</v>
      </c>
      <c r="F99">
        <v>26000</v>
      </c>
      <c r="G99">
        <v>1974</v>
      </c>
      <c r="H99">
        <v>0</v>
      </c>
      <c r="I99" t="s">
        <v>58</v>
      </c>
      <c r="J99">
        <v>235193</v>
      </c>
      <c r="K99">
        <f t="shared" si="1"/>
        <v>50</v>
      </c>
    </row>
    <row r="100" spans="1:11" outlineLevel="2">
      <c r="A100" t="s">
        <v>12</v>
      </c>
      <c r="B100" t="s">
        <v>17</v>
      </c>
      <c r="C100">
        <v>800</v>
      </c>
      <c r="D100" t="s">
        <v>32</v>
      </c>
      <c r="E100" t="s">
        <v>33</v>
      </c>
      <c r="F100">
        <v>33000</v>
      </c>
      <c r="G100">
        <v>1962</v>
      </c>
      <c r="H100">
        <v>2</v>
      </c>
      <c r="I100" t="s">
        <v>58</v>
      </c>
      <c r="J100">
        <v>246678</v>
      </c>
      <c r="K100">
        <f t="shared" si="1"/>
        <v>62</v>
      </c>
    </row>
    <row r="101" spans="1:11" outlineLevel="2">
      <c r="A101" t="s">
        <v>30</v>
      </c>
      <c r="B101" t="s">
        <v>31</v>
      </c>
      <c r="C101">
        <v>9200</v>
      </c>
      <c r="D101" t="s">
        <v>32</v>
      </c>
      <c r="E101" t="s">
        <v>39</v>
      </c>
      <c r="F101">
        <v>33000</v>
      </c>
      <c r="G101">
        <v>1961</v>
      </c>
      <c r="H101">
        <v>1</v>
      </c>
      <c r="I101" t="s">
        <v>58</v>
      </c>
      <c r="J101">
        <v>251581</v>
      </c>
      <c r="K101">
        <f t="shared" si="1"/>
        <v>63</v>
      </c>
    </row>
    <row r="102" spans="1:11" outlineLevel="1">
      <c r="G102">
        <f>SUBTOTAL(4,G89:G101)</f>
        <v>1975</v>
      </c>
      <c r="I102" s="12" t="s">
        <v>74</v>
      </c>
      <c r="K102">
        <f>SUBTOTAL(4,K89:K101)</f>
        <v>83</v>
      </c>
    </row>
    <row r="103" spans="1:11" outlineLevel="2">
      <c r="A103" t="s">
        <v>18</v>
      </c>
      <c r="B103" t="s">
        <v>7</v>
      </c>
      <c r="C103">
        <v>5600</v>
      </c>
      <c r="D103" t="s">
        <v>34</v>
      </c>
      <c r="E103" t="s">
        <v>35</v>
      </c>
      <c r="F103">
        <v>13000</v>
      </c>
      <c r="G103">
        <v>1948</v>
      </c>
      <c r="H103">
        <v>0</v>
      </c>
      <c r="I103" t="s">
        <v>55</v>
      </c>
      <c r="J103">
        <v>453909</v>
      </c>
      <c r="K103">
        <f t="shared" si="1"/>
        <v>76</v>
      </c>
    </row>
    <row r="104" spans="1:11" outlineLevel="2">
      <c r="A104" t="s">
        <v>37</v>
      </c>
      <c r="B104" t="s">
        <v>1</v>
      </c>
      <c r="C104">
        <v>6200</v>
      </c>
      <c r="D104" t="s">
        <v>34</v>
      </c>
      <c r="E104" t="s">
        <v>33</v>
      </c>
      <c r="F104">
        <v>14000</v>
      </c>
      <c r="G104">
        <v>1945</v>
      </c>
      <c r="H104">
        <v>1</v>
      </c>
      <c r="I104" t="s">
        <v>55</v>
      </c>
      <c r="J104">
        <v>340439</v>
      </c>
      <c r="K104">
        <f t="shared" si="1"/>
        <v>79</v>
      </c>
    </row>
    <row r="105" spans="1:11" outlineLevel="2">
      <c r="A105" t="s">
        <v>41</v>
      </c>
      <c r="B105" t="s">
        <v>2</v>
      </c>
      <c r="C105">
        <v>3400</v>
      </c>
      <c r="D105" t="s">
        <v>34</v>
      </c>
      <c r="E105" t="s">
        <v>38</v>
      </c>
      <c r="F105">
        <v>36000</v>
      </c>
      <c r="G105">
        <v>1949</v>
      </c>
      <c r="H105">
        <v>0</v>
      </c>
      <c r="I105" t="s">
        <v>55</v>
      </c>
      <c r="J105">
        <v>283287</v>
      </c>
      <c r="K105">
        <f t="shared" si="1"/>
        <v>75</v>
      </c>
    </row>
    <row r="106" spans="1:11" outlineLevel="2">
      <c r="A106" t="s">
        <v>28</v>
      </c>
      <c r="B106" t="s">
        <v>2</v>
      </c>
      <c r="C106">
        <v>1100</v>
      </c>
      <c r="D106" t="s">
        <v>34</v>
      </c>
      <c r="E106" t="s">
        <v>39</v>
      </c>
      <c r="F106">
        <v>38000</v>
      </c>
      <c r="G106">
        <v>1962</v>
      </c>
      <c r="H106">
        <v>1</v>
      </c>
      <c r="I106" t="s">
        <v>55</v>
      </c>
      <c r="J106">
        <v>292495</v>
      </c>
      <c r="K106">
        <f t="shared" si="1"/>
        <v>62</v>
      </c>
    </row>
    <row r="107" spans="1:11" outlineLevel="2">
      <c r="A107" t="s">
        <v>18</v>
      </c>
      <c r="B107" t="s">
        <v>6</v>
      </c>
      <c r="C107">
        <v>9500</v>
      </c>
      <c r="D107" t="s">
        <v>34</v>
      </c>
      <c r="E107" t="s">
        <v>38</v>
      </c>
      <c r="F107">
        <v>26000</v>
      </c>
      <c r="G107">
        <v>1943</v>
      </c>
      <c r="H107">
        <v>0</v>
      </c>
      <c r="I107" t="s">
        <v>55</v>
      </c>
      <c r="J107">
        <v>393385</v>
      </c>
      <c r="K107">
        <f t="shared" si="1"/>
        <v>81</v>
      </c>
    </row>
    <row r="108" spans="1:11" outlineLevel="2">
      <c r="A108" t="s">
        <v>23</v>
      </c>
      <c r="B108" t="s">
        <v>10</v>
      </c>
      <c r="C108">
        <v>4500</v>
      </c>
      <c r="D108" t="s">
        <v>32</v>
      </c>
      <c r="E108" t="s">
        <v>35</v>
      </c>
      <c r="F108">
        <v>37000</v>
      </c>
      <c r="G108">
        <v>1949</v>
      </c>
      <c r="H108">
        <v>2</v>
      </c>
      <c r="I108" t="s">
        <v>55</v>
      </c>
      <c r="J108">
        <v>415348</v>
      </c>
      <c r="K108">
        <f t="shared" si="1"/>
        <v>75</v>
      </c>
    </row>
    <row r="109" spans="1:11" outlineLevel="2">
      <c r="A109" t="s">
        <v>20</v>
      </c>
      <c r="B109" t="s">
        <v>22</v>
      </c>
      <c r="C109">
        <v>2400</v>
      </c>
      <c r="D109" t="s">
        <v>32</v>
      </c>
      <c r="E109" t="s">
        <v>33</v>
      </c>
      <c r="F109">
        <v>37000</v>
      </c>
      <c r="G109">
        <v>1956</v>
      </c>
      <c r="H109">
        <v>2</v>
      </c>
      <c r="I109" t="s">
        <v>55</v>
      </c>
      <c r="J109">
        <v>210781</v>
      </c>
      <c r="K109">
        <f t="shared" si="1"/>
        <v>68</v>
      </c>
    </row>
    <row r="110" spans="1:11" outlineLevel="2">
      <c r="A110" t="s">
        <v>9</v>
      </c>
      <c r="B110" t="s">
        <v>17</v>
      </c>
      <c r="C110">
        <v>2900</v>
      </c>
      <c r="D110" t="s">
        <v>32</v>
      </c>
      <c r="E110" t="s">
        <v>33</v>
      </c>
      <c r="F110">
        <v>31000</v>
      </c>
      <c r="G110">
        <v>1968</v>
      </c>
      <c r="H110">
        <v>1</v>
      </c>
      <c r="I110" t="s">
        <v>55</v>
      </c>
      <c r="J110">
        <v>382147</v>
      </c>
      <c r="K110">
        <f t="shared" si="1"/>
        <v>56</v>
      </c>
    </row>
    <row r="111" spans="1:11" outlineLevel="1">
      <c r="G111">
        <f>SUBTOTAL(4,G103:G110)</f>
        <v>1968</v>
      </c>
      <c r="I111" s="12" t="s">
        <v>75</v>
      </c>
      <c r="K111">
        <f>SUBTOTAL(4,K103:K110)</f>
        <v>81</v>
      </c>
    </row>
    <row r="112" spans="1:11" outlineLevel="1"/>
    <row r="113" spans="7:11" outlineLevel="1"/>
    <row r="114" spans="7:11" outlineLevel="1"/>
    <row r="115" spans="7:11" outlineLevel="1"/>
    <row r="116" spans="7:11" outlineLevel="1"/>
    <row r="117" spans="7:11" outlineLevel="1"/>
    <row r="118" spans="7:11" outlineLevel="1"/>
    <row r="119" spans="7:11" outlineLevel="1"/>
    <row r="120" spans="7:11" outlineLevel="1"/>
    <row r="121" spans="7:11" outlineLevel="1"/>
    <row r="122" spans="7:11" outlineLevel="1"/>
    <row r="123" spans="7:11" outlineLevel="1">
      <c r="G123">
        <f>SUBTOTAL(4,G2:G122)</f>
        <v>1978</v>
      </c>
      <c r="I123" s="12" t="s">
        <v>76</v>
      </c>
      <c r="K123">
        <f>SUBTOTAL(4,K2:K122)</f>
        <v>84</v>
      </c>
    </row>
  </sheetData>
  <sortState ref="A2:J101">
    <sortCondition ref="I2:I1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6"/>
  <sheetViews>
    <sheetView workbookViewId="0">
      <selection activeCell="M56" sqref="M56"/>
    </sheetView>
  </sheetViews>
  <sheetFormatPr defaultRowHeight="12.75" outlineLevelRow="2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</cols>
  <sheetData>
    <row r="1" spans="1:10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</row>
    <row r="2" spans="1:10" outlineLevel="2">
      <c r="A2" t="s">
        <v>27</v>
      </c>
      <c r="B2" t="s">
        <v>7</v>
      </c>
      <c r="C2">
        <v>2300</v>
      </c>
      <c r="D2" t="s">
        <v>34</v>
      </c>
      <c r="E2" t="s">
        <v>33</v>
      </c>
      <c r="F2">
        <v>14000</v>
      </c>
      <c r="G2">
        <v>1961</v>
      </c>
      <c r="H2">
        <v>1</v>
      </c>
      <c r="I2" t="s">
        <v>51</v>
      </c>
      <c r="J2">
        <v>317106</v>
      </c>
    </row>
    <row r="3" spans="1:10" outlineLevel="2">
      <c r="A3" t="s">
        <v>19</v>
      </c>
      <c r="B3" t="s">
        <v>7</v>
      </c>
      <c r="C3">
        <v>6400</v>
      </c>
      <c r="D3" t="s">
        <v>34</v>
      </c>
      <c r="E3" t="s">
        <v>33</v>
      </c>
      <c r="F3">
        <v>28000</v>
      </c>
      <c r="G3">
        <v>1948</v>
      </c>
      <c r="H3">
        <v>0</v>
      </c>
      <c r="I3" t="s">
        <v>60</v>
      </c>
      <c r="J3">
        <v>403420</v>
      </c>
    </row>
    <row r="4" spans="1:10" outlineLevel="2">
      <c r="A4" t="s">
        <v>28</v>
      </c>
      <c r="B4" t="s">
        <v>1</v>
      </c>
      <c r="C4">
        <v>900</v>
      </c>
      <c r="D4" t="s">
        <v>34</v>
      </c>
      <c r="E4" t="s">
        <v>33</v>
      </c>
      <c r="F4">
        <v>26000</v>
      </c>
      <c r="G4">
        <v>1961</v>
      </c>
      <c r="H4">
        <v>0</v>
      </c>
      <c r="I4" t="s">
        <v>59</v>
      </c>
      <c r="J4">
        <v>213606</v>
      </c>
    </row>
    <row r="5" spans="1:10" outlineLevel="2">
      <c r="A5" t="s">
        <v>19</v>
      </c>
      <c r="B5" t="s">
        <v>1</v>
      </c>
      <c r="C5">
        <v>5100</v>
      </c>
      <c r="D5" t="s">
        <v>34</v>
      </c>
      <c r="E5" t="s">
        <v>33</v>
      </c>
      <c r="F5">
        <v>14000</v>
      </c>
      <c r="G5">
        <v>1949</v>
      </c>
      <c r="H5">
        <v>2</v>
      </c>
      <c r="I5" t="s">
        <v>58</v>
      </c>
      <c r="J5">
        <v>462844</v>
      </c>
    </row>
    <row r="6" spans="1:10" outlineLevel="2">
      <c r="A6" t="s">
        <v>37</v>
      </c>
      <c r="B6" t="s">
        <v>1</v>
      </c>
      <c r="C6">
        <v>6200</v>
      </c>
      <c r="D6" t="s">
        <v>34</v>
      </c>
      <c r="E6" t="s">
        <v>33</v>
      </c>
      <c r="F6">
        <v>14000</v>
      </c>
      <c r="G6">
        <v>1945</v>
      </c>
      <c r="H6">
        <v>1</v>
      </c>
      <c r="I6" t="s">
        <v>55</v>
      </c>
      <c r="J6">
        <v>340439</v>
      </c>
    </row>
    <row r="7" spans="1:10" outlineLevel="2">
      <c r="A7" t="s">
        <v>26</v>
      </c>
      <c r="B7" t="s">
        <v>5</v>
      </c>
      <c r="C7">
        <v>4000</v>
      </c>
      <c r="D7" t="s">
        <v>34</v>
      </c>
      <c r="E7" t="s">
        <v>33</v>
      </c>
      <c r="F7">
        <v>24000</v>
      </c>
      <c r="G7">
        <v>1950</v>
      </c>
      <c r="H7">
        <v>1</v>
      </c>
      <c r="I7" t="s">
        <v>60</v>
      </c>
      <c r="J7">
        <v>332592</v>
      </c>
    </row>
    <row r="8" spans="1:10" outlineLevel="2">
      <c r="A8" t="s">
        <v>37</v>
      </c>
      <c r="B8" t="s">
        <v>3</v>
      </c>
      <c r="C8">
        <v>100</v>
      </c>
      <c r="D8" t="s">
        <v>34</v>
      </c>
      <c r="E8" t="s">
        <v>33</v>
      </c>
      <c r="F8">
        <v>29000</v>
      </c>
      <c r="G8">
        <v>1960</v>
      </c>
      <c r="H8">
        <v>1</v>
      </c>
      <c r="I8" t="s">
        <v>56</v>
      </c>
      <c r="J8">
        <v>231686</v>
      </c>
    </row>
    <row r="9" spans="1:10" outlineLevel="2">
      <c r="A9" t="s">
        <v>19</v>
      </c>
      <c r="B9" t="s">
        <v>2</v>
      </c>
      <c r="C9">
        <v>7000</v>
      </c>
      <c r="D9" t="s">
        <v>34</v>
      </c>
      <c r="E9" t="s">
        <v>33</v>
      </c>
      <c r="F9">
        <v>34000</v>
      </c>
      <c r="G9">
        <v>1974</v>
      </c>
      <c r="H9">
        <v>0</v>
      </c>
      <c r="I9" t="s">
        <v>59</v>
      </c>
      <c r="J9">
        <v>384363</v>
      </c>
    </row>
    <row r="10" spans="1:10" outlineLevel="2">
      <c r="A10" t="s">
        <v>28</v>
      </c>
      <c r="B10" t="s">
        <v>2</v>
      </c>
      <c r="C10">
        <v>6100</v>
      </c>
      <c r="D10" t="s">
        <v>34</v>
      </c>
      <c r="E10" t="s">
        <v>33</v>
      </c>
      <c r="F10">
        <v>30000</v>
      </c>
      <c r="G10">
        <v>1940</v>
      </c>
      <c r="H10">
        <v>0</v>
      </c>
      <c r="I10" t="s">
        <v>60</v>
      </c>
      <c r="J10">
        <v>419270</v>
      </c>
    </row>
    <row r="11" spans="1:10" outlineLevel="2">
      <c r="A11" t="s">
        <v>27</v>
      </c>
      <c r="B11" t="s">
        <v>2</v>
      </c>
      <c r="C11">
        <v>9900</v>
      </c>
      <c r="D11" t="s">
        <v>34</v>
      </c>
      <c r="E11" t="s">
        <v>33</v>
      </c>
      <c r="F11">
        <v>17000</v>
      </c>
      <c r="G11">
        <v>1956</v>
      </c>
      <c r="H11">
        <v>0</v>
      </c>
      <c r="I11" t="s">
        <v>53</v>
      </c>
      <c r="J11">
        <v>482514</v>
      </c>
    </row>
    <row r="12" spans="1:10" outlineLevel="2">
      <c r="A12" t="s">
        <v>37</v>
      </c>
      <c r="B12" t="s">
        <v>6</v>
      </c>
      <c r="C12">
        <v>2200</v>
      </c>
      <c r="D12" t="s">
        <v>34</v>
      </c>
      <c r="E12" t="s">
        <v>33</v>
      </c>
      <c r="F12">
        <v>16000</v>
      </c>
      <c r="G12">
        <v>1966</v>
      </c>
      <c r="H12">
        <v>2</v>
      </c>
      <c r="I12" t="s">
        <v>59</v>
      </c>
      <c r="J12">
        <v>451523</v>
      </c>
    </row>
    <row r="13" spans="1:10" outlineLevel="2">
      <c r="A13" t="s">
        <v>27</v>
      </c>
      <c r="B13" t="s">
        <v>0</v>
      </c>
      <c r="C13">
        <v>9800</v>
      </c>
      <c r="D13" t="s">
        <v>34</v>
      </c>
      <c r="E13" t="s">
        <v>33</v>
      </c>
      <c r="F13">
        <v>28000</v>
      </c>
      <c r="G13">
        <v>1978</v>
      </c>
      <c r="H13">
        <v>0</v>
      </c>
      <c r="I13" t="s">
        <v>57</v>
      </c>
      <c r="J13">
        <v>309628</v>
      </c>
    </row>
    <row r="14" spans="1:10" outlineLevel="2">
      <c r="A14" t="s">
        <v>11</v>
      </c>
      <c r="B14" t="s">
        <v>0</v>
      </c>
      <c r="C14">
        <v>4200</v>
      </c>
      <c r="D14" t="s">
        <v>34</v>
      </c>
      <c r="E14" t="s">
        <v>33</v>
      </c>
      <c r="F14">
        <v>37000</v>
      </c>
      <c r="G14">
        <v>1962</v>
      </c>
      <c r="H14">
        <v>1</v>
      </c>
      <c r="I14" t="s">
        <v>56</v>
      </c>
      <c r="J14">
        <v>292524</v>
      </c>
    </row>
    <row r="15" spans="1:10" outlineLevel="2">
      <c r="A15" t="s">
        <v>14</v>
      </c>
      <c r="B15" t="s">
        <v>15</v>
      </c>
      <c r="C15">
        <v>2600</v>
      </c>
      <c r="D15" t="s">
        <v>32</v>
      </c>
      <c r="E15" t="s">
        <v>33</v>
      </c>
      <c r="F15">
        <v>22000</v>
      </c>
      <c r="G15">
        <v>1977</v>
      </c>
      <c r="H15">
        <v>2</v>
      </c>
      <c r="I15" t="s">
        <v>51</v>
      </c>
      <c r="J15">
        <v>487538</v>
      </c>
    </row>
    <row r="16" spans="1:10" outlineLevel="2">
      <c r="A16" t="s">
        <v>9</v>
      </c>
      <c r="B16" t="s">
        <v>15</v>
      </c>
      <c r="C16">
        <v>9700</v>
      </c>
      <c r="D16" t="s">
        <v>32</v>
      </c>
      <c r="E16" t="s">
        <v>33</v>
      </c>
      <c r="F16">
        <v>18000</v>
      </c>
      <c r="G16">
        <v>1944</v>
      </c>
      <c r="H16">
        <v>1</v>
      </c>
      <c r="I16" t="s">
        <v>56</v>
      </c>
      <c r="J16">
        <v>252189</v>
      </c>
    </row>
    <row r="17" spans="1:10" outlineLevel="2">
      <c r="A17" t="s">
        <v>25</v>
      </c>
      <c r="B17" t="s">
        <v>10</v>
      </c>
      <c r="C17">
        <v>5200</v>
      </c>
      <c r="D17" t="s">
        <v>32</v>
      </c>
      <c r="E17" t="s">
        <v>33</v>
      </c>
      <c r="F17">
        <v>29000</v>
      </c>
      <c r="G17">
        <v>1946</v>
      </c>
      <c r="H17">
        <v>0</v>
      </c>
      <c r="I17" t="s">
        <v>56</v>
      </c>
      <c r="J17">
        <v>269058</v>
      </c>
    </row>
    <row r="18" spans="1:10" outlineLevel="2">
      <c r="A18" t="s">
        <v>25</v>
      </c>
      <c r="B18" t="s">
        <v>10</v>
      </c>
      <c r="C18">
        <v>4100</v>
      </c>
      <c r="D18" t="s">
        <v>32</v>
      </c>
      <c r="E18" t="s">
        <v>33</v>
      </c>
      <c r="F18">
        <v>33000</v>
      </c>
      <c r="G18">
        <v>1945</v>
      </c>
      <c r="H18">
        <v>1</v>
      </c>
      <c r="I18" t="s">
        <v>59</v>
      </c>
      <c r="J18">
        <v>420971</v>
      </c>
    </row>
    <row r="19" spans="1:10" outlineLevel="2">
      <c r="A19" t="s">
        <v>16</v>
      </c>
      <c r="B19" t="s">
        <v>22</v>
      </c>
      <c r="C19">
        <v>3300</v>
      </c>
      <c r="D19" t="s">
        <v>32</v>
      </c>
      <c r="E19" t="s">
        <v>33</v>
      </c>
      <c r="F19">
        <v>33000</v>
      </c>
      <c r="G19">
        <v>1953</v>
      </c>
      <c r="H19">
        <v>1</v>
      </c>
      <c r="I19" t="s">
        <v>54</v>
      </c>
      <c r="J19">
        <v>460712</v>
      </c>
    </row>
    <row r="20" spans="1:10" outlineLevel="2">
      <c r="A20" t="s">
        <v>20</v>
      </c>
      <c r="B20" t="s">
        <v>22</v>
      </c>
      <c r="C20">
        <v>2400</v>
      </c>
      <c r="D20" t="s">
        <v>32</v>
      </c>
      <c r="E20" t="s">
        <v>33</v>
      </c>
      <c r="F20">
        <v>37000</v>
      </c>
      <c r="G20">
        <v>1956</v>
      </c>
      <c r="H20">
        <v>2</v>
      </c>
      <c r="I20" t="s">
        <v>55</v>
      </c>
      <c r="J20">
        <v>210781</v>
      </c>
    </row>
    <row r="21" spans="1:10" outlineLevel="2">
      <c r="A21" t="s">
        <v>20</v>
      </c>
      <c r="B21" t="s">
        <v>17</v>
      </c>
      <c r="C21">
        <v>7700</v>
      </c>
      <c r="D21" t="s">
        <v>32</v>
      </c>
      <c r="E21" t="s">
        <v>33</v>
      </c>
      <c r="F21">
        <v>26000</v>
      </c>
      <c r="G21">
        <v>1966</v>
      </c>
      <c r="H21">
        <v>1</v>
      </c>
      <c r="I21" t="s">
        <v>56</v>
      </c>
      <c r="J21">
        <v>399773</v>
      </c>
    </row>
    <row r="22" spans="1:10" outlineLevel="2">
      <c r="A22" t="s">
        <v>25</v>
      </c>
      <c r="B22" t="s">
        <v>17</v>
      </c>
      <c r="C22">
        <v>7100</v>
      </c>
      <c r="D22" t="s">
        <v>32</v>
      </c>
      <c r="E22" t="s">
        <v>33</v>
      </c>
      <c r="F22">
        <v>38000</v>
      </c>
      <c r="G22">
        <v>1968</v>
      </c>
      <c r="H22">
        <v>0</v>
      </c>
      <c r="I22" t="s">
        <v>56</v>
      </c>
      <c r="J22">
        <v>291123</v>
      </c>
    </row>
    <row r="23" spans="1:10" outlineLevel="2">
      <c r="A23" t="s">
        <v>20</v>
      </c>
      <c r="B23" t="s">
        <v>17</v>
      </c>
      <c r="C23">
        <v>7300</v>
      </c>
      <c r="D23" t="s">
        <v>32</v>
      </c>
      <c r="E23" t="s">
        <v>33</v>
      </c>
      <c r="F23">
        <v>13000</v>
      </c>
      <c r="G23">
        <v>1967</v>
      </c>
      <c r="H23">
        <v>0</v>
      </c>
      <c r="I23" t="s">
        <v>59</v>
      </c>
      <c r="J23">
        <v>402238</v>
      </c>
    </row>
    <row r="24" spans="1:10" outlineLevel="2">
      <c r="A24" t="s">
        <v>25</v>
      </c>
      <c r="B24" t="s">
        <v>17</v>
      </c>
      <c r="C24">
        <v>600</v>
      </c>
      <c r="D24" t="s">
        <v>32</v>
      </c>
      <c r="E24" t="s">
        <v>33</v>
      </c>
      <c r="F24">
        <v>17000</v>
      </c>
      <c r="G24">
        <v>1973</v>
      </c>
      <c r="H24">
        <v>1</v>
      </c>
      <c r="I24" t="s">
        <v>60</v>
      </c>
      <c r="J24">
        <v>389425</v>
      </c>
    </row>
    <row r="25" spans="1:10" outlineLevel="2">
      <c r="A25" t="s">
        <v>40</v>
      </c>
      <c r="B25" t="s">
        <v>17</v>
      </c>
      <c r="C25">
        <v>2700</v>
      </c>
      <c r="D25" t="s">
        <v>32</v>
      </c>
      <c r="E25" t="s">
        <v>33</v>
      </c>
      <c r="F25">
        <v>26000</v>
      </c>
      <c r="G25">
        <v>1974</v>
      </c>
      <c r="H25">
        <v>0</v>
      </c>
      <c r="I25" t="s">
        <v>58</v>
      </c>
      <c r="J25">
        <v>235193</v>
      </c>
    </row>
    <row r="26" spans="1:10" outlineLevel="2">
      <c r="A26" t="s">
        <v>12</v>
      </c>
      <c r="B26" t="s">
        <v>17</v>
      </c>
      <c r="C26">
        <v>800</v>
      </c>
      <c r="D26" t="s">
        <v>32</v>
      </c>
      <c r="E26" t="s">
        <v>33</v>
      </c>
      <c r="F26">
        <v>33000</v>
      </c>
      <c r="G26">
        <v>1962</v>
      </c>
      <c r="H26">
        <v>2</v>
      </c>
      <c r="I26" t="s">
        <v>58</v>
      </c>
      <c r="J26">
        <v>246678</v>
      </c>
    </row>
    <row r="27" spans="1:10" outlineLevel="2">
      <c r="A27" t="s">
        <v>9</v>
      </c>
      <c r="B27" t="s">
        <v>17</v>
      </c>
      <c r="C27">
        <v>2900</v>
      </c>
      <c r="D27" t="s">
        <v>32</v>
      </c>
      <c r="E27" t="s">
        <v>33</v>
      </c>
      <c r="F27">
        <v>31000</v>
      </c>
      <c r="G27">
        <v>1968</v>
      </c>
      <c r="H27">
        <v>1</v>
      </c>
      <c r="I27" t="s">
        <v>55</v>
      </c>
      <c r="J27">
        <v>382147</v>
      </c>
    </row>
    <row r="28" spans="1:10" outlineLevel="2">
      <c r="A28" t="s">
        <v>29</v>
      </c>
      <c r="B28" t="s">
        <v>8</v>
      </c>
      <c r="C28">
        <v>8600</v>
      </c>
      <c r="D28" t="s">
        <v>34</v>
      </c>
      <c r="E28" t="s">
        <v>33</v>
      </c>
      <c r="F28">
        <v>10000</v>
      </c>
      <c r="G28">
        <v>1948</v>
      </c>
      <c r="H28">
        <v>0</v>
      </c>
      <c r="I28" t="s">
        <v>53</v>
      </c>
      <c r="J28">
        <v>218898</v>
      </c>
    </row>
    <row r="29" spans="1:10" outlineLevel="2">
      <c r="A29" t="s">
        <v>41</v>
      </c>
      <c r="B29" t="s">
        <v>8</v>
      </c>
      <c r="C29">
        <v>8900</v>
      </c>
      <c r="D29" t="s">
        <v>34</v>
      </c>
      <c r="E29" t="s">
        <v>33</v>
      </c>
      <c r="F29">
        <v>23000</v>
      </c>
      <c r="G29">
        <v>1940</v>
      </c>
      <c r="H29">
        <v>2</v>
      </c>
      <c r="I29" t="s">
        <v>53</v>
      </c>
      <c r="J29">
        <v>397733</v>
      </c>
    </row>
    <row r="30" spans="1:10" outlineLevel="2">
      <c r="A30" t="s">
        <v>25</v>
      </c>
      <c r="B30" t="s">
        <v>31</v>
      </c>
      <c r="C30">
        <v>4400</v>
      </c>
      <c r="D30" t="s">
        <v>32</v>
      </c>
      <c r="E30" t="s">
        <v>33</v>
      </c>
      <c r="F30">
        <v>32000</v>
      </c>
      <c r="G30">
        <v>1961</v>
      </c>
      <c r="H30">
        <v>1</v>
      </c>
      <c r="I30" t="s">
        <v>57</v>
      </c>
      <c r="J30">
        <v>316084</v>
      </c>
    </row>
    <row r="31" spans="1:10" outlineLevel="2">
      <c r="A31" t="s">
        <v>30</v>
      </c>
      <c r="B31" t="s">
        <v>36</v>
      </c>
      <c r="C31">
        <v>5500</v>
      </c>
      <c r="D31" t="s">
        <v>32</v>
      </c>
      <c r="E31" t="s">
        <v>33</v>
      </c>
      <c r="F31">
        <v>38000</v>
      </c>
      <c r="G31">
        <v>1963</v>
      </c>
      <c r="H31">
        <v>2</v>
      </c>
      <c r="I31" t="s">
        <v>60</v>
      </c>
      <c r="J31">
        <v>495518</v>
      </c>
    </row>
    <row r="32" spans="1:10" outlineLevel="2">
      <c r="A32" t="s">
        <v>40</v>
      </c>
      <c r="B32" t="s">
        <v>36</v>
      </c>
      <c r="C32">
        <v>2000</v>
      </c>
      <c r="D32" t="s">
        <v>32</v>
      </c>
      <c r="E32" t="s">
        <v>33</v>
      </c>
      <c r="F32">
        <v>35000</v>
      </c>
      <c r="G32">
        <v>1945</v>
      </c>
      <c r="H32">
        <v>2</v>
      </c>
      <c r="I32" t="s">
        <v>53</v>
      </c>
      <c r="J32">
        <v>280492</v>
      </c>
    </row>
    <row r="33" spans="1:10" outlineLevel="2">
      <c r="A33" t="s">
        <v>18</v>
      </c>
      <c r="B33" t="s">
        <v>4</v>
      </c>
      <c r="C33">
        <v>5400</v>
      </c>
      <c r="D33" t="s">
        <v>34</v>
      </c>
      <c r="E33" t="s">
        <v>33</v>
      </c>
      <c r="F33">
        <v>24000</v>
      </c>
      <c r="G33">
        <v>1967</v>
      </c>
      <c r="H33">
        <v>0</v>
      </c>
      <c r="I33" t="s">
        <v>57</v>
      </c>
      <c r="J33">
        <v>354070</v>
      </c>
    </row>
    <row r="34" spans="1:10" outlineLevel="1">
      <c r="E34" s="11" t="s">
        <v>77</v>
      </c>
      <c r="H34">
        <f>SUBTOTAL(9,H2:H33)</f>
        <v>28</v>
      </c>
    </row>
    <row r="35" spans="1:10" outlineLevel="2">
      <c r="A35" t="s">
        <v>19</v>
      </c>
      <c r="B35" t="s">
        <v>7</v>
      </c>
      <c r="C35">
        <v>9600</v>
      </c>
      <c r="D35" t="s">
        <v>34</v>
      </c>
      <c r="E35" t="s">
        <v>38</v>
      </c>
      <c r="F35">
        <v>26000</v>
      </c>
      <c r="G35">
        <v>1955</v>
      </c>
      <c r="H35">
        <v>1</v>
      </c>
      <c r="I35" t="s">
        <v>56</v>
      </c>
      <c r="J35">
        <v>461557</v>
      </c>
    </row>
    <row r="36" spans="1:10" outlineLevel="2">
      <c r="A36" t="s">
        <v>27</v>
      </c>
      <c r="B36" t="s">
        <v>7</v>
      </c>
      <c r="C36">
        <v>8400</v>
      </c>
      <c r="D36" t="s">
        <v>34</v>
      </c>
      <c r="E36" t="s">
        <v>38</v>
      </c>
      <c r="F36">
        <v>12000</v>
      </c>
      <c r="G36">
        <v>1966</v>
      </c>
      <c r="H36">
        <v>1</v>
      </c>
      <c r="I36" t="s">
        <v>60</v>
      </c>
      <c r="J36">
        <v>315411</v>
      </c>
    </row>
    <row r="37" spans="1:10" outlineLevel="2">
      <c r="A37" t="s">
        <v>26</v>
      </c>
      <c r="B37" t="s">
        <v>7</v>
      </c>
      <c r="C37">
        <v>3500</v>
      </c>
      <c r="D37" t="s">
        <v>34</v>
      </c>
      <c r="E37" t="s">
        <v>38</v>
      </c>
      <c r="F37">
        <v>36000</v>
      </c>
      <c r="G37">
        <v>1941</v>
      </c>
      <c r="H37">
        <v>1</v>
      </c>
      <c r="I37" t="s">
        <v>58</v>
      </c>
      <c r="J37">
        <v>211109</v>
      </c>
    </row>
    <row r="38" spans="1:10" outlineLevel="2">
      <c r="A38" t="s">
        <v>19</v>
      </c>
      <c r="B38" t="s">
        <v>3</v>
      </c>
      <c r="C38">
        <v>3100</v>
      </c>
      <c r="D38" t="s">
        <v>34</v>
      </c>
      <c r="E38" t="s">
        <v>38</v>
      </c>
      <c r="F38">
        <v>35000</v>
      </c>
      <c r="G38">
        <v>1972</v>
      </c>
      <c r="H38">
        <v>2</v>
      </c>
      <c r="I38" t="s">
        <v>58</v>
      </c>
      <c r="J38">
        <v>497877</v>
      </c>
    </row>
    <row r="39" spans="1:10" outlineLevel="2">
      <c r="A39" t="s">
        <v>28</v>
      </c>
      <c r="B39" t="s">
        <v>2</v>
      </c>
      <c r="C39">
        <v>6900</v>
      </c>
      <c r="D39" t="s">
        <v>34</v>
      </c>
      <c r="E39" t="s">
        <v>38</v>
      </c>
      <c r="F39">
        <v>19000</v>
      </c>
      <c r="G39">
        <v>1940</v>
      </c>
      <c r="H39">
        <v>0</v>
      </c>
      <c r="I39" t="s">
        <v>53</v>
      </c>
      <c r="J39">
        <v>301341</v>
      </c>
    </row>
    <row r="40" spans="1:10" outlineLevel="2">
      <c r="A40" t="s">
        <v>41</v>
      </c>
      <c r="B40" t="s">
        <v>2</v>
      </c>
      <c r="C40">
        <v>3400</v>
      </c>
      <c r="D40" t="s">
        <v>34</v>
      </c>
      <c r="E40" t="s">
        <v>38</v>
      </c>
      <c r="F40">
        <v>36000</v>
      </c>
      <c r="G40">
        <v>1949</v>
      </c>
      <c r="H40">
        <v>0</v>
      </c>
      <c r="I40" t="s">
        <v>55</v>
      </c>
      <c r="J40">
        <v>283287</v>
      </c>
    </row>
    <row r="41" spans="1:10" outlineLevel="2">
      <c r="A41" t="s">
        <v>18</v>
      </c>
      <c r="B41" t="s">
        <v>6</v>
      </c>
      <c r="C41">
        <v>9500</v>
      </c>
      <c r="D41" t="s">
        <v>34</v>
      </c>
      <c r="E41" t="s">
        <v>38</v>
      </c>
      <c r="F41">
        <v>26000</v>
      </c>
      <c r="G41">
        <v>1943</v>
      </c>
      <c r="H41">
        <v>0</v>
      </c>
      <c r="I41" t="s">
        <v>55</v>
      </c>
      <c r="J41">
        <v>393385</v>
      </c>
    </row>
    <row r="42" spans="1:10" outlineLevel="2">
      <c r="A42" t="s">
        <v>30</v>
      </c>
      <c r="B42" t="s">
        <v>21</v>
      </c>
      <c r="C42">
        <v>3600</v>
      </c>
      <c r="D42" t="s">
        <v>32</v>
      </c>
      <c r="E42" t="s">
        <v>38</v>
      </c>
      <c r="F42">
        <v>21000</v>
      </c>
      <c r="G42">
        <v>1944</v>
      </c>
      <c r="H42">
        <v>0</v>
      </c>
      <c r="I42" t="s">
        <v>51</v>
      </c>
      <c r="J42">
        <v>263450</v>
      </c>
    </row>
    <row r="43" spans="1:10" outlineLevel="2">
      <c r="A43" t="s">
        <v>14</v>
      </c>
      <c r="B43" t="s">
        <v>21</v>
      </c>
      <c r="C43">
        <v>3900</v>
      </c>
      <c r="D43" t="s">
        <v>32</v>
      </c>
      <c r="E43" t="s">
        <v>38</v>
      </c>
      <c r="F43">
        <v>12000</v>
      </c>
      <c r="G43">
        <v>1965</v>
      </c>
      <c r="H43">
        <v>1</v>
      </c>
      <c r="I43" t="s">
        <v>60</v>
      </c>
      <c r="J43">
        <v>234257</v>
      </c>
    </row>
    <row r="44" spans="1:10" outlineLevel="2">
      <c r="A44" t="s">
        <v>12</v>
      </c>
      <c r="B44" t="s">
        <v>13</v>
      </c>
      <c r="C44">
        <v>9300</v>
      </c>
      <c r="D44" t="s">
        <v>32</v>
      </c>
      <c r="E44" t="s">
        <v>38</v>
      </c>
      <c r="F44">
        <v>14000</v>
      </c>
      <c r="G44">
        <v>1943</v>
      </c>
      <c r="H44">
        <v>1</v>
      </c>
      <c r="I44" t="s">
        <v>59</v>
      </c>
      <c r="J44">
        <v>437716</v>
      </c>
    </row>
    <row r="45" spans="1:10" outlineLevel="2">
      <c r="A45" t="s">
        <v>25</v>
      </c>
      <c r="B45" t="s">
        <v>24</v>
      </c>
      <c r="C45">
        <v>1300</v>
      </c>
      <c r="D45" t="s">
        <v>32</v>
      </c>
      <c r="E45" t="s">
        <v>38</v>
      </c>
      <c r="F45">
        <v>37000</v>
      </c>
      <c r="G45">
        <v>1943</v>
      </c>
      <c r="H45">
        <v>1</v>
      </c>
      <c r="I45" t="s">
        <v>53</v>
      </c>
      <c r="J45">
        <v>388809</v>
      </c>
    </row>
    <row r="46" spans="1:10" outlineLevel="2">
      <c r="A46" t="s">
        <v>20</v>
      </c>
      <c r="B46" t="s">
        <v>10</v>
      </c>
      <c r="C46">
        <v>4900</v>
      </c>
      <c r="D46" t="s">
        <v>32</v>
      </c>
      <c r="E46" t="s">
        <v>38</v>
      </c>
      <c r="F46">
        <v>10000</v>
      </c>
      <c r="G46">
        <v>1975</v>
      </c>
      <c r="H46">
        <v>0</v>
      </c>
      <c r="I46" t="s">
        <v>58</v>
      </c>
      <c r="J46">
        <v>389365</v>
      </c>
    </row>
    <row r="47" spans="1:10" outlineLevel="2">
      <c r="A47" t="s">
        <v>40</v>
      </c>
      <c r="B47" t="s">
        <v>22</v>
      </c>
      <c r="C47">
        <v>8000</v>
      </c>
      <c r="D47" t="s">
        <v>32</v>
      </c>
      <c r="E47" t="s">
        <v>38</v>
      </c>
      <c r="F47">
        <v>13000</v>
      </c>
      <c r="G47">
        <v>1963</v>
      </c>
      <c r="H47">
        <v>1</v>
      </c>
      <c r="I47" t="s">
        <v>51</v>
      </c>
      <c r="J47">
        <v>222677</v>
      </c>
    </row>
    <row r="48" spans="1:10" outlineLevel="2">
      <c r="A48" s="3" t="s">
        <v>14</v>
      </c>
      <c r="B48" s="3" t="s">
        <v>22</v>
      </c>
      <c r="C48" s="3">
        <v>200</v>
      </c>
      <c r="D48" s="3" t="s">
        <v>32</v>
      </c>
      <c r="E48" s="3" t="s">
        <v>38</v>
      </c>
      <c r="F48" s="3">
        <v>20000</v>
      </c>
      <c r="G48" s="3">
        <v>1948</v>
      </c>
      <c r="H48" s="3">
        <v>0</v>
      </c>
      <c r="I48" s="3" t="s">
        <v>59</v>
      </c>
      <c r="J48" s="3">
        <v>401623</v>
      </c>
    </row>
    <row r="49" spans="1:10" outlineLevel="2">
      <c r="A49" t="s">
        <v>25</v>
      </c>
      <c r="B49" t="s">
        <v>17</v>
      </c>
      <c r="C49">
        <v>7900</v>
      </c>
      <c r="D49" t="s">
        <v>32</v>
      </c>
      <c r="E49" t="s">
        <v>38</v>
      </c>
      <c r="F49">
        <v>24000</v>
      </c>
      <c r="G49">
        <v>1974</v>
      </c>
      <c r="H49">
        <v>0</v>
      </c>
      <c r="I49" t="s">
        <v>51</v>
      </c>
      <c r="J49">
        <v>288011</v>
      </c>
    </row>
    <row r="50" spans="1:10" outlineLevel="2">
      <c r="A50" t="s">
        <v>12</v>
      </c>
      <c r="B50" t="s">
        <v>17</v>
      </c>
      <c r="C50">
        <v>2800</v>
      </c>
      <c r="D50" t="s">
        <v>32</v>
      </c>
      <c r="E50" t="s">
        <v>38</v>
      </c>
      <c r="F50">
        <v>31000</v>
      </c>
      <c r="G50">
        <v>1976</v>
      </c>
      <c r="H50">
        <v>2</v>
      </c>
      <c r="I50" t="s">
        <v>51</v>
      </c>
      <c r="J50">
        <v>201244</v>
      </c>
    </row>
    <row r="51" spans="1:10" outlineLevel="2">
      <c r="A51" t="s">
        <v>19</v>
      </c>
      <c r="B51" t="s">
        <v>8</v>
      </c>
      <c r="C51">
        <v>1200</v>
      </c>
      <c r="D51" t="s">
        <v>34</v>
      </c>
      <c r="E51" t="s">
        <v>38</v>
      </c>
      <c r="F51">
        <v>20000</v>
      </c>
      <c r="G51">
        <v>1964</v>
      </c>
      <c r="H51">
        <v>2</v>
      </c>
      <c r="I51" t="s">
        <v>53</v>
      </c>
      <c r="J51">
        <v>263156</v>
      </c>
    </row>
    <row r="52" spans="1:10" outlineLevel="2">
      <c r="A52" t="s">
        <v>12</v>
      </c>
      <c r="B52" t="s">
        <v>31</v>
      </c>
      <c r="C52">
        <v>6300</v>
      </c>
      <c r="D52" t="s">
        <v>32</v>
      </c>
      <c r="E52" t="s">
        <v>38</v>
      </c>
      <c r="F52">
        <v>36000</v>
      </c>
      <c r="G52">
        <v>1972</v>
      </c>
      <c r="H52">
        <v>2</v>
      </c>
      <c r="I52" t="s">
        <v>57</v>
      </c>
      <c r="J52">
        <v>442958</v>
      </c>
    </row>
    <row r="53" spans="1:10" outlineLevel="2">
      <c r="A53" t="s">
        <v>14</v>
      </c>
      <c r="B53" t="s">
        <v>31</v>
      </c>
      <c r="C53">
        <v>9400</v>
      </c>
      <c r="D53" t="s">
        <v>32</v>
      </c>
      <c r="E53" t="s">
        <v>38</v>
      </c>
      <c r="F53">
        <v>19000</v>
      </c>
      <c r="G53">
        <v>1959</v>
      </c>
      <c r="H53">
        <v>1</v>
      </c>
      <c r="I53" t="s">
        <v>56</v>
      </c>
      <c r="J53">
        <v>417614</v>
      </c>
    </row>
    <row r="54" spans="1:10" outlineLevel="2">
      <c r="A54" t="s">
        <v>37</v>
      </c>
      <c r="B54" t="s">
        <v>4</v>
      </c>
      <c r="C54">
        <v>7200</v>
      </c>
      <c r="D54" t="s">
        <v>34</v>
      </c>
      <c r="E54" t="s">
        <v>38</v>
      </c>
      <c r="F54">
        <v>32000</v>
      </c>
      <c r="G54">
        <v>1958</v>
      </c>
      <c r="H54">
        <v>2</v>
      </c>
      <c r="I54" t="s">
        <v>57</v>
      </c>
      <c r="J54">
        <v>491528</v>
      </c>
    </row>
    <row r="55" spans="1:10" outlineLevel="1">
      <c r="E55" s="12" t="s">
        <v>78</v>
      </c>
      <c r="H55">
        <f>SUBTOTAL(9,H35:H54)</f>
        <v>18</v>
      </c>
    </row>
    <row r="56" spans="1:10" outlineLevel="2">
      <c r="A56" t="s">
        <v>37</v>
      </c>
      <c r="B56" t="s">
        <v>7</v>
      </c>
      <c r="C56">
        <v>1600</v>
      </c>
      <c r="D56" t="s">
        <v>34</v>
      </c>
      <c r="E56" t="s">
        <v>35</v>
      </c>
      <c r="F56">
        <v>18000</v>
      </c>
      <c r="G56">
        <v>1967</v>
      </c>
      <c r="H56">
        <v>0</v>
      </c>
      <c r="I56" t="s">
        <v>51</v>
      </c>
      <c r="J56">
        <v>245417</v>
      </c>
    </row>
    <row r="57" spans="1:10" outlineLevel="2">
      <c r="A57" t="s">
        <v>27</v>
      </c>
      <c r="B57" t="s">
        <v>7</v>
      </c>
      <c r="C57">
        <v>8300</v>
      </c>
      <c r="D57" t="s">
        <v>34</v>
      </c>
      <c r="E57" t="s">
        <v>35</v>
      </c>
      <c r="F57">
        <v>18000</v>
      </c>
      <c r="G57">
        <v>1963</v>
      </c>
      <c r="H57">
        <v>2</v>
      </c>
      <c r="I57" t="s">
        <v>51</v>
      </c>
      <c r="J57">
        <v>264562</v>
      </c>
    </row>
    <row r="58" spans="1:10" outlineLevel="2">
      <c r="A58" t="s">
        <v>41</v>
      </c>
      <c r="B58" t="s">
        <v>7</v>
      </c>
      <c r="C58">
        <v>5700</v>
      </c>
      <c r="D58" t="s">
        <v>34</v>
      </c>
      <c r="E58" t="s">
        <v>35</v>
      </c>
      <c r="F58">
        <v>32000</v>
      </c>
      <c r="G58">
        <v>1956</v>
      </c>
      <c r="H58">
        <v>2</v>
      </c>
      <c r="I58" t="s">
        <v>59</v>
      </c>
      <c r="J58">
        <v>230687</v>
      </c>
    </row>
    <row r="59" spans="1:10" outlineLevel="2">
      <c r="A59" t="s">
        <v>11</v>
      </c>
      <c r="B59" t="s">
        <v>7</v>
      </c>
      <c r="C59">
        <v>4800</v>
      </c>
      <c r="D59" t="s">
        <v>34</v>
      </c>
      <c r="E59" t="s">
        <v>35</v>
      </c>
      <c r="F59">
        <v>19000</v>
      </c>
      <c r="G59">
        <v>1966</v>
      </c>
      <c r="H59">
        <v>0</v>
      </c>
      <c r="I59" t="s">
        <v>60</v>
      </c>
      <c r="J59">
        <v>224489</v>
      </c>
    </row>
    <row r="60" spans="1:10" outlineLevel="2">
      <c r="A60" t="s">
        <v>18</v>
      </c>
      <c r="B60" t="s">
        <v>7</v>
      </c>
      <c r="C60">
        <v>5600</v>
      </c>
      <c r="D60" t="s">
        <v>34</v>
      </c>
      <c r="E60" t="s">
        <v>35</v>
      </c>
      <c r="F60">
        <v>13000</v>
      </c>
      <c r="G60">
        <v>1948</v>
      </c>
      <c r="H60">
        <v>0</v>
      </c>
      <c r="I60" t="s">
        <v>55</v>
      </c>
      <c r="J60">
        <v>453909</v>
      </c>
    </row>
    <row r="61" spans="1:10" outlineLevel="2">
      <c r="A61" t="s">
        <v>37</v>
      </c>
      <c r="B61" t="s">
        <v>5</v>
      </c>
      <c r="C61">
        <v>700</v>
      </c>
      <c r="D61" t="s">
        <v>34</v>
      </c>
      <c r="E61" t="s">
        <v>35</v>
      </c>
      <c r="F61">
        <v>12000</v>
      </c>
      <c r="G61">
        <v>1950</v>
      </c>
      <c r="H61">
        <v>1</v>
      </c>
      <c r="I61" t="s">
        <v>52</v>
      </c>
      <c r="J61">
        <v>428831</v>
      </c>
    </row>
    <row r="62" spans="1:10" outlineLevel="2">
      <c r="A62" t="s">
        <v>29</v>
      </c>
      <c r="B62" t="s">
        <v>5</v>
      </c>
      <c r="C62">
        <v>2100</v>
      </c>
      <c r="D62" t="s">
        <v>34</v>
      </c>
      <c r="E62" t="s">
        <v>35</v>
      </c>
      <c r="F62">
        <v>29000</v>
      </c>
      <c r="G62">
        <v>1948</v>
      </c>
      <c r="H62">
        <v>2</v>
      </c>
      <c r="I62" t="s">
        <v>53</v>
      </c>
      <c r="J62">
        <v>302932</v>
      </c>
    </row>
    <row r="63" spans="1:10" outlineLevel="2">
      <c r="A63" t="s">
        <v>29</v>
      </c>
      <c r="B63" t="s">
        <v>3</v>
      </c>
      <c r="C63">
        <v>9000</v>
      </c>
      <c r="D63" t="s">
        <v>34</v>
      </c>
      <c r="E63" t="s">
        <v>35</v>
      </c>
      <c r="F63">
        <v>12000</v>
      </c>
      <c r="G63">
        <v>1947</v>
      </c>
      <c r="H63">
        <v>0</v>
      </c>
      <c r="I63" t="s">
        <v>54</v>
      </c>
      <c r="J63">
        <v>386254</v>
      </c>
    </row>
    <row r="64" spans="1:10" outlineLevel="2">
      <c r="A64" t="s">
        <v>28</v>
      </c>
      <c r="B64" t="s">
        <v>3</v>
      </c>
      <c r="C64">
        <v>1900</v>
      </c>
      <c r="D64" t="s">
        <v>34</v>
      </c>
      <c r="E64" t="s">
        <v>35</v>
      </c>
      <c r="F64">
        <v>25000</v>
      </c>
      <c r="G64">
        <v>1969</v>
      </c>
      <c r="H64">
        <v>2</v>
      </c>
      <c r="I64" t="s">
        <v>53</v>
      </c>
      <c r="J64">
        <v>405144</v>
      </c>
    </row>
    <row r="65" spans="1:10" outlineLevel="2">
      <c r="A65" t="s">
        <v>29</v>
      </c>
      <c r="B65" t="s">
        <v>2</v>
      </c>
      <c r="C65">
        <v>6600</v>
      </c>
      <c r="D65" t="s">
        <v>34</v>
      </c>
      <c r="E65" t="s">
        <v>35</v>
      </c>
      <c r="F65">
        <v>33000</v>
      </c>
      <c r="G65">
        <v>1953</v>
      </c>
      <c r="H65">
        <v>1</v>
      </c>
      <c r="I65" t="s">
        <v>53</v>
      </c>
      <c r="J65">
        <v>449497</v>
      </c>
    </row>
    <row r="66" spans="1:10" outlineLevel="2">
      <c r="A66" t="s">
        <v>19</v>
      </c>
      <c r="B66" t="s">
        <v>0</v>
      </c>
      <c r="C66">
        <v>7500</v>
      </c>
      <c r="D66" t="s">
        <v>34</v>
      </c>
      <c r="E66" t="s">
        <v>35</v>
      </c>
      <c r="F66">
        <v>30000</v>
      </c>
      <c r="G66">
        <v>1953</v>
      </c>
      <c r="H66">
        <v>2</v>
      </c>
      <c r="I66" t="s">
        <v>60</v>
      </c>
      <c r="J66">
        <v>353145</v>
      </c>
    </row>
    <row r="67" spans="1:10" outlineLevel="2">
      <c r="A67" t="s">
        <v>23</v>
      </c>
      <c r="B67" t="s">
        <v>13</v>
      </c>
      <c r="C67">
        <v>1500</v>
      </c>
      <c r="D67" t="s">
        <v>32</v>
      </c>
      <c r="E67" t="s">
        <v>35</v>
      </c>
      <c r="F67">
        <v>38000</v>
      </c>
      <c r="G67">
        <v>1951</v>
      </c>
      <c r="H67">
        <v>0</v>
      </c>
      <c r="I67" t="s">
        <v>54</v>
      </c>
      <c r="J67">
        <v>217381</v>
      </c>
    </row>
    <row r="68" spans="1:10" outlineLevel="2">
      <c r="A68" t="s">
        <v>14</v>
      </c>
      <c r="B68" t="s">
        <v>13</v>
      </c>
      <c r="C68">
        <v>6700</v>
      </c>
      <c r="D68" t="s">
        <v>32</v>
      </c>
      <c r="E68" t="s">
        <v>35</v>
      </c>
      <c r="F68">
        <v>39000</v>
      </c>
      <c r="G68">
        <v>1954</v>
      </c>
      <c r="H68">
        <v>2</v>
      </c>
      <c r="I68" t="s">
        <v>54</v>
      </c>
      <c r="J68">
        <v>481833</v>
      </c>
    </row>
    <row r="69" spans="1:10" outlineLevel="2">
      <c r="A69" t="s">
        <v>12</v>
      </c>
      <c r="B69" t="s">
        <v>13</v>
      </c>
      <c r="C69">
        <v>1400</v>
      </c>
      <c r="D69" t="s">
        <v>32</v>
      </c>
      <c r="E69" t="s">
        <v>35</v>
      </c>
      <c r="F69">
        <v>23000</v>
      </c>
      <c r="G69">
        <v>1954</v>
      </c>
      <c r="H69">
        <v>0</v>
      </c>
      <c r="I69" t="s">
        <v>52</v>
      </c>
      <c r="J69">
        <v>352292</v>
      </c>
    </row>
    <row r="70" spans="1:10" outlineLevel="2">
      <c r="A70" t="s">
        <v>9</v>
      </c>
      <c r="B70" t="s">
        <v>13</v>
      </c>
      <c r="C70">
        <v>300</v>
      </c>
      <c r="D70" t="s">
        <v>32</v>
      </c>
      <c r="E70" t="s">
        <v>35</v>
      </c>
      <c r="F70">
        <v>27000</v>
      </c>
      <c r="G70">
        <v>1966</v>
      </c>
      <c r="H70">
        <v>1</v>
      </c>
      <c r="I70" t="s">
        <v>60</v>
      </c>
      <c r="J70">
        <v>298466</v>
      </c>
    </row>
    <row r="71" spans="1:10" outlineLevel="2">
      <c r="A71" t="s">
        <v>20</v>
      </c>
      <c r="B71" t="s">
        <v>15</v>
      </c>
      <c r="C71">
        <v>4300</v>
      </c>
      <c r="D71" t="s">
        <v>32</v>
      </c>
      <c r="E71" t="s">
        <v>35</v>
      </c>
      <c r="F71">
        <v>19000</v>
      </c>
      <c r="G71">
        <v>1952</v>
      </c>
      <c r="H71">
        <v>1</v>
      </c>
      <c r="I71" t="s">
        <v>54</v>
      </c>
      <c r="J71">
        <v>241045</v>
      </c>
    </row>
    <row r="72" spans="1:10" outlineLevel="2">
      <c r="A72" t="s">
        <v>9</v>
      </c>
      <c r="B72" t="s">
        <v>15</v>
      </c>
      <c r="C72">
        <v>5300</v>
      </c>
      <c r="D72" t="s">
        <v>32</v>
      </c>
      <c r="E72" t="s">
        <v>35</v>
      </c>
      <c r="F72">
        <v>19000</v>
      </c>
      <c r="G72">
        <v>1953</v>
      </c>
      <c r="H72">
        <v>0</v>
      </c>
      <c r="I72" t="s">
        <v>56</v>
      </c>
      <c r="J72">
        <v>202048</v>
      </c>
    </row>
    <row r="73" spans="1:10" outlineLevel="2">
      <c r="A73" t="s">
        <v>12</v>
      </c>
      <c r="B73" t="s">
        <v>24</v>
      </c>
      <c r="C73">
        <v>9100</v>
      </c>
      <c r="D73" t="s">
        <v>32</v>
      </c>
      <c r="E73" t="s">
        <v>35</v>
      </c>
      <c r="F73">
        <v>14000</v>
      </c>
      <c r="G73">
        <v>1954</v>
      </c>
      <c r="H73">
        <v>2</v>
      </c>
      <c r="I73" t="s">
        <v>56</v>
      </c>
      <c r="J73">
        <v>452362</v>
      </c>
    </row>
    <row r="74" spans="1:10" outlineLevel="2">
      <c r="A74" t="s">
        <v>30</v>
      </c>
      <c r="B74" t="s">
        <v>10</v>
      </c>
      <c r="C74">
        <v>2500</v>
      </c>
      <c r="D74" t="s">
        <v>32</v>
      </c>
      <c r="E74" t="s">
        <v>35</v>
      </c>
      <c r="F74">
        <v>32000</v>
      </c>
      <c r="G74">
        <v>1941</v>
      </c>
      <c r="H74">
        <v>0</v>
      </c>
      <c r="I74" t="s">
        <v>57</v>
      </c>
      <c r="J74">
        <v>385981</v>
      </c>
    </row>
    <row r="75" spans="1:10" outlineLevel="2">
      <c r="A75" t="s">
        <v>14</v>
      </c>
      <c r="B75" t="s">
        <v>10</v>
      </c>
      <c r="C75">
        <v>6000</v>
      </c>
      <c r="D75" t="s">
        <v>32</v>
      </c>
      <c r="E75" t="s">
        <v>35</v>
      </c>
      <c r="F75">
        <v>22000</v>
      </c>
      <c r="G75">
        <v>1963</v>
      </c>
      <c r="H75">
        <v>1</v>
      </c>
      <c r="I75" t="s">
        <v>58</v>
      </c>
      <c r="J75">
        <v>243222</v>
      </c>
    </row>
    <row r="76" spans="1:10" outlineLevel="2">
      <c r="A76" t="s">
        <v>23</v>
      </c>
      <c r="B76" t="s">
        <v>10</v>
      </c>
      <c r="C76">
        <v>4500</v>
      </c>
      <c r="D76" t="s">
        <v>32</v>
      </c>
      <c r="E76" t="s">
        <v>35</v>
      </c>
      <c r="F76">
        <v>37000</v>
      </c>
      <c r="G76">
        <v>1949</v>
      </c>
      <c r="H76">
        <v>2</v>
      </c>
      <c r="I76" t="s">
        <v>55</v>
      </c>
      <c r="J76">
        <v>415348</v>
      </c>
    </row>
    <row r="77" spans="1:10" outlineLevel="2">
      <c r="A77" t="s">
        <v>16</v>
      </c>
      <c r="B77" t="s">
        <v>22</v>
      </c>
      <c r="C77">
        <v>7600</v>
      </c>
      <c r="D77" t="s">
        <v>32</v>
      </c>
      <c r="E77" t="s">
        <v>35</v>
      </c>
      <c r="F77">
        <v>38000</v>
      </c>
      <c r="G77">
        <v>1955</v>
      </c>
      <c r="H77">
        <v>2</v>
      </c>
      <c r="I77" t="s">
        <v>51</v>
      </c>
      <c r="J77">
        <v>293205</v>
      </c>
    </row>
    <row r="78" spans="1:10" outlineLevel="2">
      <c r="A78" t="s">
        <v>16</v>
      </c>
      <c r="B78" t="s">
        <v>22</v>
      </c>
      <c r="C78">
        <v>8500</v>
      </c>
      <c r="D78" t="s">
        <v>32</v>
      </c>
      <c r="E78" t="s">
        <v>35</v>
      </c>
      <c r="F78">
        <v>22000</v>
      </c>
      <c r="G78">
        <v>1954</v>
      </c>
      <c r="H78">
        <v>2</v>
      </c>
      <c r="I78" t="s">
        <v>59</v>
      </c>
      <c r="J78">
        <v>333269</v>
      </c>
    </row>
    <row r="79" spans="1:10" outlineLevel="2">
      <c r="A79" t="s">
        <v>41</v>
      </c>
      <c r="B79" t="s">
        <v>8</v>
      </c>
      <c r="C79">
        <v>1700</v>
      </c>
      <c r="D79" t="s">
        <v>34</v>
      </c>
      <c r="E79" t="s">
        <v>35</v>
      </c>
      <c r="F79">
        <v>30000</v>
      </c>
      <c r="G79">
        <v>1961</v>
      </c>
      <c r="H79">
        <v>0</v>
      </c>
      <c r="I79" t="s">
        <v>52</v>
      </c>
      <c r="J79">
        <v>266356</v>
      </c>
    </row>
    <row r="80" spans="1:10" outlineLevel="2">
      <c r="A80" t="s">
        <v>30</v>
      </c>
      <c r="B80" t="s">
        <v>36</v>
      </c>
      <c r="C80">
        <v>500</v>
      </c>
      <c r="D80" t="s">
        <v>32</v>
      </c>
      <c r="E80" t="s">
        <v>35</v>
      </c>
      <c r="F80">
        <v>26000</v>
      </c>
      <c r="G80">
        <v>1940</v>
      </c>
      <c r="H80">
        <v>2</v>
      </c>
      <c r="I80" t="s">
        <v>54</v>
      </c>
      <c r="J80">
        <v>341389</v>
      </c>
    </row>
    <row r="81" spans="1:10" outlineLevel="2">
      <c r="A81" t="s">
        <v>41</v>
      </c>
      <c r="B81" t="s">
        <v>4</v>
      </c>
      <c r="C81">
        <v>5800</v>
      </c>
      <c r="D81" t="s">
        <v>34</v>
      </c>
      <c r="E81" t="s">
        <v>35</v>
      </c>
      <c r="F81">
        <v>15000</v>
      </c>
      <c r="G81">
        <v>1966</v>
      </c>
      <c r="H81">
        <v>1</v>
      </c>
      <c r="I81" t="s">
        <v>51</v>
      </c>
      <c r="J81">
        <v>347357</v>
      </c>
    </row>
    <row r="82" spans="1:10" outlineLevel="1">
      <c r="E82" s="12" t="s">
        <v>79</v>
      </c>
      <c r="H82">
        <f>SUBTOTAL(9,H56:H81)</f>
        <v>28</v>
      </c>
    </row>
    <row r="83" spans="1:10" outlineLevel="2">
      <c r="A83" t="s">
        <v>41</v>
      </c>
      <c r="B83" t="s">
        <v>7</v>
      </c>
      <c r="C83">
        <v>5900</v>
      </c>
      <c r="D83" t="s">
        <v>34</v>
      </c>
      <c r="E83" t="s">
        <v>39</v>
      </c>
      <c r="F83">
        <v>32000</v>
      </c>
      <c r="G83">
        <v>1951</v>
      </c>
      <c r="H83">
        <v>2</v>
      </c>
      <c r="I83" t="s">
        <v>58</v>
      </c>
      <c r="J83">
        <v>494034</v>
      </c>
    </row>
    <row r="84" spans="1:10" outlineLevel="2">
      <c r="A84" t="s">
        <v>37</v>
      </c>
      <c r="B84" t="s">
        <v>1</v>
      </c>
      <c r="C84">
        <v>6500</v>
      </c>
      <c r="D84" t="s">
        <v>34</v>
      </c>
      <c r="E84" t="s">
        <v>39</v>
      </c>
      <c r="F84">
        <v>28000</v>
      </c>
      <c r="G84">
        <v>1954</v>
      </c>
      <c r="H84">
        <v>2</v>
      </c>
      <c r="I84" t="s">
        <v>56</v>
      </c>
      <c r="J84">
        <v>301922</v>
      </c>
    </row>
    <row r="85" spans="1:10" outlineLevel="2">
      <c r="A85" t="s">
        <v>29</v>
      </c>
      <c r="B85" t="s">
        <v>5</v>
      </c>
      <c r="C85">
        <v>1800</v>
      </c>
      <c r="D85" t="s">
        <v>34</v>
      </c>
      <c r="E85" t="s">
        <v>39</v>
      </c>
      <c r="F85">
        <v>29000</v>
      </c>
      <c r="G85">
        <v>1970</v>
      </c>
      <c r="H85">
        <v>0</v>
      </c>
      <c r="I85" t="s">
        <v>51</v>
      </c>
      <c r="J85">
        <v>410598</v>
      </c>
    </row>
    <row r="86" spans="1:10" outlineLevel="2">
      <c r="A86" t="s">
        <v>27</v>
      </c>
      <c r="B86" t="s">
        <v>5</v>
      </c>
      <c r="C86">
        <v>10000</v>
      </c>
      <c r="D86" t="s">
        <v>34</v>
      </c>
      <c r="E86" t="s">
        <v>39</v>
      </c>
      <c r="F86">
        <v>14000</v>
      </c>
      <c r="G86">
        <v>1950</v>
      </c>
      <c r="H86">
        <v>0</v>
      </c>
      <c r="I86" t="s">
        <v>52</v>
      </c>
      <c r="J86">
        <v>227251</v>
      </c>
    </row>
    <row r="87" spans="1:10" outlineLevel="2">
      <c r="A87" t="s">
        <v>27</v>
      </c>
      <c r="B87" t="s">
        <v>5</v>
      </c>
      <c r="C87">
        <v>1000</v>
      </c>
      <c r="D87" t="s">
        <v>34</v>
      </c>
      <c r="E87" t="s">
        <v>39</v>
      </c>
      <c r="F87">
        <v>25000</v>
      </c>
      <c r="G87">
        <v>1952</v>
      </c>
      <c r="H87">
        <v>1</v>
      </c>
      <c r="I87" t="s">
        <v>58</v>
      </c>
      <c r="J87">
        <v>481227</v>
      </c>
    </row>
    <row r="88" spans="1:10" outlineLevel="2">
      <c r="A88" t="s">
        <v>18</v>
      </c>
      <c r="B88" t="s">
        <v>3</v>
      </c>
      <c r="C88">
        <v>7400</v>
      </c>
      <c r="D88" t="s">
        <v>34</v>
      </c>
      <c r="E88" t="s">
        <v>39</v>
      </c>
      <c r="F88">
        <v>30000</v>
      </c>
      <c r="G88">
        <v>1976</v>
      </c>
      <c r="H88">
        <v>1</v>
      </c>
      <c r="I88" t="s">
        <v>59</v>
      </c>
      <c r="J88">
        <v>278210</v>
      </c>
    </row>
    <row r="89" spans="1:10" outlineLevel="2">
      <c r="A89" t="s">
        <v>29</v>
      </c>
      <c r="B89" t="s">
        <v>3</v>
      </c>
      <c r="C89">
        <v>3700</v>
      </c>
      <c r="D89" t="s">
        <v>34</v>
      </c>
      <c r="E89" t="s">
        <v>39</v>
      </c>
      <c r="F89">
        <v>35000</v>
      </c>
      <c r="G89">
        <v>1942</v>
      </c>
      <c r="H89">
        <v>2</v>
      </c>
      <c r="I89" t="s">
        <v>58</v>
      </c>
      <c r="J89">
        <v>292032</v>
      </c>
    </row>
    <row r="90" spans="1:10" outlineLevel="2">
      <c r="A90" t="s">
        <v>28</v>
      </c>
      <c r="B90" t="s">
        <v>2</v>
      </c>
      <c r="C90">
        <v>1100</v>
      </c>
      <c r="D90" t="s">
        <v>34</v>
      </c>
      <c r="E90" t="s">
        <v>39</v>
      </c>
      <c r="F90">
        <v>38000</v>
      </c>
      <c r="G90">
        <v>1962</v>
      </c>
      <c r="H90">
        <v>1</v>
      </c>
      <c r="I90" t="s">
        <v>55</v>
      </c>
      <c r="J90">
        <v>292495</v>
      </c>
    </row>
    <row r="91" spans="1:10" outlineLevel="2">
      <c r="A91" t="s">
        <v>29</v>
      </c>
      <c r="B91" t="s">
        <v>6</v>
      </c>
      <c r="C91">
        <v>8800</v>
      </c>
      <c r="D91" t="s">
        <v>34</v>
      </c>
      <c r="E91" t="s">
        <v>39</v>
      </c>
      <c r="F91">
        <v>25000</v>
      </c>
      <c r="G91">
        <v>1963</v>
      </c>
      <c r="H91">
        <v>0</v>
      </c>
      <c r="I91" t="s">
        <v>52</v>
      </c>
      <c r="J91">
        <v>437247</v>
      </c>
    </row>
    <row r="92" spans="1:10" outlineLevel="2">
      <c r="A92" t="s">
        <v>16</v>
      </c>
      <c r="B92" t="s">
        <v>21</v>
      </c>
      <c r="C92">
        <v>6800</v>
      </c>
      <c r="D92" t="s">
        <v>32</v>
      </c>
      <c r="E92" t="s">
        <v>39</v>
      </c>
      <c r="F92">
        <v>18000</v>
      </c>
      <c r="G92">
        <v>1961</v>
      </c>
      <c r="H92">
        <v>1</v>
      </c>
      <c r="I92" t="s">
        <v>56</v>
      </c>
      <c r="J92">
        <v>420362</v>
      </c>
    </row>
    <row r="93" spans="1:10" outlineLevel="2">
      <c r="A93" t="s">
        <v>9</v>
      </c>
      <c r="B93" t="s">
        <v>13</v>
      </c>
      <c r="C93">
        <v>3200</v>
      </c>
      <c r="D93" t="s">
        <v>32</v>
      </c>
      <c r="E93" t="s">
        <v>39</v>
      </c>
      <c r="F93">
        <v>28000</v>
      </c>
      <c r="G93">
        <v>1961</v>
      </c>
      <c r="H93">
        <v>0</v>
      </c>
      <c r="I93" t="s">
        <v>54</v>
      </c>
      <c r="J93">
        <v>481587</v>
      </c>
    </row>
    <row r="94" spans="1:10" outlineLevel="2">
      <c r="A94" t="s">
        <v>20</v>
      </c>
      <c r="B94" t="s">
        <v>15</v>
      </c>
      <c r="C94">
        <v>3800</v>
      </c>
      <c r="D94" t="s">
        <v>32</v>
      </c>
      <c r="E94" t="s">
        <v>39</v>
      </c>
      <c r="F94">
        <v>15000</v>
      </c>
      <c r="G94">
        <v>1953</v>
      </c>
      <c r="H94">
        <v>0</v>
      </c>
      <c r="I94" t="s">
        <v>56</v>
      </c>
      <c r="J94">
        <v>370597</v>
      </c>
    </row>
    <row r="95" spans="1:10" outlineLevel="2">
      <c r="A95" t="s">
        <v>30</v>
      </c>
      <c r="B95" t="s">
        <v>15</v>
      </c>
      <c r="C95">
        <v>8100</v>
      </c>
      <c r="D95" t="s">
        <v>32</v>
      </c>
      <c r="E95" t="s">
        <v>39</v>
      </c>
      <c r="F95">
        <v>13000</v>
      </c>
      <c r="G95">
        <v>1948</v>
      </c>
      <c r="H95">
        <v>0</v>
      </c>
      <c r="I95" t="s">
        <v>59</v>
      </c>
      <c r="J95">
        <v>222993</v>
      </c>
    </row>
    <row r="96" spans="1:10" outlineLevel="2">
      <c r="A96" t="s">
        <v>12</v>
      </c>
      <c r="B96" t="s">
        <v>24</v>
      </c>
      <c r="C96">
        <v>3000</v>
      </c>
      <c r="D96" t="s">
        <v>32</v>
      </c>
      <c r="E96" t="s">
        <v>39</v>
      </c>
      <c r="F96">
        <v>19000</v>
      </c>
      <c r="G96">
        <v>1974</v>
      </c>
      <c r="H96">
        <v>0</v>
      </c>
      <c r="I96" t="s">
        <v>58</v>
      </c>
      <c r="J96">
        <v>452888</v>
      </c>
    </row>
    <row r="97" spans="1:10" outlineLevel="2">
      <c r="A97" t="s">
        <v>23</v>
      </c>
      <c r="B97" t="s">
        <v>10</v>
      </c>
      <c r="C97">
        <v>400</v>
      </c>
      <c r="D97" t="s">
        <v>32</v>
      </c>
      <c r="E97" t="s">
        <v>39</v>
      </c>
      <c r="F97">
        <v>31000</v>
      </c>
      <c r="G97">
        <v>1952</v>
      </c>
      <c r="H97">
        <v>2</v>
      </c>
      <c r="I97" t="s">
        <v>56</v>
      </c>
      <c r="J97">
        <v>272137</v>
      </c>
    </row>
    <row r="98" spans="1:10" outlineLevel="2">
      <c r="A98" t="s">
        <v>16</v>
      </c>
      <c r="B98" t="s">
        <v>10</v>
      </c>
      <c r="C98">
        <v>7800</v>
      </c>
      <c r="D98" t="s">
        <v>32</v>
      </c>
      <c r="E98" t="s">
        <v>39</v>
      </c>
      <c r="F98">
        <v>20000</v>
      </c>
      <c r="G98">
        <v>1943</v>
      </c>
      <c r="H98">
        <v>2</v>
      </c>
      <c r="I98" t="s">
        <v>58</v>
      </c>
      <c r="J98">
        <v>392238</v>
      </c>
    </row>
    <row r="99" spans="1:10" outlineLevel="2">
      <c r="A99" t="s">
        <v>20</v>
      </c>
      <c r="B99" t="s">
        <v>22</v>
      </c>
      <c r="C99">
        <v>8700</v>
      </c>
      <c r="D99" t="s">
        <v>32</v>
      </c>
      <c r="E99" t="s">
        <v>39</v>
      </c>
      <c r="F99">
        <v>26000</v>
      </c>
      <c r="G99">
        <v>1959</v>
      </c>
      <c r="H99">
        <v>0</v>
      </c>
      <c r="I99" t="s">
        <v>52</v>
      </c>
      <c r="J99">
        <v>386307</v>
      </c>
    </row>
    <row r="100" spans="1:10" outlineLevel="2">
      <c r="A100" t="s">
        <v>20</v>
      </c>
      <c r="B100" t="s">
        <v>17</v>
      </c>
      <c r="C100">
        <v>4700</v>
      </c>
      <c r="D100" t="s">
        <v>32</v>
      </c>
      <c r="E100" t="s">
        <v>39</v>
      </c>
      <c r="F100">
        <v>13000</v>
      </c>
      <c r="G100">
        <v>1970</v>
      </c>
      <c r="H100">
        <v>2</v>
      </c>
      <c r="I100" t="s">
        <v>60</v>
      </c>
      <c r="J100">
        <v>355491</v>
      </c>
    </row>
    <row r="101" spans="1:10" outlineLevel="2">
      <c r="A101" t="s">
        <v>40</v>
      </c>
      <c r="B101" t="s">
        <v>31</v>
      </c>
      <c r="C101">
        <v>5000</v>
      </c>
      <c r="D101" t="s">
        <v>32</v>
      </c>
      <c r="E101" t="s">
        <v>39</v>
      </c>
      <c r="F101">
        <v>29000</v>
      </c>
      <c r="G101">
        <v>1976</v>
      </c>
      <c r="H101">
        <v>0</v>
      </c>
      <c r="I101" t="s">
        <v>51</v>
      </c>
      <c r="J101">
        <v>283363</v>
      </c>
    </row>
    <row r="102" spans="1:10" outlineLevel="2">
      <c r="A102" t="s">
        <v>30</v>
      </c>
      <c r="B102" t="s">
        <v>31</v>
      </c>
      <c r="C102">
        <v>9200</v>
      </c>
      <c r="D102" t="s">
        <v>32</v>
      </c>
      <c r="E102" t="s">
        <v>39</v>
      </c>
      <c r="F102">
        <v>33000</v>
      </c>
      <c r="G102">
        <v>1961</v>
      </c>
      <c r="H102">
        <v>1</v>
      </c>
      <c r="I102" t="s">
        <v>58</v>
      </c>
      <c r="J102">
        <v>251581</v>
      </c>
    </row>
    <row r="103" spans="1:10" outlineLevel="2">
      <c r="A103" t="s">
        <v>30</v>
      </c>
      <c r="B103" t="s">
        <v>36</v>
      </c>
      <c r="C103">
        <v>8200</v>
      </c>
      <c r="D103" t="s">
        <v>32</v>
      </c>
      <c r="E103" t="s">
        <v>39</v>
      </c>
      <c r="F103">
        <v>19000</v>
      </c>
      <c r="G103">
        <v>1954</v>
      </c>
      <c r="H103">
        <v>1</v>
      </c>
      <c r="I103" t="s">
        <v>59</v>
      </c>
      <c r="J103">
        <v>295361</v>
      </c>
    </row>
    <row r="104" spans="1:10" outlineLevel="2">
      <c r="A104" t="s">
        <v>11</v>
      </c>
      <c r="B104" t="s">
        <v>4</v>
      </c>
      <c r="C104">
        <v>4600</v>
      </c>
      <c r="D104" t="s">
        <v>34</v>
      </c>
      <c r="E104" t="s">
        <v>39</v>
      </c>
      <c r="F104">
        <v>16000</v>
      </c>
      <c r="G104">
        <v>1945</v>
      </c>
      <c r="H104">
        <v>1</v>
      </c>
      <c r="I104" t="s">
        <v>52</v>
      </c>
      <c r="J104">
        <v>317297</v>
      </c>
    </row>
    <row r="105" spans="1:10" outlineLevel="1">
      <c r="E105" s="12" t="s">
        <v>80</v>
      </c>
      <c r="H105">
        <f>SUBTOTAL(9,H83:H104)</f>
        <v>19</v>
      </c>
    </row>
    <row r="106" spans="1:10">
      <c r="E106" s="12" t="s">
        <v>81</v>
      </c>
      <c r="H106">
        <f>SUBTOTAL(9,H2:H104)</f>
        <v>93</v>
      </c>
    </row>
  </sheetData>
  <autoFilter ref="A1:J104">
    <sortState ref="A2:J101">
      <sortCondition ref="E1:E10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7:O14"/>
  <sheetViews>
    <sheetView workbookViewId="0">
      <selection activeCell="F32" sqref="F32"/>
    </sheetView>
  </sheetViews>
  <sheetFormatPr defaultRowHeight="12.75"/>
  <cols>
    <col min="3" max="3" width="25" bestFit="1" customWidth="1"/>
    <col min="4" max="14" width="18" bestFit="1" customWidth="1"/>
    <col min="15" max="15" width="11.140625" bestFit="1" customWidth="1"/>
  </cols>
  <sheetData>
    <row r="7" spans="3:15">
      <c r="C7" s="14" t="s">
        <v>84</v>
      </c>
      <c r="D7" s="14" t="s">
        <v>49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3:15">
      <c r="C8" s="14" t="s">
        <v>46</v>
      </c>
      <c r="D8" s="13" t="s">
        <v>54</v>
      </c>
      <c r="E8" s="17" t="s">
        <v>57</v>
      </c>
      <c r="F8" s="17" t="s">
        <v>51</v>
      </c>
      <c r="G8" s="17" t="s">
        <v>56</v>
      </c>
      <c r="H8" s="17" t="s">
        <v>52</v>
      </c>
      <c r="I8" s="17" t="s">
        <v>59</v>
      </c>
      <c r="J8" s="17" t="s">
        <v>60</v>
      </c>
      <c r="K8" s="17" t="s">
        <v>53</v>
      </c>
      <c r="L8" s="17" t="s">
        <v>58</v>
      </c>
      <c r="M8" s="17" t="s">
        <v>55</v>
      </c>
      <c r="N8" s="17" t="s">
        <v>82</v>
      </c>
      <c r="O8" s="18" t="s">
        <v>81</v>
      </c>
    </row>
    <row r="9" spans="3:15">
      <c r="C9" s="13" t="s">
        <v>33</v>
      </c>
      <c r="D9" s="21">
        <v>1</v>
      </c>
      <c r="E9" s="22">
        <v>3</v>
      </c>
      <c r="F9" s="22">
        <v>2</v>
      </c>
      <c r="G9" s="22">
        <v>6</v>
      </c>
      <c r="H9" s="22"/>
      <c r="I9" s="22">
        <v>5</v>
      </c>
      <c r="J9" s="22">
        <v>5</v>
      </c>
      <c r="K9" s="22">
        <v>4</v>
      </c>
      <c r="L9" s="22">
        <v>3</v>
      </c>
      <c r="M9" s="22">
        <v>3</v>
      </c>
      <c r="N9" s="22"/>
      <c r="O9" s="23">
        <v>32</v>
      </c>
    </row>
    <row r="10" spans="3:15">
      <c r="C10" s="19" t="s">
        <v>35</v>
      </c>
      <c r="D10" s="24">
        <v>5</v>
      </c>
      <c r="E10" s="10">
        <v>1</v>
      </c>
      <c r="F10" s="10">
        <v>4</v>
      </c>
      <c r="G10" s="10">
        <v>2</v>
      </c>
      <c r="H10" s="10">
        <v>3</v>
      </c>
      <c r="I10" s="10">
        <v>2</v>
      </c>
      <c r="J10" s="10">
        <v>3</v>
      </c>
      <c r="K10" s="10">
        <v>3</v>
      </c>
      <c r="L10" s="10">
        <v>1</v>
      </c>
      <c r="M10" s="10">
        <v>2</v>
      </c>
      <c r="N10" s="10"/>
      <c r="O10" s="25">
        <v>26</v>
      </c>
    </row>
    <row r="11" spans="3:15">
      <c r="C11" s="19" t="s">
        <v>39</v>
      </c>
      <c r="D11" s="24">
        <v>1</v>
      </c>
      <c r="E11" s="10"/>
      <c r="F11" s="10">
        <v>2</v>
      </c>
      <c r="G11" s="10">
        <v>4</v>
      </c>
      <c r="H11" s="10">
        <v>4</v>
      </c>
      <c r="I11" s="10">
        <v>3</v>
      </c>
      <c r="J11" s="10">
        <v>1</v>
      </c>
      <c r="K11" s="10"/>
      <c r="L11" s="10">
        <v>6</v>
      </c>
      <c r="M11" s="10">
        <v>1</v>
      </c>
      <c r="N11" s="10"/>
      <c r="O11" s="25">
        <v>22</v>
      </c>
    </row>
    <row r="12" spans="3:15">
      <c r="C12" s="19" t="s">
        <v>38</v>
      </c>
      <c r="D12" s="24"/>
      <c r="E12" s="10">
        <v>2</v>
      </c>
      <c r="F12" s="10">
        <v>4</v>
      </c>
      <c r="G12" s="10">
        <v>2</v>
      </c>
      <c r="H12" s="10"/>
      <c r="I12" s="10">
        <v>2</v>
      </c>
      <c r="J12" s="10">
        <v>2</v>
      </c>
      <c r="K12" s="10">
        <v>3</v>
      </c>
      <c r="L12" s="10">
        <v>3</v>
      </c>
      <c r="M12" s="10">
        <v>2</v>
      </c>
      <c r="N12" s="10"/>
      <c r="O12" s="25">
        <v>20</v>
      </c>
    </row>
    <row r="13" spans="3:15">
      <c r="C13" s="19" t="s">
        <v>82</v>
      </c>
      <c r="D13" s="2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25"/>
    </row>
    <row r="14" spans="3:15">
      <c r="C14" s="20" t="s">
        <v>81</v>
      </c>
      <c r="D14" s="26">
        <v>7</v>
      </c>
      <c r="E14" s="27">
        <v>6</v>
      </c>
      <c r="F14" s="27">
        <v>12</v>
      </c>
      <c r="G14" s="27">
        <v>14</v>
      </c>
      <c r="H14" s="27">
        <v>7</v>
      </c>
      <c r="I14" s="27">
        <v>12</v>
      </c>
      <c r="J14" s="27">
        <v>11</v>
      </c>
      <c r="K14" s="27">
        <v>10</v>
      </c>
      <c r="L14" s="27">
        <v>13</v>
      </c>
      <c r="M14" s="27">
        <v>8</v>
      </c>
      <c r="N14" s="27"/>
      <c r="O14" s="28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10:O17"/>
  <sheetViews>
    <sheetView workbookViewId="0">
      <selection activeCell="F47" sqref="F47"/>
    </sheetView>
  </sheetViews>
  <sheetFormatPr defaultRowHeight="12.75"/>
  <cols>
    <col min="3" max="3" width="22.28515625" bestFit="1" customWidth="1"/>
    <col min="4" max="4" width="22" bestFit="1" customWidth="1"/>
    <col min="5" max="5" width="17.7109375" bestFit="1" customWidth="1"/>
    <col min="6" max="6" width="12.7109375" bestFit="1" customWidth="1"/>
    <col min="7" max="7" width="16.140625" bestFit="1" customWidth="1"/>
    <col min="8" max="8" width="13.7109375" bestFit="1" customWidth="1"/>
    <col min="9" max="9" width="11.28515625" bestFit="1" customWidth="1"/>
    <col min="10" max="10" width="9.28515625" bestFit="1" customWidth="1"/>
    <col min="11" max="11" width="12.42578125" bestFit="1" customWidth="1"/>
    <col min="12" max="12" width="14.85546875" bestFit="1" customWidth="1"/>
    <col min="13" max="13" width="13.5703125" bestFit="1" customWidth="1"/>
    <col min="14" max="14" width="7.28515625" bestFit="1" customWidth="1"/>
    <col min="15" max="15" width="11.7109375" bestFit="1" customWidth="1"/>
  </cols>
  <sheetData>
    <row r="10" spans="3:15">
      <c r="C10" s="29" t="s">
        <v>86</v>
      </c>
      <c r="D10" s="29" t="s">
        <v>87</v>
      </c>
    </row>
    <row r="11" spans="3:15">
      <c r="C11" s="29" t="s">
        <v>85</v>
      </c>
      <c r="D11" t="s">
        <v>54</v>
      </c>
      <c r="E11" t="s">
        <v>57</v>
      </c>
      <c r="F11" t="s">
        <v>51</v>
      </c>
      <c r="G11" t="s">
        <v>56</v>
      </c>
      <c r="H11" t="s">
        <v>52</v>
      </c>
      <c r="I11" t="s">
        <v>59</v>
      </c>
      <c r="J11" t="s">
        <v>60</v>
      </c>
      <c r="K11" t="s">
        <v>53</v>
      </c>
      <c r="L11" t="s">
        <v>58</v>
      </c>
      <c r="M11" t="s">
        <v>55</v>
      </c>
      <c r="N11" t="s">
        <v>82</v>
      </c>
      <c r="O11" t="s">
        <v>81</v>
      </c>
    </row>
    <row r="12" spans="3:15">
      <c r="C12" s="30" t="s">
        <v>33</v>
      </c>
      <c r="D12" s="10">
        <v>33000</v>
      </c>
      <c r="E12" s="10">
        <v>84000</v>
      </c>
      <c r="F12" s="10">
        <v>36000</v>
      </c>
      <c r="G12" s="10">
        <v>177000</v>
      </c>
      <c r="H12" s="10"/>
      <c r="I12" s="10">
        <v>122000</v>
      </c>
      <c r="J12" s="10">
        <v>137000</v>
      </c>
      <c r="K12" s="10">
        <v>85000</v>
      </c>
      <c r="L12" s="10">
        <v>73000</v>
      </c>
      <c r="M12" s="10">
        <v>82000</v>
      </c>
      <c r="N12" s="10"/>
      <c r="O12" s="10">
        <v>829000</v>
      </c>
    </row>
    <row r="13" spans="3:15">
      <c r="C13" s="30" t="s">
        <v>38</v>
      </c>
      <c r="D13" s="10"/>
      <c r="E13" s="10">
        <v>68000</v>
      </c>
      <c r="F13" s="10">
        <v>89000</v>
      </c>
      <c r="G13" s="10">
        <v>45000</v>
      </c>
      <c r="H13" s="10"/>
      <c r="I13" s="10">
        <v>34000</v>
      </c>
      <c r="J13" s="10">
        <v>24000</v>
      </c>
      <c r="K13" s="10">
        <v>76000</v>
      </c>
      <c r="L13" s="10">
        <v>81000</v>
      </c>
      <c r="M13" s="10">
        <v>62000</v>
      </c>
      <c r="N13" s="10"/>
      <c r="O13" s="10">
        <v>479000</v>
      </c>
    </row>
    <row r="14" spans="3:15">
      <c r="C14" s="30" t="s">
        <v>35</v>
      </c>
      <c r="D14" s="10">
        <v>134000</v>
      </c>
      <c r="E14" s="10">
        <v>32000</v>
      </c>
      <c r="F14" s="10">
        <v>89000</v>
      </c>
      <c r="G14" s="10">
        <v>33000</v>
      </c>
      <c r="H14" s="10">
        <v>65000</v>
      </c>
      <c r="I14" s="10">
        <v>54000</v>
      </c>
      <c r="J14" s="10">
        <v>76000</v>
      </c>
      <c r="K14" s="10">
        <v>87000</v>
      </c>
      <c r="L14" s="10">
        <v>22000</v>
      </c>
      <c r="M14" s="10">
        <v>50000</v>
      </c>
      <c r="N14" s="10"/>
      <c r="O14" s="10">
        <v>642000</v>
      </c>
    </row>
    <row r="15" spans="3:15">
      <c r="C15" s="30" t="s">
        <v>39</v>
      </c>
      <c r="D15" s="10">
        <v>28000</v>
      </c>
      <c r="E15" s="10"/>
      <c r="F15" s="10">
        <v>58000</v>
      </c>
      <c r="G15" s="10">
        <v>92000</v>
      </c>
      <c r="H15" s="10">
        <v>81000</v>
      </c>
      <c r="I15" s="10">
        <v>62000</v>
      </c>
      <c r="J15" s="10">
        <v>13000</v>
      </c>
      <c r="K15" s="10"/>
      <c r="L15" s="10">
        <v>164000</v>
      </c>
      <c r="M15" s="10">
        <v>38000</v>
      </c>
      <c r="N15" s="10"/>
      <c r="O15" s="10">
        <v>536000</v>
      </c>
    </row>
    <row r="16" spans="3:15">
      <c r="C16" s="30" t="s">
        <v>82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3:15">
      <c r="C17" s="30" t="s">
        <v>81</v>
      </c>
      <c r="D17" s="10">
        <v>195000</v>
      </c>
      <c r="E17" s="10">
        <v>184000</v>
      </c>
      <c r="F17" s="10">
        <v>272000</v>
      </c>
      <c r="G17" s="10">
        <v>347000</v>
      </c>
      <c r="H17" s="10">
        <v>146000</v>
      </c>
      <c r="I17" s="10">
        <v>272000</v>
      </c>
      <c r="J17" s="10">
        <v>250000</v>
      </c>
      <c r="K17" s="10">
        <v>248000</v>
      </c>
      <c r="L17" s="10">
        <v>340000</v>
      </c>
      <c r="M17" s="10">
        <v>232000</v>
      </c>
      <c r="N17" s="10"/>
      <c r="O17" s="10">
        <v>2486000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N8" sqref="N8"/>
    </sheetView>
  </sheetViews>
  <sheetFormatPr defaultRowHeight="12.75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  <col min="11" max="11" width="11.28515625" customWidth="1"/>
  </cols>
  <sheetData>
    <row r="1" spans="1:14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  <c r="K1" s="1" t="s">
        <v>65</v>
      </c>
    </row>
    <row r="2" spans="1:14">
      <c r="A2" t="s">
        <v>27</v>
      </c>
      <c r="B2" t="s">
        <v>7</v>
      </c>
      <c r="C2">
        <v>2300</v>
      </c>
      <c r="D2" t="s">
        <v>34</v>
      </c>
      <c r="E2" t="s">
        <v>33</v>
      </c>
      <c r="F2">
        <v>14000</v>
      </c>
      <c r="G2">
        <v>1961</v>
      </c>
      <c r="H2">
        <v>1</v>
      </c>
      <c r="I2" t="s">
        <v>51</v>
      </c>
      <c r="J2">
        <v>317106</v>
      </c>
      <c r="K2">
        <f>2024-G2</f>
        <v>63</v>
      </c>
    </row>
    <row r="3" spans="1:14">
      <c r="A3" t="s">
        <v>37</v>
      </c>
      <c r="B3" t="s">
        <v>7</v>
      </c>
      <c r="C3">
        <v>1600</v>
      </c>
      <c r="D3" t="s">
        <v>34</v>
      </c>
      <c r="E3" t="s">
        <v>35</v>
      </c>
      <c r="F3">
        <v>18000</v>
      </c>
      <c r="G3">
        <v>1967</v>
      </c>
      <c r="H3">
        <v>0</v>
      </c>
      <c r="I3" t="s">
        <v>51</v>
      </c>
      <c r="J3">
        <v>245417</v>
      </c>
      <c r="K3">
        <f t="shared" ref="K3:K66" si="0">2024-G3</f>
        <v>57</v>
      </c>
    </row>
    <row r="4" spans="1:14">
      <c r="A4" t="s">
        <v>27</v>
      </c>
      <c r="B4" t="s">
        <v>7</v>
      </c>
      <c r="C4">
        <v>8300</v>
      </c>
      <c r="D4" t="s">
        <v>34</v>
      </c>
      <c r="E4" t="s">
        <v>35</v>
      </c>
      <c r="F4">
        <v>18000</v>
      </c>
      <c r="G4">
        <v>1963</v>
      </c>
      <c r="H4">
        <v>2</v>
      </c>
      <c r="I4" t="s">
        <v>51</v>
      </c>
      <c r="J4">
        <v>264562</v>
      </c>
      <c r="K4">
        <f t="shared" si="0"/>
        <v>61</v>
      </c>
    </row>
    <row r="5" spans="1:14">
      <c r="A5" t="s">
        <v>19</v>
      </c>
      <c r="B5" t="s">
        <v>7</v>
      </c>
      <c r="C5">
        <v>9600</v>
      </c>
      <c r="D5" t="s">
        <v>34</v>
      </c>
      <c r="E5" t="s">
        <v>38</v>
      </c>
      <c r="F5">
        <v>26000</v>
      </c>
      <c r="G5">
        <v>1955</v>
      </c>
      <c r="H5">
        <v>1</v>
      </c>
      <c r="I5" t="s">
        <v>56</v>
      </c>
      <c r="J5">
        <v>461557</v>
      </c>
      <c r="K5">
        <f t="shared" si="0"/>
        <v>69</v>
      </c>
    </row>
    <row r="6" spans="1:14">
      <c r="A6" t="s">
        <v>41</v>
      </c>
      <c r="B6" t="s">
        <v>7</v>
      </c>
      <c r="C6">
        <v>5700</v>
      </c>
      <c r="D6" t="s">
        <v>34</v>
      </c>
      <c r="E6" t="s">
        <v>35</v>
      </c>
      <c r="F6">
        <v>32000</v>
      </c>
      <c r="G6">
        <v>1956</v>
      </c>
      <c r="H6">
        <v>2</v>
      </c>
      <c r="I6" t="s">
        <v>59</v>
      </c>
      <c r="J6">
        <v>230687</v>
      </c>
      <c r="K6">
        <f t="shared" si="0"/>
        <v>68</v>
      </c>
    </row>
    <row r="7" spans="1:14">
      <c r="A7" t="s">
        <v>27</v>
      </c>
      <c r="B7" t="s">
        <v>7</v>
      </c>
      <c r="C7">
        <v>8400</v>
      </c>
      <c r="D7" t="s">
        <v>34</v>
      </c>
      <c r="E7" t="s">
        <v>38</v>
      </c>
      <c r="F7">
        <v>12000</v>
      </c>
      <c r="G7">
        <v>1966</v>
      </c>
      <c r="H7">
        <v>1</v>
      </c>
      <c r="I7" t="s">
        <v>60</v>
      </c>
      <c r="J7">
        <v>315411</v>
      </c>
      <c r="K7">
        <f t="shared" si="0"/>
        <v>58</v>
      </c>
    </row>
    <row r="8" spans="1:14" ht="15.75">
      <c r="A8" t="s">
        <v>11</v>
      </c>
      <c r="B8" t="s">
        <v>7</v>
      </c>
      <c r="C8">
        <v>4800</v>
      </c>
      <c r="D8" t="s">
        <v>34</v>
      </c>
      <c r="E8" t="s">
        <v>35</v>
      </c>
      <c r="F8">
        <v>19000</v>
      </c>
      <c r="G8">
        <v>1966</v>
      </c>
      <c r="H8">
        <v>0</v>
      </c>
      <c r="I8" t="s">
        <v>60</v>
      </c>
      <c r="J8">
        <v>224489</v>
      </c>
      <c r="K8">
        <f t="shared" si="0"/>
        <v>58</v>
      </c>
      <c r="M8" s="31" t="s">
        <v>88</v>
      </c>
      <c r="N8">
        <f>DSUM(A:K,F1,L11:N12)</f>
        <v>175000</v>
      </c>
    </row>
    <row r="9" spans="1:14">
      <c r="A9" t="s">
        <v>19</v>
      </c>
      <c r="B9" t="s">
        <v>7</v>
      </c>
      <c r="C9">
        <v>6400</v>
      </c>
      <c r="D9" t="s">
        <v>34</v>
      </c>
      <c r="E9" t="s">
        <v>33</v>
      </c>
      <c r="F9">
        <v>28000</v>
      </c>
      <c r="G9">
        <v>1948</v>
      </c>
      <c r="H9">
        <v>0</v>
      </c>
      <c r="I9" t="s">
        <v>60</v>
      </c>
      <c r="J9">
        <v>403420</v>
      </c>
      <c r="K9">
        <f t="shared" si="0"/>
        <v>76</v>
      </c>
    </row>
    <row r="10" spans="1:14">
      <c r="A10" t="s">
        <v>41</v>
      </c>
      <c r="B10" t="s">
        <v>7</v>
      </c>
      <c r="C10">
        <v>5900</v>
      </c>
      <c r="D10" t="s">
        <v>34</v>
      </c>
      <c r="E10" t="s">
        <v>39</v>
      </c>
      <c r="F10">
        <v>32000</v>
      </c>
      <c r="G10">
        <v>1951</v>
      </c>
      <c r="H10">
        <v>2</v>
      </c>
      <c r="I10" t="s">
        <v>58</v>
      </c>
      <c r="J10">
        <v>494034</v>
      </c>
      <c r="K10">
        <f t="shared" si="0"/>
        <v>73</v>
      </c>
    </row>
    <row r="11" spans="1:14" ht="15.75">
      <c r="A11" t="s">
        <v>26</v>
      </c>
      <c r="B11" t="s">
        <v>7</v>
      </c>
      <c r="C11">
        <v>3500</v>
      </c>
      <c r="D11" t="s">
        <v>34</v>
      </c>
      <c r="E11" t="s">
        <v>38</v>
      </c>
      <c r="F11">
        <v>36000</v>
      </c>
      <c r="G11">
        <v>1941</v>
      </c>
      <c r="H11">
        <v>1</v>
      </c>
      <c r="I11" t="s">
        <v>58</v>
      </c>
      <c r="J11">
        <v>211109</v>
      </c>
      <c r="K11">
        <f t="shared" si="0"/>
        <v>83</v>
      </c>
      <c r="L11" s="1" t="s">
        <v>45</v>
      </c>
      <c r="M11" s="1" t="s">
        <v>65</v>
      </c>
      <c r="N11" s="2" t="s">
        <v>46</v>
      </c>
    </row>
    <row r="12" spans="1:14">
      <c r="A12" t="s">
        <v>18</v>
      </c>
      <c r="B12" t="s">
        <v>7</v>
      </c>
      <c r="C12">
        <v>5600</v>
      </c>
      <c r="D12" t="s">
        <v>34</v>
      </c>
      <c r="E12" t="s">
        <v>35</v>
      </c>
      <c r="F12">
        <v>13000</v>
      </c>
      <c r="G12">
        <v>1948</v>
      </c>
      <c r="H12">
        <v>0</v>
      </c>
      <c r="I12" t="s">
        <v>55</v>
      </c>
      <c r="J12">
        <v>453909</v>
      </c>
      <c r="K12">
        <f t="shared" si="0"/>
        <v>76</v>
      </c>
      <c r="L12" t="s">
        <v>34</v>
      </c>
      <c r="M12" t="s">
        <v>83</v>
      </c>
      <c r="N12" t="s">
        <v>38</v>
      </c>
    </row>
    <row r="13" spans="1:14">
      <c r="A13" t="s">
        <v>37</v>
      </c>
      <c r="B13" t="s">
        <v>1</v>
      </c>
      <c r="C13">
        <v>6500</v>
      </c>
      <c r="D13" t="s">
        <v>34</v>
      </c>
      <c r="E13" t="s">
        <v>39</v>
      </c>
      <c r="F13">
        <v>28000</v>
      </c>
      <c r="G13">
        <v>1954</v>
      </c>
      <c r="H13">
        <v>2</v>
      </c>
      <c r="I13" t="s">
        <v>56</v>
      </c>
      <c r="J13">
        <v>301922</v>
      </c>
      <c r="K13">
        <f t="shared" si="0"/>
        <v>70</v>
      </c>
    </row>
    <row r="14" spans="1:14">
      <c r="A14" t="s">
        <v>28</v>
      </c>
      <c r="B14" t="s">
        <v>1</v>
      </c>
      <c r="C14">
        <v>900</v>
      </c>
      <c r="D14" t="s">
        <v>34</v>
      </c>
      <c r="E14" t="s">
        <v>33</v>
      </c>
      <c r="F14">
        <v>26000</v>
      </c>
      <c r="G14">
        <v>1961</v>
      </c>
      <c r="H14">
        <v>0</v>
      </c>
      <c r="I14" t="s">
        <v>59</v>
      </c>
      <c r="J14">
        <v>213606</v>
      </c>
      <c r="K14">
        <f t="shared" si="0"/>
        <v>63</v>
      </c>
    </row>
    <row r="15" spans="1:14">
      <c r="A15" t="s">
        <v>19</v>
      </c>
      <c r="B15" t="s">
        <v>1</v>
      </c>
      <c r="C15">
        <v>5100</v>
      </c>
      <c r="D15" t="s">
        <v>34</v>
      </c>
      <c r="E15" t="s">
        <v>33</v>
      </c>
      <c r="F15">
        <v>14000</v>
      </c>
      <c r="G15">
        <v>1949</v>
      </c>
      <c r="H15">
        <v>2</v>
      </c>
      <c r="I15" t="s">
        <v>58</v>
      </c>
      <c r="J15">
        <v>462844</v>
      </c>
      <c r="K15">
        <f t="shared" si="0"/>
        <v>75</v>
      </c>
    </row>
    <row r="16" spans="1:14">
      <c r="A16" t="s">
        <v>37</v>
      </c>
      <c r="B16" t="s">
        <v>1</v>
      </c>
      <c r="C16">
        <v>6200</v>
      </c>
      <c r="D16" t="s">
        <v>34</v>
      </c>
      <c r="E16" t="s">
        <v>33</v>
      </c>
      <c r="F16">
        <v>14000</v>
      </c>
      <c r="G16">
        <v>1945</v>
      </c>
      <c r="H16">
        <v>1</v>
      </c>
      <c r="I16" t="s">
        <v>55</v>
      </c>
      <c r="J16">
        <v>340439</v>
      </c>
      <c r="K16">
        <f t="shared" si="0"/>
        <v>79</v>
      </c>
    </row>
    <row r="17" spans="1:11">
      <c r="A17" t="s">
        <v>29</v>
      </c>
      <c r="B17" t="s">
        <v>5</v>
      </c>
      <c r="C17">
        <v>1800</v>
      </c>
      <c r="D17" t="s">
        <v>34</v>
      </c>
      <c r="E17" t="s">
        <v>39</v>
      </c>
      <c r="F17">
        <v>29000</v>
      </c>
      <c r="G17">
        <v>1970</v>
      </c>
      <c r="H17">
        <v>0</v>
      </c>
      <c r="I17" t="s">
        <v>51</v>
      </c>
      <c r="J17">
        <v>410598</v>
      </c>
      <c r="K17">
        <f t="shared" si="0"/>
        <v>54</v>
      </c>
    </row>
    <row r="18" spans="1:11">
      <c r="A18" t="s">
        <v>37</v>
      </c>
      <c r="B18" t="s">
        <v>5</v>
      </c>
      <c r="C18">
        <v>700</v>
      </c>
      <c r="D18" t="s">
        <v>34</v>
      </c>
      <c r="E18" t="s">
        <v>35</v>
      </c>
      <c r="F18">
        <v>12000</v>
      </c>
      <c r="G18">
        <v>1950</v>
      </c>
      <c r="H18">
        <v>1</v>
      </c>
      <c r="I18" t="s">
        <v>52</v>
      </c>
      <c r="J18">
        <v>428831</v>
      </c>
      <c r="K18">
        <f t="shared" si="0"/>
        <v>74</v>
      </c>
    </row>
    <row r="19" spans="1:11">
      <c r="A19" t="s">
        <v>27</v>
      </c>
      <c r="B19" t="s">
        <v>5</v>
      </c>
      <c r="C19">
        <v>10000</v>
      </c>
      <c r="D19" t="s">
        <v>34</v>
      </c>
      <c r="E19" t="s">
        <v>39</v>
      </c>
      <c r="F19">
        <v>14000</v>
      </c>
      <c r="G19">
        <v>1950</v>
      </c>
      <c r="H19">
        <v>0</v>
      </c>
      <c r="I19" t="s">
        <v>52</v>
      </c>
      <c r="J19">
        <v>227251</v>
      </c>
      <c r="K19">
        <f t="shared" si="0"/>
        <v>74</v>
      </c>
    </row>
    <row r="20" spans="1:11">
      <c r="A20" t="s">
        <v>26</v>
      </c>
      <c r="B20" t="s">
        <v>5</v>
      </c>
      <c r="C20">
        <v>4000</v>
      </c>
      <c r="D20" t="s">
        <v>34</v>
      </c>
      <c r="E20" t="s">
        <v>33</v>
      </c>
      <c r="F20">
        <v>24000</v>
      </c>
      <c r="G20">
        <v>1950</v>
      </c>
      <c r="H20">
        <v>1</v>
      </c>
      <c r="I20" t="s">
        <v>60</v>
      </c>
      <c r="J20">
        <v>332592</v>
      </c>
      <c r="K20">
        <f t="shared" si="0"/>
        <v>74</v>
      </c>
    </row>
    <row r="21" spans="1:11">
      <c r="A21" t="s">
        <v>29</v>
      </c>
      <c r="B21" t="s">
        <v>5</v>
      </c>
      <c r="C21">
        <v>2100</v>
      </c>
      <c r="D21" t="s">
        <v>34</v>
      </c>
      <c r="E21" t="s">
        <v>35</v>
      </c>
      <c r="F21">
        <v>29000</v>
      </c>
      <c r="G21">
        <v>1948</v>
      </c>
      <c r="H21">
        <v>2</v>
      </c>
      <c r="I21" t="s">
        <v>53</v>
      </c>
      <c r="J21">
        <v>302932</v>
      </c>
      <c r="K21">
        <f t="shared" si="0"/>
        <v>76</v>
      </c>
    </row>
    <row r="22" spans="1:11">
      <c r="A22" t="s">
        <v>27</v>
      </c>
      <c r="B22" t="s">
        <v>5</v>
      </c>
      <c r="C22">
        <v>1000</v>
      </c>
      <c r="D22" t="s">
        <v>34</v>
      </c>
      <c r="E22" t="s">
        <v>39</v>
      </c>
      <c r="F22">
        <v>25000</v>
      </c>
      <c r="G22">
        <v>1952</v>
      </c>
      <c r="H22">
        <v>1</v>
      </c>
      <c r="I22" t="s">
        <v>58</v>
      </c>
      <c r="J22">
        <v>481227</v>
      </c>
      <c r="K22">
        <f t="shared" si="0"/>
        <v>72</v>
      </c>
    </row>
    <row r="23" spans="1:11">
      <c r="A23" t="s">
        <v>29</v>
      </c>
      <c r="B23" t="s">
        <v>3</v>
      </c>
      <c r="C23">
        <v>9000</v>
      </c>
      <c r="D23" t="s">
        <v>34</v>
      </c>
      <c r="E23" t="s">
        <v>35</v>
      </c>
      <c r="F23">
        <v>12000</v>
      </c>
      <c r="G23">
        <v>1947</v>
      </c>
      <c r="H23">
        <v>0</v>
      </c>
      <c r="I23" t="s">
        <v>54</v>
      </c>
      <c r="J23">
        <v>386254</v>
      </c>
      <c r="K23">
        <f t="shared" si="0"/>
        <v>77</v>
      </c>
    </row>
    <row r="24" spans="1:11">
      <c r="A24" t="s">
        <v>37</v>
      </c>
      <c r="B24" t="s">
        <v>3</v>
      </c>
      <c r="C24">
        <v>100</v>
      </c>
      <c r="D24" t="s">
        <v>34</v>
      </c>
      <c r="E24" t="s">
        <v>33</v>
      </c>
      <c r="F24">
        <v>29000</v>
      </c>
      <c r="G24">
        <v>1960</v>
      </c>
      <c r="H24">
        <v>1</v>
      </c>
      <c r="I24" t="s">
        <v>56</v>
      </c>
      <c r="J24">
        <v>231686</v>
      </c>
      <c r="K24">
        <f t="shared" si="0"/>
        <v>64</v>
      </c>
    </row>
    <row r="25" spans="1:11">
      <c r="A25" t="s">
        <v>18</v>
      </c>
      <c r="B25" t="s">
        <v>3</v>
      </c>
      <c r="C25">
        <v>7400</v>
      </c>
      <c r="D25" t="s">
        <v>34</v>
      </c>
      <c r="E25" t="s">
        <v>39</v>
      </c>
      <c r="F25">
        <v>30000</v>
      </c>
      <c r="G25">
        <v>1976</v>
      </c>
      <c r="H25">
        <v>1</v>
      </c>
      <c r="I25" t="s">
        <v>59</v>
      </c>
      <c r="J25">
        <v>278210</v>
      </c>
      <c r="K25">
        <f t="shared" si="0"/>
        <v>48</v>
      </c>
    </row>
    <row r="26" spans="1:11">
      <c r="A26" t="s">
        <v>28</v>
      </c>
      <c r="B26" t="s">
        <v>3</v>
      </c>
      <c r="C26">
        <v>1900</v>
      </c>
      <c r="D26" t="s">
        <v>34</v>
      </c>
      <c r="E26" t="s">
        <v>35</v>
      </c>
      <c r="F26">
        <v>25000</v>
      </c>
      <c r="G26">
        <v>1969</v>
      </c>
      <c r="H26">
        <v>2</v>
      </c>
      <c r="I26" t="s">
        <v>53</v>
      </c>
      <c r="J26">
        <v>405144</v>
      </c>
      <c r="K26">
        <f t="shared" si="0"/>
        <v>55</v>
      </c>
    </row>
    <row r="27" spans="1:11">
      <c r="A27" t="s">
        <v>29</v>
      </c>
      <c r="B27" t="s">
        <v>3</v>
      </c>
      <c r="C27">
        <v>3700</v>
      </c>
      <c r="D27" t="s">
        <v>34</v>
      </c>
      <c r="E27" t="s">
        <v>39</v>
      </c>
      <c r="F27">
        <v>35000</v>
      </c>
      <c r="G27">
        <v>1942</v>
      </c>
      <c r="H27">
        <v>2</v>
      </c>
      <c r="I27" t="s">
        <v>58</v>
      </c>
      <c r="J27">
        <v>292032</v>
      </c>
      <c r="K27">
        <f t="shared" si="0"/>
        <v>82</v>
      </c>
    </row>
    <row r="28" spans="1:11">
      <c r="A28" t="s">
        <v>19</v>
      </c>
      <c r="B28" t="s">
        <v>3</v>
      </c>
      <c r="C28">
        <v>3100</v>
      </c>
      <c r="D28" t="s">
        <v>34</v>
      </c>
      <c r="E28" t="s">
        <v>38</v>
      </c>
      <c r="F28">
        <v>35000</v>
      </c>
      <c r="G28">
        <v>1972</v>
      </c>
      <c r="H28">
        <v>2</v>
      </c>
      <c r="I28" t="s">
        <v>58</v>
      </c>
      <c r="J28">
        <v>497877</v>
      </c>
      <c r="K28">
        <f t="shared" si="0"/>
        <v>52</v>
      </c>
    </row>
    <row r="29" spans="1:11">
      <c r="A29" t="s">
        <v>19</v>
      </c>
      <c r="B29" t="s">
        <v>2</v>
      </c>
      <c r="C29">
        <v>7000</v>
      </c>
      <c r="D29" t="s">
        <v>34</v>
      </c>
      <c r="E29" t="s">
        <v>33</v>
      </c>
      <c r="F29">
        <v>34000</v>
      </c>
      <c r="G29">
        <v>1974</v>
      </c>
      <c r="H29">
        <v>0</v>
      </c>
      <c r="I29" t="s">
        <v>59</v>
      </c>
      <c r="J29">
        <v>384363</v>
      </c>
      <c r="K29">
        <f t="shared" si="0"/>
        <v>50</v>
      </c>
    </row>
    <row r="30" spans="1:11">
      <c r="A30" t="s">
        <v>28</v>
      </c>
      <c r="B30" t="s">
        <v>2</v>
      </c>
      <c r="C30">
        <v>6100</v>
      </c>
      <c r="D30" t="s">
        <v>34</v>
      </c>
      <c r="E30" t="s">
        <v>33</v>
      </c>
      <c r="F30">
        <v>30000</v>
      </c>
      <c r="G30">
        <v>1940</v>
      </c>
      <c r="H30">
        <v>0</v>
      </c>
      <c r="I30" t="s">
        <v>60</v>
      </c>
      <c r="J30">
        <v>419270</v>
      </c>
      <c r="K30">
        <f t="shared" si="0"/>
        <v>84</v>
      </c>
    </row>
    <row r="31" spans="1:11">
      <c r="A31" t="s">
        <v>27</v>
      </c>
      <c r="B31" t="s">
        <v>2</v>
      </c>
      <c r="C31">
        <v>9900</v>
      </c>
      <c r="D31" t="s">
        <v>34</v>
      </c>
      <c r="E31" t="s">
        <v>33</v>
      </c>
      <c r="F31">
        <v>17000</v>
      </c>
      <c r="G31">
        <v>1956</v>
      </c>
      <c r="H31">
        <v>0</v>
      </c>
      <c r="I31" t="s">
        <v>53</v>
      </c>
      <c r="J31">
        <v>482514</v>
      </c>
      <c r="K31">
        <f t="shared" si="0"/>
        <v>68</v>
      </c>
    </row>
    <row r="32" spans="1:11">
      <c r="A32" t="s">
        <v>28</v>
      </c>
      <c r="B32" t="s">
        <v>2</v>
      </c>
      <c r="C32">
        <v>6900</v>
      </c>
      <c r="D32" t="s">
        <v>34</v>
      </c>
      <c r="E32" t="s">
        <v>38</v>
      </c>
      <c r="F32">
        <v>19000</v>
      </c>
      <c r="G32">
        <v>1940</v>
      </c>
      <c r="H32">
        <v>0</v>
      </c>
      <c r="I32" t="s">
        <v>53</v>
      </c>
      <c r="J32">
        <v>301341</v>
      </c>
      <c r="K32">
        <f t="shared" si="0"/>
        <v>84</v>
      </c>
    </row>
    <row r="33" spans="1:11">
      <c r="A33" t="s">
        <v>29</v>
      </c>
      <c r="B33" t="s">
        <v>2</v>
      </c>
      <c r="C33">
        <v>6600</v>
      </c>
      <c r="D33" t="s">
        <v>34</v>
      </c>
      <c r="E33" t="s">
        <v>35</v>
      </c>
      <c r="F33">
        <v>33000</v>
      </c>
      <c r="G33">
        <v>1953</v>
      </c>
      <c r="H33">
        <v>1</v>
      </c>
      <c r="I33" t="s">
        <v>53</v>
      </c>
      <c r="J33">
        <v>449497</v>
      </c>
      <c r="K33">
        <f t="shared" si="0"/>
        <v>71</v>
      </c>
    </row>
    <row r="34" spans="1:11">
      <c r="A34" t="s">
        <v>41</v>
      </c>
      <c r="B34" t="s">
        <v>2</v>
      </c>
      <c r="C34">
        <v>3400</v>
      </c>
      <c r="D34" t="s">
        <v>34</v>
      </c>
      <c r="E34" t="s">
        <v>38</v>
      </c>
      <c r="F34">
        <v>36000</v>
      </c>
      <c r="G34">
        <v>1949</v>
      </c>
      <c r="H34">
        <v>0</v>
      </c>
      <c r="I34" t="s">
        <v>55</v>
      </c>
      <c r="J34">
        <v>283287</v>
      </c>
      <c r="K34">
        <f t="shared" si="0"/>
        <v>75</v>
      </c>
    </row>
    <row r="35" spans="1:11">
      <c r="A35" t="s">
        <v>28</v>
      </c>
      <c r="B35" t="s">
        <v>2</v>
      </c>
      <c r="C35">
        <v>1100</v>
      </c>
      <c r="D35" t="s">
        <v>34</v>
      </c>
      <c r="E35" t="s">
        <v>39</v>
      </c>
      <c r="F35">
        <v>38000</v>
      </c>
      <c r="G35">
        <v>1962</v>
      </c>
      <c r="H35">
        <v>1</v>
      </c>
      <c r="I35" t="s">
        <v>55</v>
      </c>
      <c r="J35">
        <v>292495</v>
      </c>
      <c r="K35">
        <f t="shared" si="0"/>
        <v>62</v>
      </c>
    </row>
    <row r="36" spans="1:11">
      <c r="A36" t="s">
        <v>29</v>
      </c>
      <c r="B36" t="s">
        <v>6</v>
      </c>
      <c r="C36">
        <v>8800</v>
      </c>
      <c r="D36" t="s">
        <v>34</v>
      </c>
      <c r="E36" t="s">
        <v>39</v>
      </c>
      <c r="F36">
        <v>25000</v>
      </c>
      <c r="G36">
        <v>1963</v>
      </c>
      <c r="H36">
        <v>0</v>
      </c>
      <c r="I36" t="s">
        <v>52</v>
      </c>
      <c r="J36">
        <v>437247</v>
      </c>
      <c r="K36">
        <f t="shared" si="0"/>
        <v>61</v>
      </c>
    </row>
    <row r="37" spans="1:11">
      <c r="A37" t="s">
        <v>37</v>
      </c>
      <c r="B37" t="s">
        <v>6</v>
      </c>
      <c r="C37">
        <v>2200</v>
      </c>
      <c r="D37" t="s">
        <v>34</v>
      </c>
      <c r="E37" t="s">
        <v>33</v>
      </c>
      <c r="F37">
        <v>16000</v>
      </c>
      <c r="G37">
        <v>1966</v>
      </c>
      <c r="H37">
        <v>2</v>
      </c>
      <c r="I37" t="s">
        <v>59</v>
      </c>
      <c r="J37">
        <v>451523</v>
      </c>
      <c r="K37">
        <f t="shared" si="0"/>
        <v>58</v>
      </c>
    </row>
    <row r="38" spans="1:11">
      <c r="A38" t="s">
        <v>18</v>
      </c>
      <c r="B38" t="s">
        <v>6</v>
      </c>
      <c r="C38">
        <v>9500</v>
      </c>
      <c r="D38" t="s">
        <v>34</v>
      </c>
      <c r="E38" t="s">
        <v>38</v>
      </c>
      <c r="F38">
        <v>26000</v>
      </c>
      <c r="G38">
        <v>1943</v>
      </c>
      <c r="H38">
        <v>0</v>
      </c>
      <c r="I38" t="s">
        <v>55</v>
      </c>
      <c r="J38">
        <v>393385</v>
      </c>
      <c r="K38">
        <f t="shared" si="0"/>
        <v>81</v>
      </c>
    </row>
    <row r="39" spans="1:11">
      <c r="A39" t="s">
        <v>30</v>
      </c>
      <c r="B39" t="s">
        <v>21</v>
      </c>
      <c r="C39">
        <v>3600</v>
      </c>
      <c r="D39" t="s">
        <v>32</v>
      </c>
      <c r="E39" t="s">
        <v>38</v>
      </c>
      <c r="F39">
        <v>21000</v>
      </c>
      <c r="G39">
        <v>1944</v>
      </c>
      <c r="H39">
        <v>0</v>
      </c>
      <c r="I39" t="s">
        <v>51</v>
      </c>
      <c r="J39">
        <v>263450</v>
      </c>
      <c r="K39">
        <f t="shared" si="0"/>
        <v>80</v>
      </c>
    </row>
    <row r="40" spans="1:11">
      <c r="A40" t="s">
        <v>16</v>
      </c>
      <c r="B40" t="s">
        <v>21</v>
      </c>
      <c r="C40">
        <v>6800</v>
      </c>
      <c r="D40" t="s">
        <v>32</v>
      </c>
      <c r="E40" t="s">
        <v>39</v>
      </c>
      <c r="F40">
        <v>18000</v>
      </c>
      <c r="G40">
        <v>1961</v>
      </c>
      <c r="H40">
        <v>1</v>
      </c>
      <c r="I40" t="s">
        <v>56</v>
      </c>
      <c r="J40">
        <v>420362</v>
      </c>
      <c r="K40">
        <f t="shared" si="0"/>
        <v>63</v>
      </c>
    </row>
    <row r="41" spans="1:11">
      <c r="A41" t="s">
        <v>14</v>
      </c>
      <c r="B41" t="s">
        <v>21</v>
      </c>
      <c r="C41">
        <v>3900</v>
      </c>
      <c r="D41" t="s">
        <v>32</v>
      </c>
      <c r="E41" t="s">
        <v>38</v>
      </c>
      <c r="F41">
        <v>12000</v>
      </c>
      <c r="G41">
        <v>1965</v>
      </c>
      <c r="H41">
        <v>1</v>
      </c>
      <c r="I41" t="s">
        <v>60</v>
      </c>
      <c r="J41">
        <v>234257</v>
      </c>
      <c r="K41">
        <f t="shared" si="0"/>
        <v>59</v>
      </c>
    </row>
    <row r="42" spans="1:11">
      <c r="A42" t="s">
        <v>27</v>
      </c>
      <c r="B42" t="s">
        <v>0</v>
      </c>
      <c r="C42">
        <v>9800</v>
      </c>
      <c r="D42" t="s">
        <v>34</v>
      </c>
      <c r="E42" t="s">
        <v>33</v>
      </c>
      <c r="F42">
        <v>28000</v>
      </c>
      <c r="G42">
        <v>1978</v>
      </c>
      <c r="H42">
        <v>0</v>
      </c>
      <c r="I42" t="s">
        <v>57</v>
      </c>
      <c r="J42">
        <v>309628</v>
      </c>
      <c r="K42">
        <f t="shared" si="0"/>
        <v>46</v>
      </c>
    </row>
    <row r="43" spans="1:11">
      <c r="A43" t="s">
        <v>11</v>
      </c>
      <c r="B43" t="s">
        <v>0</v>
      </c>
      <c r="C43">
        <v>4200</v>
      </c>
      <c r="D43" t="s">
        <v>34</v>
      </c>
      <c r="E43" t="s">
        <v>33</v>
      </c>
      <c r="F43">
        <v>37000</v>
      </c>
      <c r="G43">
        <v>1962</v>
      </c>
      <c r="H43">
        <v>1</v>
      </c>
      <c r="I43" t="s">
        <v>56</v>
      </c>
      <c r="J43">
        <v>292524</v>
      </c>
      <c r="K43">
        <f t="shared" si="0"/>
        <v>62</v>
      </c>
    </row>
    <row r="44" spans="1:11">
      <c r="A44" t="s">
        <v>19</v>
      </c>
      <c r="B44" t="s">
        <v>0</v>
      </c>
      <c r="C44">
        <v>7500</v>
      </c>
      <c r="D44" t="s">
        <v>34</v>
      </c>
      <c r="E44" t="s">
        <v>35</v>
      </c>
      <c r="F44">
        <v>30000</v>
      </c>
      <c r="G44">
        <v>1953</v>
      </c>
      <c r="H44">
        <v>2</v>
      </c>
      <c r="I44" t="s">
        <v>60</v>
      </c>
      <c r="J44">
        <v>353145</v>
      </c>
      <c r="K44">
        <f t="shared" si="0"/>
        <v>71</v>
      </c>
    </row>
    <row r="45" spans="1:11">
      <c r="A45" t="s">
        <v>9</v>
      </c>
      <c r="B45" t="s">
        <v>13</v>
      </c>
      <c r="C45">
        <v>3200</v>
      </c>
      <c r="D45" t="s">
        <v>32</v>
      </c>
      <c r="E45" t="s">
        <v>39</v>
      </c>
      <c r="F45">
        <v>28000</v>
      </c>
      <c r="G45">
        <v>1961</v>
      </c>
      <c r="H45">
        <v>0</v>
      </c>
      <c r="I45" t="s">
        <v>54</v>
      </c>
      <c r="J45">
        <v>481587</v>
      </c>
      <c r="K45">
        <f t="shared" si="0"/>
        <v>63</v>
      </c>
    </row>
    <row r="46" spans="1:11">
      <c r="A46" t="s">
        <v>23</v>
      </c>
      <c r="B46" t="s">
        <v>13</v>
      </c>
      <c r="C46">
        <v>1500</v>
      </c>
      <c r="D46" t="s">
        <v>32</v>
      </c>
      <c r="E46" t="s">
        <v>35</v>
      </c>
      <c r="F46">
        <v>38000</v>
      </c>
      <c r="G46">
        <v>1951</v>
      </c>
      <c r="H46">
        <v>0</v>
      </c>
      <c r="I46" t="s">
        <v>54</v>
      </c>
      <c r="J46">
        <v>217381</v>
      </c>
      <c r="K46">
        <f t="shared" si="0"/>
        <v>73</v>
      </c>
    </row>
    <row r="47" spans="1:11">
      <c r="A47" t="s">
        <v>14</v>
      </c>
      <c r="B47" t="s">
        <v>13</v>
      </c>
      <c r="C47">
        <v>6700</v>
      </c>
      <c r="D47" t="s">
        <v>32</v>
      </c>
      <c r="E47" t="s">
        <v>35</v>
      </c>
      <c r="F47">
        <v>39000</v>
      </c>
      <c r="G47">
        <v>1954</v>
      </c>
      <c r="H47">
        <v>2</v>
      </c>
      <c r="I47" t="s">
        <v>54</v>
      </c>
      <c r="J47">
        <v>481833</v>
      </c>
      <c r="K47">
        <f t="shared" si="0"/>
        <v>70</v>
      </c>
    </row>
    <row r="48" spans="1:11">
      <c r="A48" t="s">
        <v>12</v>
      </c>
      <c r="B48" t="s">
        <v>13</v>
      </c>
      <c r="C48">
        <v>1400</v>
      </c>
      <c r="D48" t="s">
        <v>32</v>
      </c>
      <c r="E48" t="s">
        <v>35</v>
      </c>
      <c r="F48">
        <v>23000</v>
      </c>
      <c r="G48">
        <v>1954</v>
      </c>
      <c r="H48">
        <v>0</v>
      </c>
      <c r="I48" t="s">
        <v>52</v>
      </c>
      <c r="J48">
        <v>352292</v>
      </c>
      <c r="K48">
        <f t="shared" si="0"/>
        <v>70</v>
      </c>
    </row>
    <row r="49" spans="1:11">
      <c r="A49" t="s">
        <v>12</v>
      </c>
      <c r="B49" t="s">
        <v>13</v>
      </c>
      <c r="C49">
        <v>9300</v>
      </c>
      <c r="D49" t="s">
        <v>32</v>
      </c>
      <c r="E49" t="s">
        <v>38</v>
      </c>
      <c r="F49">
        <v>14000</v>
      </c>
      <c r="G49">
        <v>1943</v>
      </c>
      <c r="H49">
        <v>1</v>
      </c>
      <c r="I49" t="s">
        <v>59</v>
      </c>
      <c r="J49">
        <v>437716</v>
      </c>
      <c r="K49">
        <f t="shared" si="0"/>
        <v>81</v>
      </c>
    </row>
    <row r="50" spans="1:11">
      <c r="A50" t="s">
        <v>9</v>
      </c>
      <c r="B50" t="s">
        <v>13</v>
      </c>
      <c r="C50">
        <v>300</v>
      </c>
      <c r="D50" t="s">
        <v>32</v>
      </c>
      <c r="E50" t="s">
        <v>35</v>
      </c>
      <c r="F50">
        <v>27000</v>
      </c>
      <c r="G50">
        <v>1966</v>
      </c>
      <c r="H50">
        <v>1</v>
      </c>
      <c r="I50" t="s">
        <v>60</v>
      </c>
      <c r="J50">
        <v>298466</v>
      </c>
      <c r="K50">
        <f t="shared" si="0"/>
        <v>58</v>
      </c>
    </row>
    <row r="51" spans="1:11">
      <c r="A51" t="s">
        <v>20</v>
      </c>
      <c r="B51" t="s">
        <v>15</v>
      </c>
      <c r="C51">
        <v>4300</v>
      </c>
      <c r="D51" t="s">
        <v>32</v>
      </c>
      <c r="E51" t="s">
        <v>35</v>
      </c>
      <c r="F51">
        <v>19000</v>
      </c>
      <c r="G51">
        <v>1952</v>
      </c>
      <c r="H51">
        <v>1</v>
      </c>
      <c r="I51" t="s">
        <v>54</v>
      </c>
      <c r="J51">
        <v>241045</v>
      </c>
      <c r="K51">
        <f t="shared" si="0"/>
        <v>72</v>
      </c>
    </row>
    <row r="52" spans="1:11">
      <c r="A52" t="s">
        <v>14</v>
      </c>
      <c r="B52" t="s">
        <v>15</v>
      </c>
      <c r="C52">
        <v>2600</v>
      </c>
      <c r="D52" t="s">
        <v>32</v>
      </c>
      <c r="E52" t="s">
        <v>33</v>
      </c>
      <c r="F52">
        <v>22000</v>
      </c>
      <c r="G52">
        <v>1977</v>
      </c>
      <c r="H52">
        <v>2</v>
      </c>
      <c r="I52" t="s">
        <v>51</v>
      </c>
      <c r="J52">
        <v>487538</v>
      </c>
      <c r="K52">
        <f t="shared" si="0"/>
        <v>47</v>
      </c>
    </row>
    <row r="53" spans="1:11">
      <c r="A53" t="s">
        <v>20</v>
      </c>
      <c r="B53" t="s">
        <v>15</v>
      </c>
      <c r="C53">
        <v>3800</v>
      </c>
      <c r="D53" t="s">
        <v>32</v>
      </c>
      <c r="E53" t="s">
        <v>39</v>
      </c>
      <c r="F53">
        <v>15000</v>
      </c>
      <c r="G53">
        <v>1953</v>
      </c>
      <c r="H53">
        <v>0</v>
      </c>
      <c r="I53" t="s">
        <v>56</v>
      </c>
      <c r="J53">
        <v>370597</v>
      </c>
      <c r="K53">
        <f t="shared" si="0"/>
        <v>71</v>
      </c>
    </row>
    <row r="54" spans="1:11">
      <c r="A54" t="s">
        <v>9</v>
      </c>
      <c r="B54" t="s">
        <v>15</v>
      </c>
      <c r="C54">
        <v>9700</v>
      </c>
      <c r="D54" t="s">
        <v>32</v>
      </c>
      <c r="E54" t="s">
        <v>33</v>
      </c>
      <c r="F54">
        <v>18000</v>
      </c>
      <c r="G54">
        <v>1944</v>
      </c>
      <c r="H54">
        <v>1</v>
      </c>
      <c r="I54" t="s">
        <v>56</v>
      </c>
      <c r="J54">
        <v>252189</v>
      </c>
      <c r="K54">
        <f t="shared" si="0"/>
        <v>80</v>
      </c>
    </row>
    <row r="55" spans="1:11">
      <c r="A55" t="s">
        <v>9</v>
      </c>
      <c r="B55" t="s">
        <v>15</v>
      </c>
      <c r="C55">
        <v>5300</v>
      </c>
      <c r="D55" t="s">
        <v>32</v>
      </c>
      <c r="E55" t="s">
        <v>35</v>
      </c>
      <c r="F55">
        <v>19000</v>
      </c>
      <c r="G55">
        <v>1953</v>
      </c>
      <c r="H55">
        <v>0</v>
      </c>
      <c r="I55" t="s">
        <v>56</v>
      </c>
      <c r="J55">
        <v>202048</v>
      </c>
      <c r="K55">
        <f t="shared" si="0"/>
        <v>71</v>
      </c>
    </row>
    <row r="56" spans="1:11">
      <c r="A56" t="s">
        <v>30</v>
      </c>
      <c r="B56" t="s">
        <v>15</v>
      </c>
      <c r="C56">
        <v>8100</v>
      </c>
      <c r="D56" t="s">
        <v>32</v>
      </c>
      <c r="E56" t="s">
        <v>39</v>
      </c>
      <c r="F56">
        <v>13000</v>
      </c>
      <c r="G56">
        <v>1948</v>
      </c>
      <c r="H56">
        <v>0</v>
      </c>
      <c r="I56" t="s">
        <v>59</v>
      </c>
      <c r="J56">
        <v>222993</v>
      </c>
      <c r="K56">
        <f t="shared" si="0"/>
        <v>76</v>
      </c>
    </row>
    <row r="57" spans="1:11">
      <c r="A57" t="s">
        <v>12</v>
      </c>
      <c r="B57" t="s">
        <v>24</v>
      </c>
      <c r="C57">
        <v>9100</v>
      </c>
      <c r="D57" t="s">
        <v>32</v>
      </c>
      <c r="E57" t="s">
        <v>35</v>
      </c>
      <c r="F57">
        <v>14000</v>
      </c>
      <c r="G57">
        <v>1954</v>
      </c>
      <c r="H57">
        <v>2</v>
      </c>
      <c r="I57" t="s">
        <v>56</v>
      </c>
      <c r="J57">
        <v>452362</v>
      </c>
      <c r="K57">
        <f t="shared" si="0"/>
        <v>70</v>
      </c>
    </row>
    <row r="58" spans="1:11">
      <c r="A58" t="s">
        <v>25</v>
      </c>
      <c r="B58" t="s">
        <v>24</v>
      </c>
      <c r="C58">
        <v>1300</v>
      </c>
      <c r="D58" t="s">
        <v>32</v>
      </c>
      <c r="E58" t="s">
        <v>38</v>
      </c>
      <c r="F58">
        <v>37000</v>
      </c>
      <c r="G58">
        <v>1943</v>
      </c>
      <c r="H58">
        <v>1</v>
      </c>
      <c r="I58" t="s">
        <v>53</v>
      </c>
      <c r="J58">
        <v>388809</v>
      </c>
      <c r="K58">
        <f t="shared" si="0"/>
        <v>81</v>
      </c>
    </row>
    <row r="59" spans="1:11">
      <c r="A59" t="s">
        <v>12</v>
      </c>
      <c r="B59" t="s">
        <v>24</v>
      </c>
      <c r="C59">
        <v>3000</v>
      </c>
      <c r="D59" t="s">
        <v>32</v>
      </c>
      <c r="E59" t="s">
        <v>39</v>
      </c>
      <c r="F59">
        <v>19000</v>
      </c>
      <c r="G59">
        <v>1974</v>
      </c>
      <c r="H59">
        <v>0</v>
      </c>
      <c r="I59" t="s">
        <v>58</v>
      </c>
      <c r="J59">
        <v>452888</v>
      </c>
      <c r="K59">
        <f t="shared" si="0"/>
        <v>50</v>
      </c>
    </row>
    <row r="60" spans="1:11">
      <c r="A60" t="s">
        <v>30</v>
      </c>
      <c r="B60" t="s">
        <v>10</v>
      </c>
      <c r="C60">
        <v>2500</v>
      </c>
      <c r="D60" t="s">
        <v>32</v>
      </c>
      <c r="E60" t="s">
        <v>35</v>
      </c>
      <c r="F60">
        <v>32000</v>
      </c>
      <c r="G60">
        <v>1941</v>
      </c>
      <c r="H60">
        <v>0</v>
      </c>
      <c r="I60" t="s">
        <v>57</v>
      </c>
      <c r="J60">
        <v>385981</v>
      </c>
      <c r="K60">
        <f t="shared" si="0"/>
        <v>83</v>
      </c>
    </row>
    <row r="61" spans="1:11">
      <c r="A61" t="s">
        <v>25</v>
      </c>
      <c r="B61" t="s">
        <v>10</v>
      </c>
      <c r="C61">
        <v>5200</v>
      </c>
      <c r="D61" t="s">
        <v>32</v>
      </c>
      <c r="E61" t="s">
        <v>33</v>
      </c>
      <c r="F61">
        <v>29000</v>
      </c>
      <c r="G61">
        <v>1946</v>
      </c>
      <c r="H61">
        <v>0</v>
      </c>
      <c r="I61" t="s">
        <v>56</v>
      </c>
      <c r="J61">
        <v>269058</v>
      </c>
      <c r="K61">
        <f t="shared" si="0"/>
        <v>78</v>
      </c>
    </row>
    <row r="62" spans="1:11">
      <c r="A62" t="s">
        <v>23</v>
      </c>
      <c r="B62" t="s">
        <v>10</v>
      </c>
      <c r="C62">
        <v>400</v>
      </c>
      <c r="D62" t="s">
        <v>32</v>
      </c>
      <c r="E62" t="s">
        <v>39</v>
      </c>
      <c r="F62">
        <v>31000</v>
      </c>
      <c r="G62">
        <v>1952</v>
      </c>
      <c r="H62">
        <v>2</v>
      </c>
      <c r="I62" t="s">
        <v>56</v>
      </c>
      <c r="J62">
        <v>272137</v>
      </c>
      <c r="K62">
        <f t="shared" si="0"/>
        <v>72</v>
      </c>
    </row>
    <row r="63" spans="1:11">
      <c r="A63" t="s">
        <v>25</v>
      </c>
      <c r="B63" t="s">
        <v>10</v>
      </c>
      <c r="C63">
        <v>4100</v>
      </c>
      <c r="D63" t="s">
        <v>32</v>
      </c>
      <c r="E63" t="s">
        <v>33</v>
      </c>
      <c r="F63">
        <v>33000</v>
      </c>
      <c r="G63">
        <v>1945</v>
      </c>
      <c r="H63">
        <v>1</v>
      </c>
      <c r="I63" t="s">
        <v>59</v>
      </c>
      <c r="J63">
        <v>420971</v>
      </c>
      <c r="K63">
        <f t="shared" si="0"/>
        <v>79</v>
      </c>
    </row>
    <row r="64" spans="1:11">
      <c r="A64" t="s">
        <v>20</v>
      </c>
      <c r="B64" t="s">
        <v>10</v>
      </c>
      <c r="C64">
        <v>4900</v>
      </c>
      <c r="D64" t="s">
        <v>32</v>
      </c>
      <c r="E64" t="s">
        <v>38</v>
      </c>
      <c r="F64">
        <v>10000</v>
      </c>
      <c r="G64">
        <v>1975</v>
      </c>
      <c r="H64">
        <v>0</v>
      </c>
      <c r="I64" t="s">
        <v>58</v>
      </c>
      <c r="J64">
        <v>389365</v>
      </c>
      <c r="K64">
        <f t="shared" si="0"/>
        <v>49</v>
      </c>
    </row>
    <row r="65" spans="1:11">
      <c r="A65" t="s">
        <v>16</v>
      </c>
      <c r="B65" t="s">
        <v>10</v>
      </c>
      <c r="C65">
        <v>7800</v>
      </c>
      <c r="D65" t="s">
        <v>32</v>
      </c>
      <c r="E65" t="s">
        <v>39</v>
      </c>
      <c r="F65">
        <v>20000</v>
      </c>
      <c r="G65">
        <v>1943</v>
      </c>
      <c r="H65">
        <v>2</v>
      </c>
      <c r="I65" t="s">
        <v>58</v>
      </c>
      <c r="J65">
        <v>392238</v>
      </c>
      <c r="K65">
        <f t="shared" si="0"/>
        <v>81</v>
      </c>
    </row>
    <row r="66" spans="1:11">
      <c r="A66" t="s">
        <v>14</v>
      </c>
      <c r="B66" t="s">
        <v>10</v>
      </c>
      <c r="C66">
        <v>6000</v>
      </c>
      <c r="D66" t="s">
        <v>32</v>
      </c>
      <c r="E66" t="s">
        <v>35</v>
      </c>
      <c r="F66">
        <v>22000</v>
      </c>
      <c r="G66">
        <v>1963</v>
      </c>
      <c r="H66">
        <v>1</v>
      </c>
      <c r="I66" t="s">
        <v>58</v>
      </c>
      <c r="J66">
        <v>243222</v>
      </c>
      <c r="K66">
        <f t="shared" si="0"/>
        <v>61</v>
      </c>
    </row>
    <row r="67" spans="1:11">
      <c r="A67" t="s">
        <v>23</v>
      </c>
      <c r="B67" t="s">
        <v>10</v>
      </c>
      <c r="C67">
        <v>4500</v>
      </c>
      <c r="D67" t="s">
        <v>32</v>
      </c>
      <c r="E67" t="s">
        <v>35</v>
      </c>
      <c r="F67">
        <v>37000</v>
      </c>
      <c r="G67">
        <v>1949</v>
      </c>
      <c r="H67">
        <v>2</v>
      </c>
      <c r="I67" t="s">
        <v>55</v>
      </c>
      <c r="J67">
        <v>415348</v>
      </c>
      <c r="K67">
        <f t="shared" ref="K67:K101" si="1">2024-G67</f>
        <v>75</v>
      </c>
    </row>
    <row r="68" spans="1:11">
      <c r="A68" t="s">
        <v>16</v>
      </c>
      <c r="B68" t="s">
        <v>22</v>
      </c>
      <c r="C68">
        <v>3300</v>
      </c>
      <c r="D68" t="s">
        <v>32</v>
      </c>
      <c r="E68" t="s">
        <v>33</v>
      </c>
      <c r="F68">
        <v>33000</v>
      </c>
      <c r="G68">
        <v>1953</v>
      </c>
      <c r="H68">
        <v>1</v>
      </c>
      <c r="I68" t="s">
        <v>54</v>
      </c>
      <c r="J68">
        <v>460712</v>
      </c>
      <c r="K68">
        <f t="shared" si="1"/>
        <v>71</v>
      </c>
    </row>
    <row r="69" spans="1:11">
      <c r="A69" t="s">
        <v>40</v>
      </c>
      <c r="B69" t="s">
        <v>22</v>
      </c>
      <c r="C69">
        <v>8000</v>
      </c>
      <c r="D69" t="s">
        <v>32</v>
      </c>
      <c r="E69" t="s">
        <v>38</v>
      </c>
      <c r="F69">
        <v>13000</v>
      </c>
      <c r="G69">
        <v>1963</v>
      </c>
      <c r="H69">
        <v>1</v>
      </c>
      <c r="I69" t="s">
        <v>51</v>
      </c>
      <c r="J69">
        <v>222677</v>
      </c>
      <c r="K69">
        <f t="shared" si="1"/>
        <v>61</v>
      </c>
    </row>
    <row r="70" spans="1:11">
      <c r="A70" t="s">
        <v>16</v>
      </c>
      <c r="B70" t="s">
        <v>22</v>
      </c>
      <c r="C70">
        <v>7600</v>
      </c>
      <c r="D70" t="s">
        <v>32</v>
      </c>
      <c r="E70" t="s">
        <v>35</v>
      </c>
      <c r="F70">
        <v>38000</v>
      </c>
      <c r="G70">
        <v>1955</v>
      </c>
      <c r="H70">
        <v>2</v>
      </c>
      <c r="I70" t="s">
        <v>51</v>
      </c>
      <c r="J70">
        <v>293205</v>
      </c>
      <c r="K70">
        <f t="shared" si="1"/>
        <v>69</v>
      </c>
    </row>
    <row r="71" spans="1:11">
      <c r="A71" t="s">
        <v>20</v>
      </c>
      <c r="B71" t="s">
        <v>22</v>
      </c>
      <c r="C71">
        <v>8700</v>
      </c>
      <c r="D71" t="s">
        <v>32</v>
      </c>
      <c r="E71" t="s">
        <v>39</v>
      </c>
      <c r="F71">
        <v>26000</v>
      </c>
      <c r="G71">
        <v>1959</v>
      </c>
      <c r="H71">
        <v>0</v>
      </c>
      <c r="I71" t="s">
        <v>52</v>
      </c>
      <c r="J71">
        <v>386307</v>
      </c>
      <c r="K71">
        <f t="shared" si="1"/>
        <v>65</v>
      </c>
    </row>
    <row r="72" spans="1:11">
      <c r="A72" s="3" t="s">
        <v>14</v>
      </c>
      <c r="B72" s="3" t="s">
        <v>22</v>
      </c>
      <c r="C72" s="3">
        <v>200</v>
      </c>
      <c r="D72" s="3" t="s">
        <v>32</v>
      </c>
      <c r="E72" s="3" t="s">
        <v>38</v>
      </c>
      <c r="F72" s="3">
        <v>20000</v>
      </c>
      <c r="G72" s="3">
        <v>1948</v>
      </c>
      <c r="H72" s="3">
        <v>0</v>
      </c>
      <c r="I72" s="3" t="s">
        <v>59</v>
      </c>
      <c r="J72" s="3">
        <v>401623</v>
      </c>
      <c r="K72">
        <f t="shared" si="1"/>
        <v>76</v>
      </c>
    </row>
    <row r="73" spans="1:11">
      <c r="A73" t="s">
        <v>16</v>
      </c>
      <c r="B73" t="s">
        <v>22</v>
      </c>
      <c r="C73">
        <v>8500</v>
      </c>
      <c r="D73" t="s">
        <v>32</v>
      </c>
      <c r="E73" t="s">
        <v>35</v>
      </c>
      <c r="F73">
        <v>22000</v>
      </c>
      <c r="G73">
        <v>1954</v>
      </c>
      <c r="H73">
        <v>2</v>
      </c>
      <c r="I73" t="s">
        <v>59</v>
      </c>
      <c r="J73">
        <v>333269</v>
      </c>
      <c r="K73">
        <f t="shared" si="1"/>
        <v>70</v>
      </c>
    </row>
    <row r="74" spans="1:11">
      <c r="A74" t="s">
        <v>20</v>
      </c>
      <c r="B74" t="s">
        <v>22</v>
      </c>
      <c r="C74">
        <v>2400</v>
      </c>
      <c r="D74" t="s">
        <v>32</v>
      </c>
      <c r="E74" t="s">
        <v>33</v>
      </c>
      <c r="F74">
        <v>37000</v>
      </c>
      <c r="G74">
        <v>1956</v>
      </c>
      <c r="H74">
        <v>2</v>
      </c>
      <c r="I74" t="s">
        <v>55</v>
      </c>
      <c r="J74">
        <v>210781</v>
      </c>
      <c r="K74">
        <f t="shared" si="1"/>
        <v>68</v>
      </c>
    </row>
    <row r="75" spans="1:11">
      <c r="A75" t="s">
        <v>25</v>
      </c>
      <c r="B75" t="s">
        <v>17</v>
      </c>
      <c r="C75">
        <v>7900</v>
      </c>
      <c r="D75" t="s">
        <v>32</v>
      </c>
      <c r="E75" t="s">
        <v>38</v>
      </c>
      <c r="F75">
        <v>24000</v>
      </c>
      <c r="G75">
        <v>1974</v>
      </c>
      <c r="H75">
        <v>0</v>
      </c>
      <c r="I75" t="s">
        <v>51</v>
      </c>
      <c r="J75">
        <v>288011</v>
      </c>
      <c r="K75">
        <f t="shared" si="1"/>
        <v>50</v>
      </c>
    </row>
    <row r="76" spans="1:11">
      <c r="A76" t="s">
        <v>12</v>
      </c>
      <c r="B76" t="s">
        <v>17</v>
      </c>
      <c r="C76">
        <v>2800</v>
      </c>
      <c r="D76" t="s">
        <v>32</v>
      </c>
      <c r="E76" t="s">
        <v>38</v>
      </c>
      <c r="F76">
        <v>31000</v>
      </c>
      <c r="G76">
        <v>1976</v>
      </c>
      <c r="H76">
        <v>2</v>
      </c>
      <c r="I76" t="s">
        <v>51</v>
      </c>
      <c r="J76">
        <v>201244</v>
      </c>
      <c r="K76">
        <f t="shared" si="1"/>
        <v>48</v>
      </c>
    </row>
    <row r="77" spans="1:11">
      <c r="A77" t="s">
        <v>20</v>
      </c>
      <c r="B77" t="s">
        <v>17</v>
      </c>
      <c r="C77">
        <v>7700</v>
      </c>
      <c r="D77" t="s">
        <v>32</v>
      </c>
      <c r="E77" t="s">
        <v>33</v>
      </c>
      <c r="F77">
        <v>26000</v>
      </c>
      <c r="G77">
        <v>1966</v>
      </c>
      <c r="H77">
        <v>1</v>
      </c>
      <c r="I77" t="s">
        <v>56</v>
      </c>
      <c r="J77">
        <v>399773</v>
      </c>
      <c r="K77">
        <f t="shared" si="1"/>
        <v>58</v>
      </c>
    </row>
    <row r="78" spans="1:11">
      <c r="A78" t="s">
        <v>25</v>
      </c>
      <c r="B78" t="s">
        <v>17</v>
      </c>
      <c r="C78">
        <v>7100</v>
      </c>
      <c r="D78" t="s">
        <v>32</v>
      </c>
      <c r="E78" t="s">
        <v>33</v>
      </c>
      <c r="F78">
        <v>38000</v>
      </c>
      <c r="G78">
        <v>1968</v>
      </c>
      <c r="H78">
        <v>0</v>
      </c>
      <c r="I78" t="s">
        <v>56</v>
      </c>
      <c r="J78">
        <v>291123</v>
      </c>
      <c r="K78">
        <f t="shared" si="1"/>
        <v>56</v>
      </c>
    </row>
    <row r="79" spans="1:11">
      <c r="A79" t="s">
        <v>20</v>
      </c>
      <c r="B79" t="s">
        <v>17</v>
      </c>
      <c r="C79">
        <v>7300</v>
      </c>
      <c r="D79" t="s">
        <v>32</v>
      </c>
      <c r="E79" t="s">
        <v>33</v>
      </c>
      <c r="F79">
        <v>13000</v>
      </c>
      <c r="G79">
        <v>1967</v>
      </c>
      <c r="H79">
        <v>0</v>
      </c>
      <c r="I79" t="s">
        <v>59</v>
      </c>
      <c r="J79">
        <v>402238</v>
      </c>
      <c r="K79">
        <f t="shared" si="1"/>
        <v>57</v>
      </c>
    </row>
    <row r="80" spans="1:11">
      <c r="A80" t="s">
        <v>20</v>
      </c>
      <c r="B80" t="s">
        <v>17</v>
      </c>
      <c r="C80">
        <v>4700</v>
      </c>
      <c r="D80" t="s">
        <v>32</v>
      </c>
      <c r="E80" t="s">
        <v>39</v>
      </c>
      <c r="F80">
        <v>13000</v>
      </c>
      <c r="G80">
        <v>1970</v>
      </c>
      <c r="H80">
        <v>2</v>
      </c>
      <c r="I80" t="s">
        <v>60</v>
      </c>
      <c r="J80">
        <v>355491</v>
      </c>
      <c r="K80">
        <f t="shared" si="1"/>
        <v>54</v>
      </c>
    </row>
    <row r="81" spans="1:11">
      <c r="A81" t="s">
        <v>25</v>
      </c>
      <c r="B81" t="s">
        <v>17</v>
      </c>
      <c r="C81">
        <v>600</v>
      </c>
      <c r="D81" t="s">
        <v>32</v>
      </c>
      <c r="E81" t="s">
        <v>33</v>
      </c>
      <c r="F81">
        <v>17000</v>
      </c>
      <c r="G81">
        <v>1973</v>
      </c>
      <c r="H81">
        <v>1</v>
      </c>
      <c r="I81" t="s">
        <v>60</v>
      </c>
      <c r="J81">
        <v>389425</v>
      </c>
      <c r="K81">
        <f t="shared" si="1"/>
        <v>51</v>
      </c>
    </row>
    <row r="82" spans="1:11">
      <c r="A82" t="s">
        <v>40</v>
      </c>
      <c r="B82" t="s">
        <v>17</v>
      </c>
      <c r="C82">
        <v>2700</v>
      </c>
      <c r="D82" t="s">
        <v>32</v>
      </c>
      <c r="E82" t="s">
        <v>33</v>
      </c>
      <c r="F82">
        <v>26000</v>
      </c>
      <c r="G82">
        <v>1974</v>
      </c>
      <c r="H82">
        <v>0</v>
      </c>
      <c r="I82" t="s">
        <v>58</v>
      </c>
      <c r="J82">
        <v>235193</v>
      </c>
      <c r="K82">
        <f t="shared" si="1"/>
        <v>50</v>
      </c>
    </row>
    <row r="83" spans="1:11">
      <c r="A83" t="s">
        <v>12</v>
      </c>
      <c r="B83" t="s">
        <v>17</v>
      </c>
      <c r="C83">
        <v>800</v>
      </c>
      <c r="D83" t="s">
        <v>32</v>
      </c>
      <c r="E83" t="s">
        <v>33</v>
      </c>
      <c r="F83">
        <v>33000</v>
      </c>
      <c r="G83">
        <v>1962</v>
      </c>
      <c r="H83">
        <v>2</v>
      </c>
      <c r="I83" t="s">
        <v>58</v>
      </c>
      <c r="J83">
        <v>246678</v>
      </c>
      <c r="K83">
        <f t="shared" si="1"/>
        <v>62</v>
      </c>
    </row>
    <row r="84" spans="1:11">
      <c r="A84" t="s">
        <v>9</v>
      </c>
      <c r="B84" t="s">
        <v>17</v>
      </c>
      <c r="C84">
        <v>2900</v>
      </c>
      <c r="D84" t="s">
        <v>32</v>
      </c>
      <c r="E84" t="s">
        <v>33</v>
      </c>
      <c r="F84">
        <v>31000</v>
      </c>
      <c r="G84">
        <v>1968</v>
      </c>
      <c r="H84">
        <v>1</v>
      </c>
      <c r="I84" t="s">
        <v>55</v>
      </c>
      <c r="J84">
        <v>382147</v>
      </c>
      <c r="K84">
        <f t="shared" si="1"/>
        <v>56</v>
      </c>
    </row>
    <row r="85" spans="1:11">
      <c r="A85" t="s">
        <v>41</v>
      </c>
      <c r="B85" t="s">
        <v>8</v>
      </c>
      <c r="C85">
        <v>1700</v>
      </c>
      <c r="D85" t="s">
        <v>34</v>
      </c>
      <c r="E85" t="s">
        <v>35</v>
      </c>
      <c r="F85">
        <v>30000</v>
      </c>
      <c r="G85">
        <v>1961</v>
      </c>
      <c r="H85">
        <v>0</v>
      </c>
      <c r="I85" t="s">
        <v>52</v>
      </c>
      <c r="J85">
        <v>266356</v>
      </c>
      <c r="K85">
        <f t="shared" si="1"/>
        <v>63</v>
      </c>
    </row>
    <row r="86" spans="1:11">
      <c r="A86" t="s">
        <v>29</v>
      </c>
      <c r="B86" t="s">
        <v>8</v>
      </c>
      <c r="C86">
        <v>8600</v>
      </c>
      <c r="D86" t="s">
        <v>34</v>
      </c>
      <c r="E86" t="s">
        <v>33</v>
      </c>
      <c r="F86">
        <v>10000</v>
      </c>
      <c r="G86">
        <v>1948</v>
      </c>
      <c r="H86">
        <v>0</v>
      </c>
      <c r="I86" t="s">
        <v>53</v>
      </c>
      <c r="J86">
        <v>218898</v>
      </c>
      <c r="K86">
        <f t="shared" si="1"/>
        <v>76</v>
      </c>
    </row>
    <row r="87" spans="1:11">
      <c r="A87" t="s">
        <v>19</v>
      </c>
      <c r="B87" t="s">
        <v>8</v>
      </c>
      <c r="C87">
        <v>1200</v>
      </c>
      <c r="D87" t="s">
        <v>34</v>
      </c>
      <c r="E87" t="s">
        <v>38</v>
      </c>
      <c r="F87">
        <v>20000</v>
      </c>
      <c r="G87">
        <v>1964</v>
      </c>
      <c r="H87">
        <v>2</v>
      </c>
      <c r="I87" t="s">
        <v>53</v>
      </c>
      <c r="J87">
        <v>263156</v>
      </c>
      <c r="K87">
        <f t="shared" si="1"/>
        <v>60</v>
      </c>
    </row>
    <row r="88" spans="1:11">
      <c r="A88" t="s">
        <v>41</v>
      </c>
      <c r="B88" t="s">
        <v>8</v>
      </c>
      <c r="C88">
        <v>8900</v>
      </c>
      <c r="D88" t="s">
        <v>34</v>
      </c>
      <c r="E88" t="s">
        <v>33</v>
      </c>
      <c r="F88">
        <v>23000</v>
      </c>
      <c r="G88">
        <v>1940</v>
      </c>
      <c r="H88">
        <v>2</v>
      </c>
      <c r="I88" t="s">
        <v>53</v>
      </c>
      <c r="J88">
        <v>397733</v>
      </c>
      <c r="K88">
        <f t="shared" si="1"/>
        <v>84</v>
      </c>
    </row>
    <row r="89" spans="1:11">
      <c r="A89" t="s">
        <v>25</v>
      </c>
      <c r="B89" t="s">
        <v>31</v>
      </c>
      <c r="C89">
        <v>4400</v>
      </c>
      <c r="D89" t="s">
        <v>32</v>
      </c>
      <c r="E89" t="s">
        <v>33</v>
      </c>
      <c r="F89">
        <v>32000</v>
      </c>
      <c r="G89">
        <v>1961</v>
      </c>
      <c r="H89">
        <v>1</v>
      </c>
      <c r="I89" t="s">
        <v>57</v>
      </c>
      <c r="J89">
        <v>316084</v>
      </c>
      <c r="K89">
        <f t="shared" si="1"/>
        <v>63</v>
      </c>
    </row>
    <row r="90" spans="1:11">
      <c r="A90" t="s">
        <v>12</v>
      </c>
      <c r="B90" t="s">
        <v>31</v>
      </c>
      <c r="C90">
        <v>6300</v>
      </c>
      <c r="D90" t="s">
        <v>32</v>
      </c>
      <c r="E90" t="s">
        <v>38</v>
      </c>
      <c r="F90">
        <v>36000</v>
      </c>
      <c r="G90">
        <v>1972</v>
      </c>
      <c r="H90">
        <v>2</v>
      </c>
      <c r="I90" t="s">
        <v>57</v>
      </c>
      <c r="J90">
        <v>442958</v>
      </c>
      <c r="K90">
        <f t="shared" si="1"/>
        <v>52</v>
      </c>
    </row>
    <row r="91" spans="1:11">
      <c r="A91" t="s">
        <v>40</v>
      </c>
      <c r="B91" t="s">
        <v>31</v>
      </c>
      <c r="C91">
        <v>5000</v>
      </c>
      <c r="D91" t="s">
        <v>32</v>
      </c>
      <c r="E91" t="s">
        <v>39</v>
      </c>
      <c r="F91">
        <v>29000</v>
      </c>
      <c r="G91">
        <v>1976</v>
      </c>
      <c r="H91">
        <v>0</v>
      </c>
      <c r="I91" t="s">
        <v>51</v>
      </c>
      <c r="J91">
        <v>283363</v>
      </c>
      <c r="K91">
        <f t="shared" si="1"/>
        <v>48</v>
      </c>
    </row>
    <row r="92" spans="1:11">
      <c r="A92" t="s">
        <v>14</v>
      </c>
      <c r="B92" t="s">
        <v>31</v>
      </c>
      <c r="C92">
        <v>9400</v>
      </c>
      <c r="D92" t="s">
        <v>32</v>
      </c>
      <c r="E92" t="s">
        <v>38</v>
      </c>
      <c r="F92">
        <v>19000</v>
      </c>
      <c r="G92">
        <v>1959</v>
      </c>
      <c r="H92">
        <v>1</v>
      </c>
      <c r="I92" t="s">
        <v>56</v>
      </c>
      <c r="J92">
        <v>417614</v>
      </c>
      <c r="K92">
        <f t="shared" si="1"/>
        <v>65</v>
      </c>
    </row>
    <row r="93" spans="1:11">
      <c r="A93" t="s">
        <v>30</v>
      </c>
      <c r="B93" t="s">
        <v>31</v>
      </c>
      <c r="C93">
        <v>9200</v>
      </c>
      <c r="D93" t="s">
        <v>32</v>
      </c>
      <c r="E93" t="s">
        <v>39</v>
      </c>
      <c r="F93">
        <v>33000</v>
      </c>
      <c r="G93">
        <v>1961</v>
      </c>
      <c r="H93">
        <v>1</v>
      </c>
      <c r="I93" t="s">
        <v>58</v>
      </c>
      <c r="J93">
        <v>251581</v>
      </c>
      <c r="K93">
        <f t="shared" si="1"/>
        <v>63</v>
      </c>
    </row>
    <row r="94" spans="1:11">
      <c r="A94" t="s">
        <v>30</v>
      </c>
      <c r="B94" t="s">
        <v>36</v>
      </c>
      <c r="C94">
        <v>500</v>
      </c>
      <c r="D94" t="s">
        <v>32</v>
      </c>
      <c r="E94" t="s">
        <v>35</v>
      </c>
      <c r="F94">
        <v>26000</v>
      </c>
      <c r="G94">
        <v>1940</v>
      </c>
      <c r="H94">
        <v>2</v>
      </c>
      <c r="I94" t="s">
        <v>54</v>
      </c>
      <c r="J94">
        <v>341389</v>
      </c>
      <c r="K94">
        <f t="shared" si="1"/>
        <v>84</v>
      </c>
    </row>
    <row r="95" spans="1:11">
      <c r="A95" t="s">
        <v>30</v>
      </c>
      <c r="B95" t="s">
        <v>36</v>
      </c>
      <c r="C95">
        <v>8200</v>
      </c>
      <c r="D95" t="s">
        <v>32</v>
      </c>
      <c r="E95" t="s">
        <v>39</v>
      </c>
      <c r="F95">
        <v>19000</v>
      </c>
      <c r="G95">
        <v>1954</v>
      </c>
      <c r="H95">
        <v>1</v>
      </c>
      <c r="I95" t="s">
        <v>59</v>
      </c>
      <c r="J95">
        <v>295361</v>
      </c>
      <c r="K95">
        <f t="shared" si="1"/>
        <v>70</v>
      </c>
    </row>
    <row r="96" spans="1:11">
      <c r="A96" t="s">
        <v>30</v>
      </c>
      <c r="B96" t="s">
        <v>36</v>
      </c>
      <c r="C96">
        <v>5500</v>
      </c>
      <c r="D96" t="s">
        <v>32</v>
      </c>
      <c r="E96" t="s">
        <v>33</v>
      </c>
      <c r="F96">
        <v>38000</v>
      </c>
      <c r="G96">
        <v>1963</v>
      </c>
      <c r="H96">
        <v>2</v>
      </c>
      <c r="I96" t="s">
        <v>60</v>
      </c>
      <c r="J96">
        <v>495518</v>
      </c>
      <c r="K96">
        <f t="shared" si="1"/>
        <v>61</v>
      </c>
    </row>
    <row r="97" spans="1:11">
      <c r="A97" t="s">
        <v>40</v>
      </c>
      <c r="B97" t="s">
        <v>36</v>
      </c>
      <c r="C97">
        <v>2000</v>
      </c>
      <c r="D97" t="s">
        <v>32</v>
      </c>
      <c r="E97" t="s">
        <v>33</v>
      </c>
      <c r="F97">
        <v>35000</v>
      </c>
      <c r="G97">
        <v>1945</v>
      </c>
      <c r="H97">
        <v>2</v>
      </c>
      <c r="I97" t="s">
        <v>53</v>
      </c>
      <c r="J97">
        <v>280492</v>
      </c>
      <c r="K97">
        <f t="shared" si="1"/>
        <v>79</v>
      </c>
    </row>
    <row r="98" spans="1:11">
      <c r="A98" t="s">
        <v>18</v>
      </c>
      <c r="B98" t="s">
        <v>4</v>
      </c>
      <c r="C98">
        <v>5400</v>
      </c>
      <c r="D98" t="s">
        <v>34</v>
      </c>
      <c r="E98" t="s">
        <v>33</v>
      </c>
      <c r="F98">
        <v>24000</v>
      </c>
      <c r="G98">
        <v>1967</v>
      </c>
      <c r="H98">
        <v>0</v>
      </c>
      <c r="I98" t="s">
        <v>57</v>
      </c>
      <c r="J98">
        <v>354070</v>
      </c>
      <c r="K98">
        <f t="shared" si="1"/>
        <v>57</v>
      </c>
    </row>
    <row r="99" spans="1:11">
      <c r="A99" t="s">
        <v>37</v>
      </c>
      <c r="B99" t="s">
        <v>4</v>
      </c>
      <c r="C99">
        <v>7200</v>
      </c>
      <c r="D99" t="s">
        <v>34</v>
      </c>
      <c r="E99" t="s">
        <v>38</v>
      </c>
      <c r="F99">
        <v>32000</v>
      </c>
      <c r="G99">
        <v>1958</v>
      </c>
      <c r="H99">
        <v>2</v>
      </c>
      <c r="I99" t="s">
        <v>57</v>
      </c>
      <c r="J99">
        <v>491528</v>
      </c>
      <c r="K99">
        <f t="shared" si="1"/>
        <v>66</v>
      </c>
    </row>
    <row r="100" spans="1:11">
      <c r="A100" t="s">
        <v>41</v>
      </c>
      <c r="B100" t="s">
        <v>4</v>
      </c>
      <c r="C100">
        <v>5800</v>
      </c>
      <c r="D100" t="s">
        <v>34</v>
      </c>
      <c r="E100" t="s">
        <v>35</v>
      </c>
      <c r="F100">
        <v>15000</v>
      </c>
      <c r="G100">
        <v>1966</v>
      </c>
      <c r="H100">
        <v>1</v>
      </c>
      <c r="I100" t="s">
        <v>51</v>
      </c>
      <c r="J100">
        <v>347357</v>
      </c>
      <c r="K100">
        <f t="shared" si="1"/>
        <v>58</v>
      </c>
    </row>
    <row r="101" spans="1:11">
      <c r="A101" t="s">
        <v>11</v>
      </c>
      <c r="B101" t="s">
        <v>4</v>
      </c>
      <c r="C101">
        <v>4600</v>
      </c>
      <c r="D101" t="s">
        <v>34</v>
      </c>
      <c r="E101" t="s">
        <v>39</v>
      </c>
      <c r="F101">
        <v>16000</v>
      </c>
      <c r="G101">
        <v>1945</v>
      </c>
      <c r="H101">
        <v>1</v>
      </c>
      <c r="I101" t="s">
        <v>52</v>
      </c>
      <c r="J101">
        <v>317297</v>
      </c>
      <c r="K101">
        <f t="shared" si="1"/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M8" sqref="M8"/>
    </sheetView>
  </sheetViews>
  <sheetFormatPr defaultRowHeight="12.75"/>
  <cols>
    <col min="1" max="1" width="16" customWidth="1"/>
    <col min="2" max="2" width="9.7109375" customWidth="1"/>
    <col min="3" max="3" width="10.140625" customWidth="1"/>
    <col min="4" max="4" width="6.5703125" customWidth="1"/>
    <col min="5" max="5" width="18.28515625" customWidth="1"/>
    <col min="6" max="6" width="8.28515625" bestFit="1" customWidth="1"/>
    <col min="7" max="7" width="13.85546875" bestFit="1" customWidth="1"/>
    <col min="8" max="8" width="6.7109375" bestFit="1" customWidth="1"/>
    <col min="9" max="9" width="17.85546875" customWidth="1"/>
    <col min="10" max="10" width="11.5703125" bestFit="1" customWidth="1"/>
  </cols>
  <sheetData>
    <row r="1" spans="1:13" ht="15.75">
      <c r="A1" s="1" t="s">
        <v>42</v>
      </c>
      <c r="B1" s="1" t="s">
        <v>43</v>
      </c>
      <c r="C1" s="1" t="s">
        <v>44</v>
      </c>
      <c r="D1" s="1" t="s">
        <v>45</v>
      </c>
      <c r="E1" s="2" t="s">
        <v>46</v>
      </c>
      <c r="F1" s="2" t="s">
        <v>47</v>
      </c>
      <c r="G1" s="1" t="s">
        <v>48</v>
      </c>
      <c r="H1" s="1" t="s">
        <v>61</v>
      </c>
      <c r="I1" s="1" t="s">
        <v>49</v>
      </c>
      <c r="J1" s="1" t="s">
        <v>50</v>
      </c>
    </row>
    <row r="2" spans="1:13">
      <c r="A2" t="s">
        <v>27</v>
      </c>
      <c r="B2" t="s">
        <v>7</v>
      </c>
      <c r="C2">
        <v>2300</v>
      </c>
      <c r="D2" t="s">
        <v>34</v>
      </c>
      <c r="E2" t="s">
        <v>33</v>
      </c>
      <c r="F2">
        <v>14000</v>
      </c>
      <c r="G2">
        <v>1961</v>
      </c>
      <c r="H2">
        <v>1</v>
      </c>
      <c r="I2" t="s">
        <v>51</v>
      </c>
      <c r="J2">
        <v>317106</v>
      </c>
    </row>
    <row r="3" spans="1:13">
      <c r="A3" t="s">
        <v>37</v>
      </c>
      <c r="B3" t="s">
        <v>7</v>
      </c>
      <c r="C3">
        <v>1600</v>
      </c>
      <c r="D3" t="s">
        <v>34</v>
      </c>
      <c r="E3" t="s">
        <v>35</v>
      </c>
      <c r="F3">
        <v>18000</v>
      </c>
      <c r="G3">
        <v>1967</v>
      </c>
      <c r="H3">
        <v>0</v>
      </c>
      <c r="I3" t="s">
        <v>51</v>
      </c>
      <c r="J3">
        <v>245417</v>
      </c>
    </row>
    <row r="4" spans="1:13">
      <c r="A4" t="s">
        <v>27</v>
      </c>
      <c r="B4" t="s">
        <v>7</v>
      </c>
      <c r="C4">
        <v>8300</v>
      </c>
      <c r="D4" t="s">
        <v>34</v>
      </c>
      <c r="E4" t="s">
        <v>35</v>
      </c>
      <c r="F4">
        <v>18000</v>
      </c>
      <c r="G4">
        <v>1963</v>
      </c>
      <c r="H4">
        <v>2</v>
      </c>
      <c r="I4" t="s">
        <v>51</v>
      </c>
      <c r="J4">
        <v>264562</v>
      </c>
    </row>
    <row r="5" spans="1:13">
      <c r="A5" t="s">
        <v>19</v>
      </c>
      <c r="B5" t="s">
        <v>7</v>
      </c>
      <c r="C5">
        <v>9600</v>
      </c>
      <c r="D5" t="s">
        <v>34</v>
      </c>
      <c r="E5" t="s">
        <v>38</v>
      </c>
      <c r="F5">
        <v>26000</v>
      </c>
      <c r="G5">
        <v>1955</v>
      </c>
      <c r="H5">
        <v>1</v>
      </c>
      <c r="I5" t="s">
        <v>56</v>
      </c>
      <c r="J5">
        <v>461557</v>
      </c>
    </row>
    <row r="6" spans="1:13">
      <c r="A6" t="s">
        <v>41</v>
      </c>
      <c r="B6" t="s">
        <v>7</v>
      </c>
      <c r="C6">
        <v>5700</v>
      </c>
      <c r="D6" t="s">
        <v>34</v>
      </c>
      <c r="E6" t="s">
        <v>35</v>
      </c>
      <c r="F6">
        <v>32000</v>
      </c>
      <c r="G6">
        <v>1956</v>
      </c>
      <c r="H6">
        <v>2</v>
      </c>
      <c r="I6" t="s">
        <v>59</v>
      </c>
      <c r="J6">
        <v>230687</v>
      </c>
    </row>
    <row r="7" spans="1:13">
      <c r="A7" t="s">
        <v>27</v>
      </c>
      <c r="B7" t="s">
        <v>7</v>
      </c>
      <c r="C7">
        <v>8400</v>
      </c>
      <c r="D7" t="s">
        <v>34</v>
      </c>
      <c r="E7" t="s">
        <v>38</v>
      </c>
      <c r="F7">
        <v>12000</v>
      </c>
      <c r="G7">
        <v>1966</v>
      </c>
      <c r="H7">
        <v>1</v>
      </c>
      <c r="I7" t="s">
        <v>60</v>
      </c>
      <c r="J7">
        <v>315411</v>
      </c>
    </row>
    <row r="8" spans="1:13" ht="15.75">
      <c r="A8" t="s">
        <v>11</v>
      </c>
      <c r="B8" t="s">
        <v>7</v>
      </c>
      <c r="C8">
        <v>4800</v>
      </c>
      <c r="D8" t="s">
        <v>34</v>
      </c>
      <c r="E8" t="s">
        <v>35</v>
      </c>
      <c r="F8">
        <v>19000</v>
      </c>
      <c r="G8">
        <v>1966</v>
      </c>
      <c r="H8">
        <v>0</v>
      </c>
      <c r="I8" t="s">
        <v>60</v>
      </c>
      <c r="J8">
        <v>224489</v>
      </c>
      <c r="L8" s="31" t="s">
        <v>88</v>
      </c>
      <c r="M8" s="33">
        <f>DCOUNT(A:J,C1,L11:M12)</f>
        <v>19</v>
      </c>
    </row>
    <row r="9" spans="1:13">
      <c r="A9" t="s">
        <v>19</v>
      </c>
      <c r="B9" t="s">
        <v>7</v>
      </c>
      <c r="C9">
        <v>6400</v>
      </c>
      <c r="D9" t="s">
        <v>34</v>
      </c>
      <c r="E9" t="s">
        <v>33</v>
      </c>
      <c r="F9">
        <v>28000</v>
      </c>
      <c r="G9">
        <v>1948</v>
      </c>
      <c r="H9">
        <v>0</v>
      </c>
      <c r="I9" t="s">
        <v>60</v>
      </c>
      <c r="J9">
        <v>403420</v>
      </c>
    </row>
    <row r="10" spans="1:13">
      <c r="A10" t="s">
        <v>41</v>
      </c>
      <c r="B10" t="s">
        <v>7</v>
      </c>
      <c r="C10">
        <v>5900</v>
      </c>
      <c r="D10" t="s">
        <v>34</v>
      </c>
      <c r="E10" t="s">
        <v>39</v>
      </c>
      <c r="F10">
        <v>32000</v>
      </c>
      <c r="G10">
        <v>1951</v>
      </c>
      <c r="H10">
        <v>2</v>
      </c>
      <c r="I10" t="s">
        <v>58</v>
      </c>
      <c r="J10">
        <v>494034</v>
      </c>
    </row>
    <row r="11" spans="1:13" ht="15.75">
      <c r="A11" t="s">
        <v>26</v>
      </c>
      <c r="B11" t="s">
        <v>7</v>
      </c>
      <c r="C11">
        <v>3500</v>
      </c>
      <c r="D11" t="s">
        <v>34</v>
      </c>
      <c r="E11" t="s">
        <v>38</v>
      </c>
      <c r="F11">
        <v>36000</v>
      </c>
      <c r="G11">
        <v>1941</v>
      </c>
      <c r="H11">
        <v>1</v>
      </c>
      <c r="I11" t="s">
        <v>58</v>
      </c>
      <c r="J11">
        <v>211109</v>
      </c>
      <c r="L11" s="1" t="s">
        <v>61</v>
      </c>
      <c r="M11" s="1" t="s">
        <v>45</v>
      </c>
    </row>
    <row r="12" spans="1:13">
      <c r="A12" t="s">
        <v>18</v>
      </c>
      <c r="B12" t="s">
        <v>7</v>
      </c>
      <c r="C12">
        <v>5600</v>
      </c>
      <c r="D12" t="s">
        <v>34</v>
      </c>
      <c r="E12" t="s">
        <v>35</v>
      </c>
      <c r="F12">
        <v>13000</v>
      </c>
      <c r="G12">
        <v>1948</v>
      </c>
      <c r="H12">
        <v>0</v>
      </c>
      <c r="I12" t="s">
        <v>55</v>
      </c>
      <c r="J12">
        <v>453909</v>
      </c>
      <c r="L12" s="33">
        <v>0</v>
      </c>
      <c r="M12" s="32" t="s">
        <v>34</v>
      </c>
    </row>
    <row r="13" spans="1:13">
      <c r="A13" t="s">
        <v>37</v>
      </c>
      <c r="B13" t="s">
        <v>1</v>
      </c>
      <c r="C13">
        <v>6500</v>
      </c>
      <c r="D13" t="s">
        <v>34</v>
      </c>
      <c r="E13" t="s">
        <v>39</v>
      </c>
      <c r="F13">
        <v>28000</v>
      </c>
      <c r="G13">
        <v>1954</v>
      </c>
      <c r="H13">
        <v>2</v>
      </c>
      <c r="I13" t="s">
        <v>56</v>
      </c>
      <c r="J13">
        <v>301922</v>
      </c>
    </row>
    <row r="14" spans="1:13">
      <c r="A14" t="s">
        <v>28</v>
      </c>
      <c r="B14" t="s">
        <v>1</v>
      </c>
      <c r="C14">
        <v>900</v>
      </c>
      <c r="D14" t="s">
        <v>34</v>
      </c>
      <c r="E14" t="s">
        <v>33</v>
      </c>
      <c r="F14">
        <v>26000</v>
      </c>
      <c r="G14">
        <v>1961</v>
      </c>
      <c r="H14">
        <v>0</v>
      </c>
      <c r="I14" t="s">
        <v>59</v>
      </c>
      <c r="J14">
        <v>213606</v>
      </c>
    </row>
    <row r="15" spans="1:13">
      <c r="A15" t="s">
        <v>19</v>
      </c>
      <c r="B15" t="s">
        <v>1</v>
      </c>
      <c r="C15">
        <v>5100</v>
      </c>
      <c r="D15" t="s">
        <v>34</v>
      </c>
      <c r="E15" t="s">
        <v>33</v>
      </c>
      <c r="F15">
        <v>14000</v>
      </c>
      <c r="G15">
        <v>1949</v>
      </c>
      <c r="H15">
        <v>2</v>
      </c>
      <c r="I15" t="s">
        <v>58</v>
      </c>
      <c r="J15">
        <v>462844</v>
      </c>
    </row>
    <row r="16" spans="1:13">
      <c r="A16" t="s">
        <v>37</v>
      </c>
      <c r="B16" t="s">
        <v>1</v>
      </c>
      <c r="C16">
        <v>6200</v>
      </c>
      <c r="D16" t="s">
        <v>34</v>
      </c>
      <c r="E16" t="s">
        <v>33</v>
      </c>
      <c r="F16">
        <v>14000</v>
      </c>
      <c r="G16">
        <v>1945</v>
      </c>
      <c r="H16">
        <v>1</v>
      </c>
      <c r="I16" t="s">
        <v>55</v>
      </c>
      <c r="J16">
        <v>340439</v>
      </c>
    </row>
    <row r="17" spans="1:10">
      <c r="A17" t="s">
        <v>29</v>
      </c>
      <c r="B17" t="s">
        <v>5</v>
      </c>
      <c r="C17">
        <v>1800</v>
      </c>
      <c r="D17" t="s">
        <v>34</v>
      </c>
      <c r="E17" t="s">
        <v>39</v>
      </c>
      <c r="F17">
        <v>29000</v>
      </c>
      <c r="G17">
        <v>1970</v>
      </c>
      <c r="H17">
        <v>0</v>
      </c>
      <c r="I17" t="s">
        <v>51</v>
      </c>
      <c r="J17">
        <v>410598</v>
      </c>
    </row>
    <row r="18" spans="1:10">
      <c r="A18" t="s">
        <v>37</v>
      </c>
      <c r="B18" t="s">
        <v>5</v>
      </c>
      <c r="C18">
        <v>700</v>
      </c>
      <c r="D18" t="s">
        <v>34</v>
      </c>
      <c r="E18" t="s">
        <v>35</v>
      </c>
      <c r="F18">
        <v>12000</v>
      </c>
      <c r="G18">
        <v>1950</v>
      </c>
      <c r="H18">
        <v>1</v>
      </c>
      <c r="I18" t="s">
        <v>52</v>
      </c>
      <c r="J18">
        <v>428831</v>
      </c>
    </row>
    <row r="19" spans="1:10">
      <c r="A19" t="s">
        <v>27</v>
      </c>
      <c r="B19" t="s">
        <v>5</v>
      </c>
      <c r="C19">
        <v>10000</v>
      </c>
      <c r="D19" t="s">
        <v>34</v>
      </c>
      <c r="E19" t="s">
        <v>39</v>
      </c>
      <c r="F19">
        <v>14000</v>
      </c>
      <c r="G19">
        <v>1950</v>
      </c>
      <c r="H19">
        <v>0</v>
      </c>
      <c r="I19" t="s">
        <v>52</v>
      </c>
      <c r="J19">
        <v>227251</v>
      </c>
    </row>
    <row r="20" spans="1:10">
      <c r="A20" t="s">
        <v>26</v>
      </c>
      <c r="B20" t="s">
        <v>5</v>
      </c>
      <c r="C20">
        <v>4000</v>
      </c>
      <c r="D20" t="s">
        <v>34</v>
      </c>
      <c r="E20" t="s">
        <v>33</v>
      </c>
      <c r="F20">
        <v>24000</v>
      </c>
      <c r="G20">
        <v>1950</v>
      </c>
      <c r="H20">
        <v>1</v>
      </c>
      <c r="I20" t="s">
        <v>60</v>
      </c>
      <c r="J20">
        <v>332592</v>
      </c>
    </row>
    <row r="21" spans="1:10">
      <c r="A21" t="s">
        <v>29</v>
      </c>
      <c r="B21" t="s">
        <v>5</v>
      </c>
      <c r="C21">
        <v>2100</v>
      </c>
      <c r="D21" t="s">
        <v>34</v>
      </c>
      <c r="E21" t="s">
        <v>35</v>
      </c>
      <c r="F21">
        <v>29000</v>
      </c>
      <c r="G21">
        <v>1948</v>
      </c>
      <c r="H21">
        <v>2</v>
      </c>
      <c r="I21" t="s">
        <v>53</v>
      </c>
      <c r="J21">
        <v>302932</v>
      </c>
    </row>
    <row r="22" spans="1:10">
      <c r="A22" t="s">
        <v>27</v>
      </c>
      <c r="B22" t="s">
        <v>5</v>
      </c>
      <c r="C22">
        <v>1000</v>
      </c>
      <c r="D22" t="s">
        <v>34</v>
      </c>
      <c r="E22" t="s">
        <v>39</v>
      </c>
      <c r="F22">
        <v>25000</v>
      </c>
      <c r="G22">
        <v>1952</v>
      </c>
      <c r="H22">
        <v>1</v>
      </c>
      <c r="I22" t="s">
        <v>58</v>
      </c>
      <c r="J22">
        <v>481227</v>
      </c>
    </row>
    <row r="23" spans="1:10">
      <c r="A23" t="s">
        <v>29</v>
      </c>
      <c r="B23" t="s">
        <v>3</v>
      </c>
      <c r="C23">
        <v>9000</v>
      </c>
      <c r="D23" t="s">
        <v>34</v>
      </c>
      <c r="E23" t="s">
        <v>35</v>
      </c>
      <c r="F23">
        <v>12000</v>
      </c>
      <c r="G23">
        <v>1947</v>
      </c>
      <c r="H23">
        <v>0</v>
      </c>
      <c r="I23" t="s">
        <v>54</v>
      </c>
      <c r="J23">
        <v>386254</v>
      </c>
    </row>
    <row r="24" spans="1:10">
      <c r="A24" t="s">
        <v>37</v>
      </c>
      <c r="B24" t="s">
        <v>3</v>
      </c>
      <c r="C24">
        <v>100</v>
      </c>
      <c r="D24" t="s">
        <v>34</v>
      </c>
      <c r="E24" t="s">
        <v>33</v>
      </c>
      <c r="F24">
        <v>29000</v>
      </c>
      <c r="G24">
        <v>1960</v>
      </c>
      <c r="H24">
        <v>1</v>
      </c>
      <c r="I24" t="s">
        <v>56</v>
      </c>
      <c r="J24">
        <v>231686</v>
      </c>
    </row>
    <row r="25" spans="1:10">
      <c r="A25" t="s">
        <v>18</v>
      </c>
      <c r="B25" t="s">
        <v>3</v>
      </c>
      <c r="C25">
        <v>7400</v>
      </c>
      <c r="D25" t="s">
        <v>34</v>
      </c>
      <c r="E25" t="s">
        <v>39</v>
      </c>
      <c r="F25">
        <v>30000</v>
      </c>
      <c r="G25">
        <v>1976</v>
      </c>
      <c r="H25">
        <v>1</v>
      </c>
      <c r="I25" t="s">
        <v>59</v>
      </c>
      <c r="J25">
        <v>278210</v>
      </c>
    </row>
    <row r="26" spans="1:10">
      <c r="A26" t="s">
        <v>28</v>
      </c>
      <c r="B26" t="s">
        <v>3</v>
      </c>
      <c r="C26">
        <v>1900</v>
      </c>
      <c r="D26" t="s">
        <v>34</v>
      </c>
      <c r="E26" t="s">
        <v>35</v>
      </c>
      <c r="F26">
        <v>25000</v>
      </c>
      <c r="G26">
        <v>1969</v>
      </c>
      <c r="H26">
        <v>2</v>
      </c>
      <c r="I26" t="s">
        <v>53</v>
      </c>
      <c r="J26">
        <v>405144</v>
      </c>
    </row>
    <row r="27" spans="1:10">
      <c r="A27" t="s">
        <v>29</v>
      </c>
      <c r="B27" t="s">
        <v>3</v>
      </c>
      <c r="C27">
        <v>3700</v>
      </c>
      <c r="D27" t="s">
        <v>34</v>
      </c>
      <c r="E27" t="s">
        <v>39</v>
      </c>
      <c r="F27">
        <v>35000</v>
      </c>
      <c r="G27">
        <v>1942</v>
      </c>
      <c r="H27">
        <v>2</v>
      </c>
      <c r="I27" t="s">
        <v>58</v>
      </c>
      <c r="J27">
        <v>292032</v>
      </c>
    </row>
    <row r="28" spans="1:10">
      <c r="A28" t="s">
        <v>19</v>
      </c>
      <c r="B28" t="s">
        <v>3</v>
      </c>
      <c r="C28">
        <v>3100</v>
      </c>
      <c r="D28" t="s">
        <v>34</v>
      </c>
      <c r="E28" t="s">
        <v>38</v>
      </c>
      <c r="F28">
        <v>35000</v>
      </c>
      <c r="G28">
        <v>1972</v>
      </c>
      <c r="H28">
        <v>2</v>
      </c>
      <c r="I28" t="s">
        <v>58</v>
      </c>
      <c r="J28">
        <v>497877</v>
      </c>
    </row>
    <row r="29" spans="1:10">
      <c r="A29" t="s">
        <v>19</v>
      </c>
      <c r="B29" t="s">
        <v>2</v>
      </c>
      <c r="C29">
        <v>7000</v>
      </c>
      <c r="D29" t="s">
        <v>34</v>
      </c>
      <c r="E29" t="s">
        <v>33</v>
      </c>
      <c r="F29">
        <v>34000</v>
      </c>
      <c r="G29">
        <v>1974</v>
      </c>
      <c r="H29">
        <v>0</v>
      </c>
      <c r="I29" t="s">
        <v>59</v>
      </c>
      <c r="J29">
        <v>384363</v>
      </c>
    </row>
    <row r="30" spans="1:10">
      <c r="A30" t="s">
        <v>28</v>
      </c>
      <c r="B30" t="s">
        <v>2</v>
      </c>
      <c r="C30">
        <v>6100</v>
      </c>
      <c r="D30" t="s">
        <v>34</v>
      </c>
      <c r="E30" t="s">
        <v>33</v>
      </c>
      <c r="F30">
        <v>30000</v>
      </c>
      <c r="G30">
        <v>1940</v>
      </c>
      <c r="H30">
        <v>0</v>
      </c>
      <c r="I30" t="s">
        <v>60</v>
      </c>
      <c r="J30">
        <v>419270</v>
      </c>
    </row>
    <row r="31" spans="1:10">
      <c r="A31" t="s">
        <v>27</v>
      </c>
      <c r="B31" t="s">
        <v>2</v>
      </c>
      <c r="C31">
        <v>9900</v>
      </c>
      <c r="D31" t="s">
        <v>34</v>
      </c>
      <c r="E31" t="s">
        <v>33</v>
      </c>
      <c r="F31">
        <v>17000</v>
      </c>
      <c r="G31">
        <v>1956</v>
      </c>
      <c r="H31">
        <v>0</v>
      </c>
      <c r="I31" t="s">
        <v>53</v>
      </c>
      <c r="J31">
        <v>482514</v>
      </c>
    </row>
    <row r="32" spans="1:10">
      <c r="A32" t="s">
        <v>28</v>
      </c>
      <c r="B32" t="s">
        <v>2</v>
      </c>
      <c r="C32">
        <v>6900</v>
      </c>
      <c r="D32" t="s">
        <v>34</v>
      </c>
      <c r="E32" t="s">
        <v>38</v>
      </c>
      <c r="F32">
        <v>19000</v>
      </c>
      <c r="G32">
        <v>1940</v>
      </c>
      <c r="H32">
        <v>0</v>
      </c>
      <c r="I32" t="s">
        <v>53</v>
      </c>
      <c r="J32">
        <v>301341</v>
      </c>
    </row>
    <row r="33" spans="1:10">
      <c r="A33" t="s">
        <v>29</v>
      </c>
      <c r="B33" t="s">
        <v>2</v>
      </c>
      <c r="C33">
        <v>6600</v>
      </c>
      <c r="D33" t="s">
        <v>34</v>
      </c>
      <c r="E33" t="s">
        <v>35</v>
      </c>
      <c r="F33">
        <v>33000</v>
      </c>
      <c r="G33">
        <v>1953</v>
      </c>
      <c r="H33">
        <v>1</v>
      </c>
      <c r="I33" t="s">
        <v>53</v>
      </c>
      <c r="J33">
        <v>449497</v>
      </c>
    </row>
    <row r="34" spans="1:10">
      <c r="A34" t="s">
        <v>41</v>
      </c>
      <c r="B34" t="s">
        <v>2</v>
      </c>
      <c r="C34">
        <v>3400</v>
      </c>
      <c r="D34" t="s">
        <v>34</v>
      </c>
      <c r="E34" t="s">
        <v>38</v>
      </c>
      <c r="F34">
        <v>36000</v>
      </c>
      <c r="G34">
        <v>1949</v>
      </c>
      <c r="H34">
        <v>0</v>
      </c>
      <c r="I34" t="s">
        <v>55</v>
      </c>
      <c r="J34">
        <v>283287</v>
      </c>
    </row>
    <row r="35" spans="1:10">
      <c r="A35" t="s">
        <v>28</v>
      </c>
      <c r="B35" t="s">
        <v>2</v>
      </c>
      <c r="C35">
        <v>1100</v>
      </c>
      <c r="D35" t="s">
        <v>34</v>
      </c>
      <c r="E35" t="s">
        <v>39</v>
      </c>
      <c r="F35">
        <v>38000</v>
      </c>
      <c r="G35">
        <v>1962</v>
      </c>
      <c r="H35">
        <v>1</v>
      </c>
      <c r="I35" t="s">
        <v>55</v>
      </c>
      <c r="J35">
        <v>292495</v>
      </c>
    </row>
    <row r="36" spans="1:10">
      <c r="A36" t="s">
        <v>29</v>
      </c>
      <c r="B36" t="s">
        <v>6</v>
      </c>
      <c r="C36">
        <v>8800</v>
      </c>
      <c r="D36" t="s">
        <v>34</v>
      </c>
      <c r="E36" t="s">
        <v>39</v>
      </c>
      <c r="F36">
        <v>25000</v>
      </c>
      <c r="G36">
        <v>1963</v>
      </c>
      <c r="H36">
        <v>0</v>
      </c>
      <c r="I36" t="s">
        <v>52</v>
      </c>
      <c r="J36">
        <v>437247</v>
      </c>
    </row>
    <row r="37" spans="1:10">
      <c r="A37" t="s">
        <v>37</v>
      </c>
      <c r="B37" t="s">
        <v>6</v>
      </c>
      <c r="C37">
        <v>2200</v>
      </c>
      <c r="D37" t="s">
        <v>34</v>
      </c>
      <c r="E37" t="s">
        <v>33</v>
      </c>
      <c r="F37">
        <v>16000</v>
      </c>
      <c r="G37">
        <v>1966</v>
      </c>
      <c r="H37">
        <v>2</v>
      </c>
      <c r="I37" t="s">
        <v>59</v>
      </c>
      <c r="J37">
        <v>451523</v>
      </c>
    </row>
    <row r="38" spans="1:10">
      <c r="A38" t="s">
        <v>18</v>
      </c>
      <c r="B38" t="s">
        <v>6</v>
      </c>
      <c r="C38">
        <v>9500</v>
      </c>
      <c r="D38" t="s">
        <v>34</v>
      </c>
      <c r="E38" t="s">
        <v>38</v>
      </c>
      <c r="F38">
        <v>26000</v>
      </c>
      <c r="G38">
        <v>1943</v>
      </c>
      <c r="H38">
        <v>0</v>
      </c>
      <c r="I38" t="s">
        <v>55</v>
      </c>
      <c r="J38">
        <v>393385</v>
      </c>
    </row>
    <row r="39" spans="1:10">
      <c r="A39" t="s">
        <v>30</v>
      </c>
      <c r="B39" t="s">
        <v>21</v>
      </c>
      <c r="C39">
        <v>3600</v>
      </c>
      <c r="D39" t="s">
        <v>32</v>
      </c>
      <c r="E39" t="s">
        <v>38</v>
      </c>
      <c r="F39">
        <v>21000</v>
      </c>
      <c r="G39">
        <v>1944</v>
      </c>
      <c r="H39">
        <v>0</v>
      </c>
      <c r="I39" t="s">
        <v>51</v>
      </c>
      <c r="J39">
        <v>263450</v>
      </c>
    </row>
    <row r="40" spans="1:10">
      <c r="A40" t="s">
        <v>16</v>
      </c>
      <c r="B40" t="s">
        <v>21</v>
      </c>
      <c r="C40">
        <v>6800</v>
      </c>
      <c r="D40" t="s">
        <v>32</v>
      </c>
      <c r="E40" t="s">
        <v>39</v>
      </c>
      <c r="F40">
        <v>18000</v>
      </c>
      <c r="G40">
        <v>1961</v>
      </c>
      <c r="H40">
        <v>1</v>
      </c>
      <c r="I40" t="s">
        <v>56</v>
      </c>
      <c r="J40">
        <v>420362</v>
      </c>
    </row>
    <row r="41" spans="1:10">
      <c r="A41" t="s">
        <v>14</v>
      </c>
      <c r="B41" t="s">
        <v>21</v>
      </c>
      <c r="C41">
        <v>3900</v>
      </c>
      <c r="D41" t="s">
        <v>32</v>
      </c>
      <c r="E41" t="s">
        <v>38</v>
      </c>
      <c r="F41">
        <v>12000</v>
      </c>
      <c r="G41">
        <v>1965</v>
      </c>
      <c r="H41">
        <v>1</v>
      </c>
      <c r="I41" t="s">
        <v>60</v>
      </c>
      <c r="J41">
        <v>234257</v>
      </c>
    </row>
    <row r="42" spans="1:10">
      <c r="A42" t="s">
        <v>27</v>
      </c>
      <c r="B42" t="s">
        <v>0</v>
      </c>
      <c r="C42">
        <v>9800</v>
      </c>
      <c r="D42" t="s">
        <v>34</v>
      </c>
      <c r="E42" t="s">
        <v>33</v>
      </c>
      <c r="F42">
        <v>28000</v>
      </c>
      <c r="G42">
        <v>1978</v>
      </c>
      <c r="H42">
        <v>0</v>
      </c>
      <c r="I42" t="s">
        <v>57</v>
      </c>
      <c r="J42">
        <v>309628</v>
      </c>
    </row>
    <row r="43" spans="1:10">
      <c r="A43" t="s">
        <v>11</v>
      </c>
      <c r="B43" t="s">
        <v>0</v>
      </c>
      <c r="C43">
        <v>4200</v>
      </c>
      <c r="D43" t="s">
        <v>34</v>
      </c>
      <c r="E43" t="s">
        <v>33</v>
      </c>
      <c r="F43">
        <v>37000</v>
      </c>
      <c r="G43">
        <v>1962</v>
      </c>
      <c r="H43">
        <v>1</v>
      </c>
      <c r="I43" t="s">
        <v>56</v>
      </c>
      <c r="J43">
        <v>292524</v>
      </c>
    </row>
    <row r="44" spans="1:10">
      <c r="A44" t="s">
        <v>19</v>
      </c>
      <c r="B44" t="s">
        <v>0</v>
      </c>
      <c r="C44">
        <v>7500</v>
      </c>
      <c r="D44" t="s">
        <v>34</v>
      </c>
      <c r="E44" t="s">
        <v>35</v>
      </c>
      <c r="F44">
        <v>30000</v>
      </c>
      <c r="G44">
        <v>1953</v>
      </c>
      <c r="H44">
        <v>2</v>
      </c>
      <c r="I44" t="s">
        <v>60</v>
      </c>
      <c r="J44">
        <v>353145</v>
      </c>
    </row>
    <row r="45" spans="1:10">
      <c r="A45" t="s">
        <v>9</v>
      </c>
      <c r="B45" t="s">
        <v>13</v>
      </c>
      <c r="C45">
        <v>3200</v>
      </c>
      <c r="D45" t="s">
        <v>32</v>
      </c>
      <c r="E45" t="s">
        <v>39</v>
      </c>
      <c r="F45">
        <v>28000</v>
      </c>
      <c r="G45">
        <v>1961</v>
      </c>
      <c r="H45">
        <v>0</v>
      </c>
      <c r="I45" t="s">
        <v>54</v>
      </c>
      <c r="J45">
        <v>481587</v>
      </c>
    </row>
    <row r="46" spans="1:10">
      <c r="A46" t="s">
        <v>23</v>
      </c>
      <c r="B46" t="s">
        <v>13</v>
      </c>
      <c r="C46">
        <v>1500</v>
      </c>
      <c r="D46" t="s">
        <v>32</v>
      </c>
      <c r="E46" t="s">
        <v>35</v>
      </c>
      <c r="F46">
        <v>38000</v>
      </c>
      <c r="G46">
        <v>1951</v>
      </c>
      <c r="H46">
        <v>0</v>
      </c>
      <c r="I46" t="s">
        <v>54</v>
      </c>
      <c r="J46">
        <v>217381</v>
      </c>
    </row>
    <row r="47" spans="1:10">
      <c r="A47" t="s">
        <v>14</v>
      </c>
      <c r="B47" t="s">
        <v>13</v>
      </c>
      <c r="C47">
        <v>6700</v>
      </c>
      <c r="D47" t="s">
        <v>32</v>
      </c>
      <c r="E47" t="s">
        <v>35</v>
      </c>
      <c r="F47">
        <v>39000</v>
      </c>
      <c r="G47">
        <v>1954</v>
      </c>
      <c r="H47">
        <v>2</v>
      </c>
      <c r="I47" t="s">
        <v>54</v>
      </c>
      <c r="J47">
        <v>481833</v>
      </c>
    </row>
    <row r="48" spans="1:10">
      <c r="A48" t="s">
        <v>12</v>
      </c>
      <c r="B48" t="s">
        <v>13</v>
      </c>
      <c r="C48">
        <v>1400</v>
      </c>
      <c r="D48" t="s">
        <v>32</v>
      </c>
      <c r="E48" t="s">
        <v>35</v>
      </c>
      <c r="F48">
        <v>23000</v>
      </c>
      <c r="G48">
        <v>1954</v>
      </c>
      <c r="H48">
        <v>0</v>
      </c>
      <c r="I48" t="s">
        <v>52</v>
      </c>
      <c r="J48">
        <v>352292</v>
      </c>
    </row>
    <row r="49" spans="1:10">
      <c r="A49" t="s">
        <v>12</v>
      </c>
      <c r="B49" t="s">
        <v>13</v>
      </c>
      <c r="C49">
        <v>9300</v>
      </c>
      <c r="D49" t="s">
        <v>32</v>
      </c>
      <c r="E49" t="s">
        <v>38</v>
      </c>
      <c r="F49">
        <v>14000</v>
      </c>
      <c r="G49">
        <v>1943</v>
      </c>
      <c r="H49">
        <v>1</v>
      </c>
      <c r="I49" t="s">
        <v>59</v>
      </c>
      <c r="J49">
        <v>437716</v>
      </c>
    </row>
    <row r="50" spans="1:10">
      <c r="A50" t="s">
        <v>9</v>
      </c>
      <c r="B50" t="s">
        <v>13</v>
      </c>
      <c r="C50">
        <v>300</v>
      </c>
      <c r="D50" t="s">
        <v>32</v>
      </c>
      <c r="E50" t="s">
        <v>35</v>
      </c>
      <c r="F50">
        <v>27000</v>
      </c>
      <c r="G50">
        <v>1966</v>
      </c>
      <c r="H50">
        <v>1</v>
      </c>
      <c r="I50" t="s">
        <v>60</v>
      </c>
      <c r="J50">
        <v>298466</v>
      </c>
    </row>
    <row r="51" spans="1:10">
      <c r="A51" t="s">
        <v>20</v>
      </c>
      <c r="B51" t="s">
        <v>15</v>
      </c>
      <c r="C51">
        <v>4300</v>
      </c>
      <c r="D51" t="s">
        <v>32</v>
      </c>
      <c r="E51" t="s">
        <v>35</v>
      </c>
      <c r="F51">
        <v>19000</v>
      </c>
      <c r="G51">
        <v>1952</v>
      </c>
      <c r="H51">
        <v>1</v>
      </c>
      <c r="I51" t="s">
        <v>54</v>
      </c>
      <c r="J51">
        <v>241045</v>
      </c>
    </row>
    <row r="52" spans="1:10">
      <c r="A52" t="s">
        <v>14</v>
      </c>
      <c r="B52" t="s">
        <v>15</v>
      </c>
      <c r="C52">
        <v>2600</v>
      </c>
      <c r="D52" t="s">
        <v>32</v>
      </c>
      <c r="E52" t="s">
        <v>33</v>
      </c>
      <c r="F52">
        <v>22000</v>
      </c>
      <c r="G52">
        <v>1977</v>
      </c>
      <c r="H52">
        <v>2</v>
      </c>
      <c r="I52" t="s">
        <v>51</v>
      </c>
      <c r="J52">
        <v>487538</v>
      </c>
    </row>
    <row r="53" spans="1:10">
      <c r="A53" t="s">
        <v>20</v>
      </c>
      <c r="B53" t="s">
        <v>15</v>
      </c>
      <c r="C53">
        <v>3800</v>
      </c>
      <c r="D53" t="s">
        <v>32</v>
      </c>
      <c r="E53" t="s">
        <v>39</v>
      </c>
      <c r="F53">
        <v>15000</v>
      </c>
      <c r="G53">
        <v>1953</v>
      </c>
      <c r="H53">
        <v>0</v>
      </c>
      <c r="I53" t="s">
        <v>56</v>
      </c>
      <c r="J53">
        <v>370597</v>
      </c>
    </row>
    <row r="54" spans="1:10">
      <c r="A54" t="s">
        <v>9</v>
      </c>
      <c r="B54" t="s">
        <v>15</v>
      </c>
      <c r="C54">
        <v>9700</v>
      </c>
      <c r="D54" t="s">
        <v>32</v>
      </c>
      <c r="E54" t="s">
        <v>33</v>
      </c>
      <c r="F54">
        <v>18000</v>
      </c>
      <c r="G54">
        <v>1944</v>
      </c>
      <c r="H54">
        <v>1</v>
      </c>
      <c r="I54" t="s">
        <v>56</v>
      </c>
      <c r="J54">
        <v>252189</v>
      </c>
    </row>
    <row r="55" spans="1:10">
      <c r="A55" t="s">
        <v>9</v>
      </c>
      <c r="B55" t="s">
        <v>15</v>
      </c>
      <c r="C55">
        <v>5300</v>
      </c>
      <c r="D55" t="s">
        <v>32</v>
      </c>
      <c r="E55" t="s">
        <v>35</v>
      </c>
      <c r="F55">
        <v>19000</v>
      </c>
      <c r="G55">
        <v>1953</v>
      </c>
      <c r="H55">
        <v>0</v>
      </c>
      <c r="I55" t="s">
        <v>56</v>
      </c>
      <c r="J55">
        <v>202048</v>
      </c>
    </row>
    <row r="56" spans="1:10">
      <c r="A56" t="s">
        <v>30</v>
      </c>
      <c r="B56" t="s">
        <v>15</v>
      </c>
      <c r="C56">
        <v>8100</v>
      </c>
      <c r="D56" t="s">
        <v>32</v>
      </c>
      <c r="E56" t="s">
        <v>39</v>
      </c>
      <c r="F56">
        <v>13000</v>
      </c>
      <c r="G56">
        <v>1948</v>
      </c>
      <c r="H56">
        <v>0</v>
      </c>
      <c r="I56" t="s">
        <v>59</v>
      </c>
      <c r="J56">
        <v>222993</v>
      </c>
    </row>
    <row r="57" spans="1:10">
      <c r="A57" t="s">
        <v>12</v>
      </c>
      <c r="B57" t="s">
        <v>24</v>
      </c>
      <c r="C57">
        <v>9100</v>
      </c>
      <c r="D57" t="s">
        <v>32</v>
      </c>
      <c r="E57" t="s">
        <v>35</v>
      </c>
      <c r="F57">
        <v>14000</v>
      </c>
      <c r="G57">
        <v>1954</v>
      </c>
      <c r="H57">
        <v>2</v>
      </c>
      <c r="I57" t="s">
        <v>56</v>
      </c>
      <c r="J57">
        <v>452362</v>
      </c>
    </row>
    <row r="58" spans="1:10">
      <c r="A58" t="s">
        <v>25</v>
      </c>
      <c r="B58" t="s">
        <v>24</v>
      </c>
      <c r="C58">
        <v>1300</v>
      </c>
      <c r="D58" t="s">
        <v>32</v>
      </c>
      <c r="E58" t="s">
        <v>38</v>
      </c>
      <c r="F58">
        <v>37000</v>
      </c>
      <c r="G58">
        <v>1943</v>
      </c>
      <c r="H58">
        <v>1</v>
      </c>
      <c r="I58" t="s">
        <v>53</v>
      </c>
      <c r="J58">
        <v>388809</v>
      </c>
    </row>
    <row r="59" spans="1:10">
      <c r="A59" t="s">
        <v>12</v>
      </c>
      <c r="B59" t="s">
        <v>24</v>
      </c>
      <c r="C59">
        <v>3000</v>
      </c>
      <c r="D59" t="s">
        <v>32</v>
      </c>
      <c r="E59" t="s">
        <v>39</v>
      </c>
      <c r="F59">
        <v>19000</v>
      </c>
      <c r="G59">
        <v>1974</v>
      </c>
      <c r="H59">
        <v>0</v>
      </c>
      <c r="I59" t="s">
        <v>58</v>
      </c>
      <c r="J59">
        <v>452888</v>
      </c>
    </row>
    <row r="60" spans="1:10">
      <c r="A60" t="s">
        <v>30</v>
      </c>
      <c r="B60" t="s">
        <v>10</v>
      </c>
      <c r="C60">
        <v>2500</v>
      </c>
      <c r="D60" t="s">
        <v>32</v>
      </c>
      <c r="E60" t="s">
        <v>35</v>
      </c>
      <c r="F60">
        <v>32000</v>
      </c>
      <c r="G60">
        <v>1941</v>
      </c>
      <c r="H60">
        <v>0</v>
      </c>
      <c r="I60" t="s">
        <v>57</v>
      </c>
      <c r="J60">
        <v>385981</v>
      </c>
    </row>
    <row r="61" spans="1:10">
      <c r="A61" t="s">
        <v>25</v>
      </c>
      <c r="B61" t="s">
        <v>10</v>
      </c>
      <c r="C61">
        <v>5200</v>
      </c>
      <c r="D61" t="s">
        <v>32</v>
      </c>
      <c r="E61" t="s">
        <v>33</v>
      </c>
      <c r="F61">
        <v>29000</v>
      </c>
      <c r="G61">
        <v>1946</v>
      </c>
      <c r="H61">
        <v>0</v>
      </c>
      <c r="I61" t="s">
        <v>56</v>
      </c>
      <c r="J61">
        <v>269058</v>
      </c>
    </row>
    <row r="62" spans="1:10">
      <c r="A62" t="s">
        <v>23</v>
      </c>
      <c r="B62" t="s">
        <v>10</v>
      </c>
      <c r="C62">
        <v>400</v>
      </c>
      <c r="D62" t="s">
        <v>32</v>
      </c>
      <c r="E62" t="s">
        <v>39</v>
      </c>
      <c r="F62">
        <v>31000</v>
      </c>
      <c r="G62">
        <v>1952</v>
      </c>
      <c r="H62">
        <v>2</v>
      </c>
      <c r="I62" t="s">
        <v>56</v>
      </c>
      <c r="J62">
        <v>272137</v>
      </c>
    </row>
    <row r="63" spans="1:10">
      <c r="A63" t="s">
        <v>25</v>
      </c>
      <c r="B63" t="s">
        <v>10</v>
      </c>
      <c r="C63">
        <v>4100</v>
      </c>
      <c r="D63" t="s">
        <v>32</v>
      </c>
      <c r="E63" t="s">
        <v>33</v>
      </c>
      <c r="F63">
        <v>33000</v>
      </c>
      <c r="G63">
        <v>1945</v>
      </c>
      <c r="H63">
        <v>1</v>
      </c>
      <c r="I63" t="s">
        <v>59</v>
      </c>
      <c r="J63">
        <v>420971</v>
      </c>
    </row>
    <row r="64" spans="1:10">
      <c r="A64" t="s">
        <v>20</v>
      </c>
      <c r="B64" t="s">
        <v>10</v>
      </c>
      <c r="C64">
        <v>4900</v>
      </c>
      <c r="D64" t="s">
        <v>32</v>
      </c>
      <c r="E64" t="s">
        <v>38</v>
      </c>
      <c r="F64">
        <v>10000</v>
      </c>
      <c r="G64">
        <v>1975</v>
      </c>
      <c r="H64">
        <v>0</v>
      </c>
      <c r="I64" t="s">
        <v>58</v>
      </c>
      <c r="J64">
        <v>389365</v>
      </c>
    </row>
    <row r="65" spans="1:10">
      <c r="A65" t="s">
        <v>16</v>
      </c>
      <c r="B65" t="s">
        <v>10</v>
      </c>
      <c r="C65">
        <v>7800</v>
      </c>
      <c r="D65" t="s">
        <v>32</v>
      </c>
      <c r="E65" t="s">
        <v>39</v>
      </c>
      <c r="F65">
        <v>20000</v>
      </c>
      <c r="G65">
        <v>1943</v>
      </c>
      <c r="H65">
        <v>2</v>
      </c>
      <c r="I65" t="s">
        <v>58</v>
      </c>
      <c r="J65">
        <v>392238</v>
      </c>
    </row>
    <row r="66" spans="1:10">
      <c r="A66" t="s">
        <v>14</v>
      </c>
      <c r="B66" t="s">
        <v>10</v>
      </c>
      <c r="C66">
        <v>6000</v>
      </c>
      <c r="D66" t="s">
        <v>32</v>
      </c>
      <c r="E66" t="s">
        <v>35</v>
      </c>
      <c r="F66">
        <v>22000</v>
      </c>
      <c r="G66">
        <v>1963</v>
      </c>
      <c r="H66">
        <v>1</v>
      </c>
      <c r="I66" t="s">
        <v>58</v>
      </c>
      <c r="J66">
        <v>243222</v>
      </c>
    </row>
    <row r="67" spans="1:10">
      <c r="A67" t="s">
        <v>23</v>
      </c>
      <c r="B67" t="s">
        <v>10</v>
      </c>
      <c r="C67">
        <v>4500</v>
      </c>
      <c r="D67" t="s">
        <v>32</v>
      </c>
      <c r="E67" t="s">
        <v>35</v>
      </c>
      <c r="F67">
        <v>37000</v>
      </c>
      <c r="G67">
        <v>1949</v>
      </c>
      <c r="H67">
        <v>2</v>
      </c>
      <c r="I67" t="s">
        <v>55</v>
      </c>
      <c r="J67">
        <v>415348</v>
      </c>
    </row>
    <row r="68" spans="1:10">
      <c r="A68" t="s">
        <v>16</v>
      </c>
      <c r="B68" t="s">
        <v>22</v>
      </c>
      <c r="C68">
        <v>3300</v>
      </c>
      <c r="D68" t="s">
        <v>32</v>
      </c>
      <c r="E68" t="s">
        <v>33</v>
      </c>
      <c r="F68">
        <v>33000</v>
      </c>
      <c r="G68">
        <v>1953</v>
      </c>
      <c r="H68">
        <v>1</v>
      </c>
      <c r="I68" t="s">
        <v>54</v>
      </c>
      <c r="J68">
        <v>460712</v>
      </c>
    </row>
    <row r="69" spans="1:10">
      <c r="A69" t="s">
        <v>40</v>
      </c>
      <c r="B69" t="s">
        <v>22</v>
      </c>
      <c r="C69">
        <v>8000</v>
      </c>
      <c r="D69" t="s">
        <v>32</v>
      </c>
      <c r="E69" t="s">
        <v>38</v>
      </c>
      <c r="F69">
        <v>13000</v>
      </c>
      <c r="G69">
        <v>1963</v>
      </c>
      <c r="H69">
        <v>1</v>
      </c>
      <c r="I69" t="s">
        <v>51</v>
      </c>
      <c r="J69">
        <v>222677</v>
      </c>
    </row>
    <row r="70" spans="1:10">
      <c r="A70" t="s">
        <v>16</v>
      </c>
      <c r="B70" t="s">
        <v>22</v>
      </c>
      <c r="C70">
        <v>7600</v>
      </c>
      <c r="D70" t="s">
        <v>32</v>
      </c>
      <c r="E70" t="s">
        <v>35</v>
      </c>
      <c r="F70">
        <v>38000</v>
      </c>
      <c r="G70">
        <v>1955</v>
      </c>
      <c r="H70">
        <v>2</v>
      </c>
      <c r="I70" t="s">
        <v>51</v>
      </c>
      <c r="J70">
        <v>293205</v>
      </c>
    </row>
    <row r="71" spans="1:10">
      <c r="A71" t="s">
        <v>20</v>
      </c>
      <c r="B71" t="s">
        <v>22</v>
      </c>
      <c r="C71">
        <v>8700</v>
      </c>
      <c r="D71" t="s">
        <v>32</v>
      </c>
      <c r="E71" t="s">
        <v>39</v>
      </c>
      <c r="F71">
        <v>26000</v>
      </c>
      <c r="G71">
        <v>1959</v>
      </c>
      <c r="H71">
        <v>0</v>
      </c>
      <c r="I71" t="s">
        <v>52</v>
      </c>
      <c r="J71">
        <v>386307</v>
      </c>
    </row>
    <row r="72" spans="1:10">
      <c r="A72" s="3" t="s">
        <v>14</v>
      </c>
      <c r="B72" s="3" t="s">
        <v>22</v>
      </c>
      <c r="C72" s="3">
        <v>200</v>
      </c>
      <c r="D72" s="3" t="s">
        <v>32</v>
      </c>
      <c r="E72" s="3" t="s">
        <v>38</v>
      </c>
      <c r="F72" s="3">
        <v>20000</v>
      </c>
      <c r="G72" s="3">
        <v>1948</v>
      </c>
      <c r="H72" s="3">
        <v>0</v>
      </c>
      <c r="I72" s="3" t="s">
        <v>59</v>
      </c>
      <c r="J72" s="3">
        <v>401623</v>
      </c>
    </row>
    <row r="73" spans="1:10">
      <c r="A73" t="s">
        <v>16</v>
      </c>
      <c r="B73" t="s">
        <v>22</v>
      </c>
      <c r="C73">
        <v>8500</v>
      </c>
      <c r="D73" t="s">
        <v>32</v>
      </c>
      <c r="E73" t="s">
        <v>35</v>
      </c>
      <c r="F73">
        <v>22000</v>
      </c>
      <c r="G73">
        <v>1954</v>
      </c>
      <c r="H73">
        <v>2</v>
      </c>
      <c r="I73" t="s">
        <v>59</v>
      </c>
      <c r="J73">
        <v>333269</v>
      </c>
    </row>
    <row r="74" spans="1:10">
      <c r="A74" t="s">
        <v>20</v>
      </c>
      <c r="B74" t="s">
        <v>22</v>
      </c>
      <c r="C74">
        <v>2400</v>
      </c>
      <c r="D74" t="s">
        <v>32</v>
      </c>
      <c r="E74" t="s">
        <v>33</v>
      </c>
      <c r="F74">
        <v>37000</v>
      </c>
      <c r="G74">
        <v>1956</v>
      </c>
      <c r="H74">
        <v>2</v>
      </c>
      <c r="I74" t="s">
        <v>55</v>
      </c>
      <c r="J74">
        <v>210781</v>
      </c>
    </row>
    <row r="75" spans="1:10">
      <c r="A75" t="s">
        <v>25</v>
      </c>
      <c r="B75" t="s">
        <v>17</v>
      </c>
      <c r="C75">
        <v>7900</v>
      </c>
      <c r="D75" t="s">
        <v>32</v>
      </c>
      <c r="E75" t="s">
        <v>38</v>
      </c>
      <c r="F75">
        <v>24000</v>
      </c>
      <c r="G75">
        <v>1974</v>
      </c>
      <c r="H75">
        <v>0</v>
      </c>
      <c r="I75" t="s">
        <v>51</v>
      </c>
      <c r="J75">
        <v>288011</v>
      </c>
    </row>
    <row r="76" spans="1:10">
      <c r="A76" t="s">
        <v>12</v>
      </c>
      <c r="B76" t="s">
        <v>17</v>
      </c>
      <c r="C76">
        <v>2800</v>
      </c>
      <c r="D76" t="s">
        <v>32</v>
      </c>
      <c r="E76" t="s">
        <v>38</v>
      </c>
      <c r="F76">
        <v>31000</v>
      </c>
      <c r="G76">
        <v>1976</v>
      </c>
      <c r="H76">
        <v>2</v>
      </c>
      <c r="I76" t="s">
        <v>51</v>
      </c>
      <c r="J76">
        <v>201244</v>
      </c>
    </row>
    <row r="77" spans="1:10">
      <c r="A77" t="s">
        <v>20</v>
      </c>
      <c r="B77" t="s">
        <v>17</v>
      </c>
      <c r="C77">
        <v>7700</v>
      </c>
      <c r="D77" t="s">
        <v>32</v>
      </c>
      <c r="E77" t="s">
        <v>33</v>
      </c>
      <c r="F77">
        <v>26000</v>
      </c>
      <c r="G77">
        <v>1966</v>
      </c>
      <c r="H77">
        <v>1</v>
      </c>
      <c r="I77" t="s">
        <v>56</v>
      </c>
      <c r="J77">
        <v>399773</v>
      </c>
    </row>
    <row r="78" spans="1:10">
      <c r="A78" t="s">
        <v>25</v>
      </c>
      <c r="B78" t="s">
        <v>17</v>
      </c>
      <c r="C78">
        <v>7100</v>
      </c>
      <c r="D78" t="s">
        <v>32</v>
      </c>
      <c r="E78" t="s">
        <v>33</v>
      </c>
      <c r="F78">
        <v>38000</v>
      </c>
      <c r="G78">
        <v>1968</v>
      </c>
      <c r="H78">
        <v>0</v>
      </c>
      <c r="I78" t="s">
        <v>56</v>
      </c>
      <c r="J78">
        <v>291123</v>
      </c>
    </row>
    <row r="79" spans="1:10">
      <c r="A79" t="s">
        <v>20</v>
      </c>
      <c r="B79" t="s">
        <v>17</v>
      </c>
      <c r="C79">
        <v>7300</v>
      </c>
      <c r="D79" t="s">
        <v>32</v>
      </c>
      <c r="E79" t="s">
        <v>33</v>
      </c>
      <c r="F79">
        <v>13000</v>
      </c>
      <c r="G79">
        <v>1967</v>
      </c>
      <c r="H79">
        <v>0</v>
      </c>
      <c r="I79" t="s">
        <v>59</v>
      </c>
      <c r="J79">
        <v>402238</v>
      </c>
    </row>
    <row r="80" spans="1:10">
      <c r="A80" t="s">
        <v>20</v>
      </c>
      <c r="B80" t="s">
        <v>17</v>
      </c>
      <c r="C80">
        <v>4700</v>
      </c>
      <c r="D80" t="s">
        <v>32</v>
      </c>
      <c r="E80" t="s">
        <v>39</v>
      </c>
      <c r="F80">
        <v>13000</v>
      </c>
      <c r="G80">
        <v>1970</v>
      </c>
      <c r="H80">
        <v>2</v>
      </c>
      <c r="I80" t="s">
        <v>60</v>
      </c>
      <c r="J80">
        <v>355491</v>
      </c>
    </row>
    <row r="81" spans="1:10">
      <c r="A81" t="s">
        <v>25</v>
      </c>
      <c r="B81" t="s">
        <v>17</v>
      </c>
      <c r="C81">
        <v>600</v>
      </c>
      <c r="D81" t="s">
        <v>32</v>
      </c>
      <c r="E81" t="s">
        <v>33</v>
      </c>
      <c r="F81">
        <v>17000</v>
      </c>
      <c r="G81">
        <v>1973</v>
      </c>
      <c r="H81">
        <v>1</v>
      </c>
      <c r="I81" t="s">
        <v>60</v>
      </c>
      <c r="J81">
        <v>389425</v>
      </c>
    </row>
    <row r="82" spans="1:10">
      <c r="A82" t="s">
        <v>40</v>
      </c>
      <c r="B82" t="s">
        <v>17</v>
      </c>
      <c r="C82">
        <v>2700</v>
      </c>
      <c r="D82" t="s">
        <v>32</v>
      </c>
      <c r="E82" t="s">
        <v>33</v>
      </c>
      <c r="F82">
        <v>26000</v>
      </c>
      <c r="G82">
        <v>1974</v>
      </c>
      <c r="H82">
        <v>0</v>
      </c>
      <c r="I82" t="s">
        <v>58</v>
      </c>
      <c r="J82">
        <v>235193</v>
      </c>
    </row>
    <row r="83" spans="1:10">
      <c r="A83" t="s">
        <v>12</v>
      </c>
      <c r="B83" t="s">
        <v>17</v>
      </c>
      <c r="C83">
        <v>800</v>
      </c>
      <c r="D83" t="s">
        <v>32</v>
      </c>
      <c r="E83" t="s">
        <v>33</v>
      </c>
      <c r="F83">
        <v>33000</v>
      </c>
      <c r="G83">
        <v>1962</v>
      </c>
      <c r="H83">
        <v>2</v>
      </c>
      <c r="I83" t="s">
        <v>58</v>
      </c>
      <c r="J83">
        <v>246678</v>
      </c>
    </row>
    <row r="84" spans="1:10">
      <c r="A84" t="s">
        <v>9</v>
      </c>
      <c r="B84" t="s">
        <v>17</v>
      </c>
      <c r="C84">
        <v>2900</v>
      </c>
      <c r="D84" t="s">
        <v>32</v>
      </c>
      <c r="E84" t="s">
        <v>33</v>
      </c>
      <c r="F84">
        <v>31000</v>
      </c>
      <c r="G84">
        <v>1968</v>
      </c>
      <c r="H84">
        <v>1</v>
      </c>
      <c r="I84" t="s">
        <v>55</v>
      </c>
      <c r="J84">
        <v>382147</v>
      </c>
    </row>
    <row r="85" spans="1:10">
      <c r="A85" t="s">
        <v>41</v>
      </c>
      <c r="B85" t="s">
        <v>8</v>
      </c>
      <c r="C85">
        <v>1700</v>
      </c>
      <c r="D85" t="s">
        <v>34</v>
      </c>
      <c r="E85" t="s">
        <v>35</v>
      </c>
      <c r="F85">
        <v>30000</v>
      </c>
      <c r="G85">
        <v>1961</v>
      </c>
      <c r="H85">
        <v>0</v>
      </c>
      <c r="I85" t="s">
        <v>52</v>
      </c>
      <c r="J85">
        <v>266356</v>
      </c>
    </row>
    <row r="86" spans="1:10">
      <c r="A86" t="s">
        <v>29</v>
      </c>
      <c r="B86" t="s">
        <v>8</v>
      </c>
      <c r="C86">
        <v>8600</v>
      </c>
      <c r="D86" t="s">
        <v>34</v>
      </c>
      <c r="E86" t="s">
        <v>33</v>
      </c>
      <c r="F86">
        <v>10000</v>
      </c>
      <c r="G86">
        <v>1948</v>
      </c>
      <c r="H86">
        <v>0</v>
      </c>
      <c r="I86" t="s">
        <v>53</v>
      </c>
      <c r="J86">
        <v>218898</v>
      </c>
    </row>
    <row r="87" spans="1:10">
      <c r="A87" t="s">
        <v>19</v>
      </c>
      <c r="B87" t="s">
        <v>8</v>
      </c>
      <c r="C87">
        <v>1200</v>
      </c>
      <c r="D87" t="s">
        <v>34</v>
      </c>
      <c r="E87" t="s">
        <v>38</v>
      </c>
      <c r="F87">
        <v>20000</v>
      </c>
      <c r="G87">
        <v>1964</v>
      </c>
      <c r="H87">
        <v>2</v>
      </c>
      <c r="I87" t="s">
        <v>53</v>
      </c>
      <c r="J87">
        <v>263156</v>
      </c>
    </row>
    <row r="88" spans="1:10">
      <c r="A88" t="s">
        <v>41</v>
      </c>
      <c r="B88" t="s">
        <v>8</v>
      </c>
      <c r="C88">
        <v>8900</v>
      </c>
      <c r="D88" t="s">
        <v>34</v>
      </c>
      <c r="E88" t="s">
        <v>33</v>
      </c>
      <c r="F88">
        <v>23000</v>
      </c>
      <c r="G88">
        <v>1940</v>
      </c>
      <c r="H88">
        <v>2</v>
      </c>
      <c r="I88" t="s">
        <v>53</v>
      </c>
      <c r="J88">
        <v>397733</v>
      </c>
    </row>
    <row r="89" spans="1:10">
      <c r="A89" t="s">
        <v>25</v>
      </c>
      <c r="B89" t="s">
        <v>31</v>
      </c>
      <c r="C89">
        <v>4400</v>
      </c>
      <c r="D89" t="s">
        <v>32</v>
      </c>
      <c r="E89" t="s">
        <v>33</v>
      </c>
      <c r="F89">
        <v>32000</v>
      </c>
      <c r="G89">
        <v>1961</v>
      </c>
      <c r="H89">
        <v>1</v>
      </c>
      <c r="I89" t="s">
        <v>57</v>
      </c>
      <c r="J89">
        <v>316084</v>
      </c>
    </row>
    <row r="90" spans="1:10">
      <c r="A90" t="s">
        <v>12</v>
      </c>
      <c r="B90" t="s">
        <v>31</v>
      </c>
      <c r="C90">
        <v>6300</v>
      </c>
      <c r="D90" t="s">
        <v>32</v>
      </c>
      <c r="E90" t="s">
        <v>38</v>
      </c>
      <c r="F90">
        <v>36000</v>
      </c>
      <c r="G90">
        <v>1972</v>
      </c>
      <c r="H90">
        <v>2</v>
      </c>
      <c r="I90" t="s">
        <v>57</v>
      </c>
      <c r="J90">
        <v>442958</v>
      </c>
    </row>
    <row r="91" spans="1:10">
      <c r="A91" t="s">
        <v>40</v>
      </c>
      <c r="B91" t="s">
        <v>31</v>
      </c>
      <c r="C91">
        <v>5000</v>
      </c>
      <c r="D91" t="s">
        <v>32</v>
      </c>
      <c r="E91" t="s">
        <v>39</v>
      </c>
      <c r="F91">
        <v>29000</v>
      </c>
      <c r="G91">
        <v>1976</v>
      </c>
      <c r="H91">
        <v>0</v>
      </c>
      <c r="I91" t="s">
        <v>51</v>
      </c>
      <c r="J91">
        <v>283363</v>
      </c>
    </row>
    <row r="92" spans="1:10">
      <c r="A92" t="s">
        <v>14</v>
      </c>
      <c r="B92" t="s">
        <v>31</v>
      </c>
      <c r="C92">
        <v>9400</v>
      </c>
      <c r="D92" t="s">
        <v>32</v>
      </c>
      <c r="E92" t="s">
        <v>38</v>
      </c>
      <c r="F92">
        <v>19000</v>
      </c>
      <c r="G92">
        <v>1959</v>
      </c>
      <c r="H92">
        <v>1</v>
      </c>
      <c r="I92" t="s">
        <v>56</v>
      </c>
      <c r="J92">
        <v>417614</v>
      </c>
    </row>
    <row r="93" spans="1:10">
      <c r="A93" t="s">
        <v>30</v>
      </c>
      <c r="B93" t="s">
        <v>31</v>
      </c>
      <c r="C93">
        <v>9200</v>
      </c>
      <c r="D93" t="s">
        <v>32</v>
      </c>
      <c r="E93" t="s">
        <v>39</v>
      </c>
      <c r="F93">
        <v>33000</v>
      </c>
      <c r="G93">
        <v>1961</v>
      </c>
      <c r="H93">
        <v>1</v>
      </c>
      <c r="I93" t="s">
        <v>58</v>
      </c>
      <c r="J93">
        <v>251581</v>
      </c>
    </row>
    <row r="94" spans="1:10">
      <c r="A94" t="s">
        <v>30</v>
      </c>
      <c r="B94" t="s">
        <v>36</v>
      </c>
      <c r="C94">
        <v>500</v>
      </c>
      <c r="D94" t="s">
        <v>32</v>
      </c>
      <c r="E94" t="s">
        <v>35</v>
      </c>
      <c r="F94">
        <v>26000</v>
      </c>
      <c r="G94">
        <v>1940</v>
      </c>
      <c r="H94">
        <v>2</v>
      </c>
      <c r="I94" t="s">
        <v>54</v>
      </c>
      <c r="J94">
        <v>341389</v>
      </c>
    </row>
    <row r="95" spans="1:10">
      <c r="A95" t="s">
        <v>30</v>
      </c>
      <c r="B95" t="s">
        <v>36</v>
      </c>
      <c r="C95">
        <v>8200</v>
      </c>
      <c r="D95" t="s">
        <v>32</v>
      </c>
      <c r="E95" t="s">
        <v>39</v>
      </c>
      <c r="F95">
        <v>19000</v>
      </c>
      <c r="G95">
        <v>1954</v>
      </c>
      <c r="H95">
        <v>1</v>
      </c>
      <c r="I95" t="s">
        <v>59</v>
      </c>
      <c r="J95">
        <v>295361</v>
      </c>
    </row>
    <row r="96" spans="1:10">
      <c r="A96" t="s">
        <v>30</v>
      </c>
      <c r="B96" t="s">
        <v>36</v>
      </c>
      <c r="C96">
        <v>5500</v>
      </c>
      <c r="D96" t="s">
        <v>32</v>
      </c>
      <c r="E96" t="s">
        <v>33</v>
      </c>
      <c r="F96">
        <v>38000</v>
      </c>
      <c r="G96">
        <v>1963</v>
      </c>
      <c r="H96">
        <v>2</v>
      </c>
      <c r="I96" t="s">
        <v>60</v>
      </c>
      <c r="J96">
        <v>495518</v>
      </c>
    </row>
    <row r="97" spans="1:10">
      <c r="A97" t="s">
        <v>40</v>
      </c>
      <c r="B97" t="s">
        <v>36</v>
      </c>
      <c r="C97">
        <v>2000</v>
      </c>
      <c r="D97" t="s">
        <v>32</v>
      </c>
      <c r="E97" t="s">
        <v>33</v>
      </c>
      <c r="F97">
        <v>35000</v>
      </c>
      <c r="G97">
        <v>1945</v>
      </c>
      <c r="H97">
        <v>2</v>
      </c>
      <c r="I97" t="s">
        <v>53</v>
      </c>
      <c r="J97">
        <v>280492</v>
      </c>
    </row>
    <row r="98" spans="1:10">
      <c r="A98" t="s">
        <v>18</v>
      </c>
      <c r="B98" t="s">
        <v>4</v>
      </c>
      <c r="C98">
        <v>5400</v>
      </c>
      <c r="D98" t="s">
        <v>34</v>
      </c>
      <c r="E98" t="s">
        <v>33</v>
      </c>
      <c r="F98">
        <v>24000</v>
      </c>
      <c r="G98">
        <v>1967</v>
      </c>
      <c r="H98">
        <v>0</v>
      </c>
      <c r="I98" t="s">
        <v>57</v>
      </c>
      <c r="J98">
        <v>354070</v>
      </c>
    </row>
    <row r="99" spans="1:10">
      <c r="A99" t="s">
        <v>37</v>
      </c>
      <c r="B99" t="s">
        <v>4</v>
      </c>
      <c r="C99">
        <v>7200</v>
      </c>
      <c r="D99" t="s">
        <v>34</v>
      </c>
      <c r="E99" t="s">
        <v>38</v>
      </c>
      <c r="F99">
        <v>32000</v>
      </c>
      <c r="G99">
        <v>1958</v>
      </c>
      <c r="H99">
        <v>2</v>
      </c>
      <c r="I99" t="s">
        <v>57</v>
      </c>
      <c r="J99">
        <v>491528</v>
      </c>
    </row>
    <row r="100" spans="1:10">
      <c r="A100" t="s">
        <v>41</v>
      </c>
      <c r="B100" t="s">
        <v>4</v>
      </c>
      <c r="C100">
        <v>5800</v>
      </c>
      <c r="D100" t="s">
        <v>34</v>
      </c>
      <c r="E100" t="s">
        <v>35</v>
      </c>
      <c r="F100">
        <v>15000</v>
      </c>
      <c r="G100">
        <v>1966</v>
      </c>
      <c r="H100">
        <v>1</v>
      </c>
      <c r="I100" t="s">
        <v>51</v>
      </c>
      <c r="J100">
        <v>347357</v>
      </c>
    </row>
    <row r="101" spans="1:10">
      <c r="A101" t="s">
        <v>11</v>
      </c>
      <c r="B101" t="s">
        <v>4</v>
      </c>
      <c r="C101">
        <v>4600</v>
      </c>
      <c r="D101" t="s">
        <v>34</v>
      </c>
      <c r="E101" t="s">
        <v>39</v>
      </c>
      <c r="F101">
        <v>16000</v>
      </c>
      <c r="G101">
        <v>1945</v>
      </c>
      <c r="H101">
        <v>1</v>
      </c>
      <c r="I101" t="s">
        <v>52</v>
      </c>
      <c r="J101">
        <v>317297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S15" sqref="S15"/>
    </sheetView>
  </sheetViews>
  <sheetFormatPr defaultRowHeight="12.75"/>
  <cols>
    <col min="1" max="1" width="12.5703125" customWidth="1"/>
    <col min="13" max="13" width="18.28515625" customWidth="1"/>
  </cols>
  <sheetData>
    <row r="1" spans="1:14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61</v>
      </c>
      <c r="I1" t="s">
        <v>49</v>
      </c>
      <c r="J1" t="s">
        <v>50</v>
      </c>
    </row>
    <row r="2" spans="1:14">
      <c r="A2" t="s">
        <v>16</v>
      </c>
      <c r="B2" t="s">
        <v>22</v>
      </c>
      <c r="C2">
        <v>3300</v>
      </c>
      <c r="D2" t="s">
        <v>32</v>
      </c>
      <c r="E2" t="s">
        <v>33</v>
      </c>
      <c r="F2">
        <v>33000</v>
      </c>
      <c r="G2">
        <v>1953</v>
      </c>
      <c r="H2">
        <v>1</v>
      </c>
      <c r="I2" t="s">
        <v>54</v>
      </c>
      <c r="J2">
        <v>460712</v>
      </c>
    </row>
    <row r="3" spans="1:14">
      <c r="A3" t="s">
        <v>25</v>
      </c>
      <c r="B3" t="s">
        <v>31</v>
      </c>
      <c r="C3">
        <v>4400</v>
      </c>
      <c r="D3" t="s">
        <v>32</v>
      </c>
      <c r="E3" t="s">
        <v>33</v>
      </c>
      <c r="F3">
        <v>32000</v>
      </c>
      <c r="G3">
        <v>1961</v>
      </c>
      <c r="H3">
        <v>1</v>
      </c>
      <c r="I3" t="s">
        <v>57</v>
      </c>
      <c r="J3">
        <v>316084</v>
      </c>
    </row>
    <row r="4" spans="1:14">
      <c r="A4" t="s">
        <v>18</v>
      </c>
      <c r="B4" t="s">
        <v>4</v>
      </c>
      <c r="C4">
        <v>5400</v>
      </c>
      <c r="D4" t="s">
        <v>34</v>
      </c>
      <c r="E4" t="s">
        <v>33</v>
      </c>
      <c r="F4">
        <v>24000</v>
      </c>
      <c r="G4">
        <v>1967</v>
      </c>
      <c r="H4">
        <v>0</v>
      </c>
      <c r="I4" t="s">
        <v>57</v>
      </c>
      <c r="J4">
        <v>354070</v>
      </c>
    </row>
    <row r="5" spans="1:14">
      <c r="A5" t="s">
        <v>27</v>
      </c>
      <c r="B5" t="s">
        <v>0</v>
      </c>
      <c r="C5">
        <v>9800</v>
      </c>
      <c r="D5" t="s">
        <v>34</v>
      </c>
      <c r="E5" t="s">
        <v>33</v>
      </c>
      <c r="F5">
        <v>28000</v>
      </c>
      <c r="G5">
        <v>1978</v>
      </c>
      <c r="H5">
        <v>0</v>
      </c>
      <c r="I5" t="s">
        <v>57</v>
      </c>
      <c r="J5">
        <v>309628</v>
      </c>
    </row>
    <row r="6" spans="1:14">
      <c r="A6" t="s">
        <v>14</v>
      </c>
      <c r="B6" t="s">
        <v>15</v>
      </c>
      <c r="C6">
        <v>2600</v>
      </c>
      <c r="D6" t="s">
        <v>32</v>
      </c>
      <c r="E6" t="s">
        <v>33</v>
      </c>
      <c r="F6">
        <v>22000</v>
      </c>
      <c r="G6">
        <v>1977</v>
      </c>
      <c r="H6">
        <v>2</v>
      </c>
      <c r="I6" t="s">
        <v>51</v>
      </c>
      <c r="J6">
        <v>487538</v>
      </c>
    </row>
    <row r="7" spans="1:14">
      <c r="A7" t="s">
        <v>27</v>
      </c>
      <c r="B7" t="s">
        <v>7</v>
      </c>
      <c r="C7">
        <v>2300</v>
      </c>
      <c r="D7" t="s">
        <v>34</v>
      </c>
      <c r="E7" t="s">
        <v>33</v>
      </c>
      <c r="F7">
        <v>14000</v>
      </c>
      <c r="G7">
        <v>1961</v>
      </c>
      <c r="H7">
        <v>1</v>
      </c>
      <c r="I7" t="s">
        <v>51</v>
      </c>
      <c r="J7">
        <v>317106</v>
      </c>
    </row>
    <row r="8" spans="1:14">
      <c r="A8" t="s">
        <v>9</v>
      </c>
      <c r="B8" t="s">
        <v>15</v>
      </c>
      <c r="C8">
        <v>9700</v>
      </c>
      <c r="D8" t="s">
        <v>32</v>
      </c>
      <c r="E8" t="s">
        <v>33</v>
      </c>
      <c r="F8">
        <v>18000</v>
      </c>
      <c r="G8">
        <v>1944</v>
      </c>
      <c r="H8">
        <v>1</v>
      </c>
      <c r="I8" t="s">
        <v>56</v>
      </c>
      <c r="J8">
        <v>252189</v>
      </c>
      <c r="M8" s="34" t="s">
        <v>45</v>
      </c>
      <c r="N8" s="34" t="s">
        <v>50</v>
      </c>
    </row>
    <row r="9" spans="1:14">
      <c r="A9" t="s">
        <v>20</v>
      </c>
      <c r="B9" t="s">
        <v>17</v>
      </c>
      <c r="C9">
        <v>7700</v>
      </c>
      <c r="D9" t="s">
        <v>32</v>
      </c>
      <c r="E9" t="s">
        <v>33</v>
      </c>
      <c r="F9">
        <v>26000</v>
      </c>
      <c r="G9">
        <v>1966</v>
      </c>
      <c r="H9">
        <v>1</v>
      </c>
      <c r="I9" t="s">
        <v>56</v>
      </c>
      <c r="J9">
        <v>399773</v>
      </c>
      <c r="M9" s="34" t="s">
        <v>34</v>
      </c>
      <c r="N9" s="34">
        <v>48</v>
      </c>
    </row>
    <row r="10" spans="1:14">
      <c r="A10" t="s">
        <v>25</v>
      </c>
      <c r="B10" t="s">
        <v>10</v>
      </c>
      <c r="C10">
        <v>5200</v>
      </c>
      <c r="D10" t="s">
        <v>32</v>
      </c>
      <c r="E10" t="s">
        <v>33</v>
      </c>
      <c r="F10">
        <v>29000</v>
      </c>
      <c r="G10">
        <v>1946</v>
      </c>
      <c r="H10">
        <v>0</v>
      </c>
      <c r="I10" t="s">
        <v>56</v>
      </c>
      <c r="J10">
        <v>269058</v>
      </c>
    </row>
    <row r="11" spans="1:14">
      <c r="A11" t="s">
        <v>25</v>
      </c>
      <c r="B11" t="s">
        <v>17</v>
      </c>
      <c r="C11">
        <v>7100</v>
      </c>
      <c r="D11" t="s">
        <v>32</v>
      </c>
      <c r="E11" t="s">
        <v>33</v>
      </c>
      <c r="F11">
        <v>38000</v>
      </c>
      <c r="G11">
        <v>1968</v>
      </c>
      <c r="H11">
        <v>0</v>
      </c>
      <c r="I11" t="s">
        <v>56</v>
      </c>
      <c r="J11">
        <v>291123</v>
      </c>
    </row>
    <row r="12" spans="1:14">
      <c r="A12" t="s">
        <v>37</v>
      </c>
      <c r="B12" t="s">
        <v>3</v>
      </c>
      <c r="C12">
        <v>100</v>
      </c>
      <c r="D12" t="s">
        <v>34</v>
      </c>
      <c r="E12" t="s">
        <v>33</v>
      </c>
      <c r="F12">
        <v>29000</v>
      </c>
      <c r="G12">
        <v>1960</v>
      </c>
      <c r="H12">
        <v>1</v>
      </c>
      <c r="I12" t="s">
        <v>56</v>
      </c>
      <c r="J12">
        <v>231686</v>
      </c>
      <c r="M12" s="34" t="s">
        <v>45</v>
      </c>
      <c r="N12" s="34" t="s">
        <v>47</v>
      </c>
    </row>
    <row r="13" spans="1:14">
      <c r="A13" t="s">
        <v>11</v>
      </c>
      <c r="B13" t="s">
        <v>0</v>
      </c>
      <c r="C13">
        <v>4200</v>
      </c>
      <c r="D13" t="s">
        <v>34</v>
      </c>
      <c r="E13" t="s">
        <v>33</v>
      </c>
      <c r="F13">
        <v>37000</v>
      </c>
      <c r="G13">
        <v>1962</v>
      </c>
      <c r="H13">
        <v>1</v>
      </c>
      <c r="I13" t="s">
        <v>56</v>
      </c>
      <c r="J13">
        <v>292524</v>
      </c>
      <c r="M13" s="34" t="s">
        <v>34</v>
      </c>
      <c r="N13" s="34">
        <v>1168000</v>
      </c>
    </row>
    <row r="14" spans="1:14">
      <c r="A14" t="s">
        <v>20</v>
      </c>
      <c r="B14" t="s">
        <v>17</v>
      </c>
      <c r="C14">
        <v>7300</v>
      </c>
      <c r="D14" t="s">
        <v>32</v>
      </c>
      <c r="E14" t="s">
        <v>33</v>
      </c>
      <c r="F14">
        <v>13000</v>
      </c>
      <c r="G14">
        <v>1967</v>
      </c>
      <c r="H14">
        <v>0</v>
      </c>
      <c r="I14" t="s">
        <v>59</v>
      </c>
      <c r="J14">
        <v>402238</v>
      </c>
    </row>
    <row r="15" spans="1:14">
      <c r="A15" t="s">
        <v>25</v>
      </c>
      <c r="B15" t="s">
        <v>10</v>
      </c>
      <c r="C15">
        <v>4100</v>
      </c>
      <c r="D15" t="s">
        <v>32</v>
      </c>
      <c r="E15" t="s">
        <v>33</v>
      </c>
      <c r="F15">
        <v>33000</v>
      </c>
      <c r="G15">
        <v>1945</v>
      </c>
      <c r="H15">
        <v>1</v>
      </c>
      <c r="I15" t="s">
        <v>59</v>
      </c>
      <c r="J15">
        <v>420971</v>
      </c>
      <c r="M15" s="34" t="s">
        <v>45</v>
      </c>
      <c r="N15" s="34" t="s">
        <v>47</v>
      </c>
    </row>
    <row r="16" spans="1:14">
      <c r="A16" t="s">
        <v>37</v>
      </c>
      <c r="B16" t="s">
        <v>6</v>
      </c>
      <c r="C16">
        <v>2200</v>
      </c>
      <c r="D16" t="s">
        <v>34</v>
      </c>
      <c r="E16" t="s">
        <v>33</v>
      </c>
      <c r="F16">
        <v>16000</v>
      </c>
      <c r="G16">
        <v>1966</v>
      </c>
      <c r="H16">
        <v>2</v>
      </c>
      <c r="I16" t="s">
        <v>59</v>
      </c>
      <c r="J16">
        <v>451523</v>
      </c>
      <c r="M16" s="34" t="s">
        <v>34</v>
      </c>
      <c r="N16" s="34">
        <v>24333.333333333332</v>
      </c>
    </row>
    <row r="17" spans="1:10">
      <c r="A17" t="s">
        <v>28</v>
      </c>
      <c r="B17" t="s">
        <v>1</v>
      </c>
      <c r="C17">
        <v>900</v>
      </c>
      <c r="D17" t="s">
        <v>34</v>
      </c>
      <c r="E17" t="s">
        <v>33</v>
      </c>
      <c r="F17">
        <v>26000</v>
      </c>
      <c r="G17">
        <v>1961</v>
      </c>
      <c r="H17">
        <v>0</v>
      </c>
      <c r="I17" t="s">
        <v>59</v>
      </c>
      <c r="J17">
        <v>213606</v>
      </c>
    </row>
    <row r="18" spans="1:10">
      <c r="A18" t="s">
        <v>19</v>
      </c>
      <c r="B18" t="s">
        <v>2</v>
      </c>
      <c r="C18">
        <v>7000</v>
      </c>
      <c r="D18" t="s">
        <v>34</v>
      </c>
      <c r="E18" t="s">
        <v>33</v>
      </c>
      <c r="F18">
        <v>34000</v>
      </c>
      <c r="G18">
        <v>1974</v>
      </c>
      <c r="H18">
        <v>0</v>
      </c>
      <c r="I18" t="s">
        <v>59</v>
      </c>
      <c r="J18">
        <v>384363</v>
      </c>
    </row>
    <row r="19" spans="1:10">
      <c r="A19" t="s">
        <v>25</v>
      </c>
      <c r="B19" t="s">
        <v>17</v>
      </c>
      <c r="C19">
        <v>600</v>
      </c>
      <c r="D19" t="s">
        <v>32</v>
      </c>
      <c r="E19" t="s">
        <v>33</v>
      </c>
      <c r="F19">
        <v>17000</v>
      </c>
      <c r="G19">
        <v>1973</v>
      </c>
      <c r="H19">
        <v>1</v>
      </c>
      <c r="I19" t="s">
        <v>60</v>
      </c>
      <c r="J19">
        <v>389425</v>
      </c>
    </row>
    <row r="20" spans="1:10">
      <c r="A20" t="s">
        <v>30</v>
      </c>
      <c r="B20" t="s">
        <v>36</v>
      </c>
      <c r="C20">
        <v>5500</v>
      </c>
      <c r="D20" t="s">
        <v>32</v>
      </c>
      <c r="E20" t="s">
        <v>33</v>
      </c>
      <c r="F20">
        <v>38000</v>
      </c>
      <c r="G20">
        <v>1963</v>
      </c>
      <c r="H20">
        <v>2</v>
      </c>
      <c r="I20" t="s">
        <v>60</v>
      </c>
      <c r="J20">
        <v>495518</v>
      </c>
    </row>
    <row r="21" spans="1:10">
      <c r="A21" t="s">
        <v>26</v>
      </c>
      <c r="B21" t="s">
        <v>5</v>
      </c>
      <c r="C21">
        <v>4000</v>
      </c>
      <c r="D21" t="s">
        <v>34</v>
      </c>
      <c r="E21" t="s">
        <v>33</v>
      </c>
      <c r="F21">
        <v>24000</v>
      </c>
      <c r="G21">
        <v>1950</v>
      </c>
      <c r="H21">
        <v>1</v>
      </c>
      <c r="I21" t="s">
        <v>60</v>
      </c>
      <c r="J21">
        <v>332592</v>
      </c>
    </row>
    <row r="22" spans="1:10">
      <c r="A22" t="s">
        <v>19</v>
      </c>
      <c r="B22" t="s">
        <v>7</v>
      </c>
      <c r="C22">
        <v>6400</v>
      </c>
      <c r="D22" t="s">
        <v>34</v>
      </c>
      <c r="E22" t="s">
        <v>33</v>
      </c>
      <c r="F22">
        <v>28000</v>
      </c>
      <c r="G22">
        <v>1948</v>
      </c>
      <c r="H22">
        <v>0</v>
      </c>
      <c r="I22" t="s">
        <v>60</v>
      </c>
      <c r="J22">
        <v>403420</v>
      </c>
    </row>
    <row r="23" spans="1:10">
      <c r="A23" t="s">
        <v>28</v>
      </c>
      <c r="B23" t="s">
        <v>2</v>
      </c>
      <c r="C23">
        <v>6100</v>
      </c>
      <c r="D23" t="s">
        <v>34</v>
      </c>
      <c r="E23" t="s">
        <v>33</v>
      </c>
      <c r="F23">
        <v>30000</v>
      </c>
      <c r="G23">
        <v>1940</v>
      </c>
      <c r="H23">
        <v>0</v>
      </c>
      <c r="I23" t="s">
        <v>60</v>
      </c>
      <c r="J23">
        <v>419270</v>
      </c>
    </row>
    <row r="24" spans="1:10">
      <c r="A24" t="s">
        <v>40</v>
      </c>
      <c r="B24" t="s">
        <v>36</v>
      </c>
      <c r="C24">
        <v>2000</v>
      </c>
      <c r="D24" t="s">
        <v>32</v>
      </c>
      <c r="E24" t="s">
        <v>33</v>
      </c>
      <c r="F24">
        <v>35000</v>
      </c>
      <c r="G24">
        <v>1945</v>
      </c>
      <c r="H24">
        <v>2</v>
      </c>
      <c r="I24" t="s">
        <v>53</v>
      </c>
      <c r="J24">
        <v>280492</v>
      </c>
    </row>
    <row r="25" spans="1:10">
      <c r="A25" t="s">
        <v>29</v>
      </c>
      <c r="B25" t="s">
        <v>8</v>
      </c>
      <c r="C25">
        <v>8600</v>
      </c>
      <c r="D25" t="s">
        <v>34</v>
      </c>
      <c r="E25" t="s">
        <v>33</v>
      </c>
      <c r="F25">
        <v>10000</v>
      </c>
      <c r="G25">
        <v>1948</v>
      </c>
      <c r="H25">
        <v>0</v>
      </c>
      <c r="I25" t="s">
        <v>53</v>
      </c>
      <c r="J25">
        <v>218898</v>
      </c>
    </row>
    <row r="26" spans="1:10">
      <c r="A26" t="s">
        <v>27</v>
      </c>
      <c r="B26" t="s">
        <v>2</v>
      </c>
      <c r="C26">
        <v>9900</v>
      </c>
      <c r="D26" t="s">
        <v>34</v>
      </c>
      <c r="E26" t="s">
        <v>33</v>
      </c>
      <c r="F26">
        <v>17000</v>
      </c>
      <c r="G26">
        <v>1956</v>
      </c>
      <c r="H26">
        <v>0</v>
      </c>
      <c r="I26" t="s">
        <v>53</v>
      </c>
      <c r="J26">
        <v>482514</v>
      </c>
    </row>
    <row r="27" spans="1:10">
      <c r="A27" t="s">
        <v>41</v>
      </c>
      <c r="B27" t="s">
        <v>8</v>
      </c>
      <c r="C27">
        <v>8900</v>
      </c>
      <c r="D27" t="s">
        <v>34</v>
      </c>
      <c r="E27" t="s">
        <v>33</v>
      </c>
      <c r="F27">
        <v>23000</v>
      </c>
      <c r="G27">
        <v>1940</v>
      </c>
      <c r="H27">
        <v>2</v>
      </c>
      <c r="I27" t="s">
        <v>53</v>
      </c>
      <c r="J27">
        <v>397733</v>
      </c>
    </row>
    <row r="28" spans="1:10">
      <c r="A28" t="s">
        <v>40</v>
      </c>
      <c r="B28" t="s">
        <v>17</v>
      </c>
      <c r="C28">
        <v>2700</v>
      </c>
      <c r="D28" t="s">
        <v>32</v>
      </c>
      <c r="E28" t="s">
        <v>33</v>
      </c>
      <c r="F28">
        <v>26000</v>
      </c>
      <c r="G28">
        <v>1974</v>
      </c>
      <c r="H28">
        <v>0</v>
      </c>
      <c r="I28" t="s">
        <v>58</v>
      </c>
      <c r="J28">
        <v>235193</v>
      </c>
    </row>
    <row r="29" spans="1:10">
      <c r="A29" t="s">
        <v>12</v>
      </c>
      <c r="B29" t="s">
        <v>17</v>
      </c>
      <c r="C29">
        <v>800</v>
      </c>
      <c r="D29" t="s">
        <v>32</v>
      </c>
      <c r="E29" t="s">
        <v>33</v>
      </c>
      <c r="F29">
        <v>33000</v>
      </c>
      <c r="G29">
        <v>1962</v>
      </c>
      <c r="H29">
        <v>2</v>
      </c>
      <c r="I29" t="s">
        <v>58</v>
      </c>
      <c r="J29">
        <v>246678</v>
      </c>
    </row>
    <row r="30" spans="1:10">
      <c r="A30" t="s">
        <v>19</v>
      </c>
      <c r="B30" t="s">
        <v>1</v>
      </c>
      <c r="C30">
        <v>5100</v>
      </c>
      <c r="D30" t="s">
        <v>34</v>
      </c>
      <c r="E30" t="s">
        <v>33</v>
      </c>
      <c r="F30">
        <v>14000</v>
      </c>
      <c r="G30">
        <v>1949</v>
      </c>
      <c r="H30">
        <v>2</v>
      </c>
      <c r="I30" t="s">
        <v>58</v>
      </c>
      <c r="J30">
        <v>462844</v>
      </c>
    </row>
    <row r="31" spans="1:10">
      <c r="A31" t="s">
        <v>9</v>
      </c>
      <c r="B31" t="s">
        <v>17</v>
      </c>
      <c r="C31">
        <v>2900</v>
      </c>
      <c r="D31" t="s">
        <v>32</v>
      </c>
      <c r="E31" t="s">
        <v>33</v>
      </c>
      <c r="F31">
        <v>31000</v>
      </c>
      <c r="G31">
        <v>1968</v>
      </c>
      <c r="H31">
        <v>1</v>
      </c>
      <c r="I31" t="s">
        <v>55</v>
      </c>
      <c r="J31">
        <v>382147</v>
      </c>
    </row>
    <row r="32" spans="1:10">
      <c r="A32" t="s">
        <v>20</v>
      </c>
      <c r="B32" t="s">
        <v>22</v>
      </c>
      <c r="C32">
        <v>2400</v>
      </c>
      <c r="D32" t="s">
        <v>32</v>
      </c>
      <c r="E32" t="s">
        <v>33</v>
      </c>
      <c r="F32">
        <v>37000</v>
      </c>
      <c r="G32">
        <v>1956</v>
      </c>
      <c r="H32">
        <v>2</v>
      </c>
      <c r="I32" t="s">
        <v>55</v>
      </c>
      <c r="J32">
        <v>210781</v>
      </c>
    </row>
    <row r="33" spans="1:10">
      <c r="A33" t="s">
        <v>37</v>
      </c>
      <c r="B33" t="s">
        <v>1</v>
      </c>
      <c r="C33">
        <v>6200</v>
      </c>
      <c r="D33" t="s">
        <v>34</v>
      </c>
      <c r="E33" t="s">
        <v>33</v>
      </c>
      <c r="F33">
        <v>14000</v>
      </c>
      <c r="G33">
        <v>1945</v>
      </c>
      <c r="H33">
        <v>1</v>
      </c>
      <c r="I33" t="s">
        <v>55</v>
      </c>
      <c r="J33">
        <v>340439</v>
      </c>
    </row>
    <row r="34" spans="1:10">
      <c r="A34" t="s">
        <v>12</v>
      </c>
      <c r="B34" t="s">
        <v>31</v>
      </c>
      <c r="C34">
        <v>6300</v>
      </c>
      <c r="D34" t="s">
        <v>32</v>
      </c>
      <c r="E34" t="s">
        <v>38</v>
      </c>
      <c r="F34">
        <v>36000</v>
      </c>
      <c r="G34">
        <v>1972</v>
      </c>
      <c r="H34">
        <v>2</v>
      </c>
      <c r="I34" t="s">
        <v>57</v>
      </c>
      <c r="J34">
        <v>442958</v>
      </c>
    </row>
    <row r="35" spans="1:10">
      <c r="A35" t="s">
        <v>37</v>
      </c>
      <c r="B35" t="s">
        <v>4</v>
      </c>
      <c r="C35">
        <v>7200</v>
      </c>
      <c r="D35" t="s">
        <v>34</v>
      </c>
      <c r="E35" t="s">
        <v>38</v>
      </c>
      <c r="F35">
        <v>32000</v>
      </c>
      <c r="G35">
        <v>1958</v>
      </c>
      <c r="H35">
        <v>2</v>
      </c>
      <c r="I35" t="s">
        <v>57</v>
      </c>
      <c r="J35">
        <v>491528</v>
      </c>
    </row>
    <row r="36" spans="1:10">
      <c r="A36" t="s">
        <v>40</v>
      </c>
      <c r="B36" t="s">
        <v>22</v>
      </c>
      <c r="C36">
        <v>8000</v>
      </c>
      <c r="D36" t="s">
        <v>32</v>
      </c>
      <c r="E36" t="s">
        <v>38</v>
      </c>
      <c r="F36">
        <v>13000</v>
      </c>
      <c r="G36">
        <v>1963</v>
      </c>
      <c r="H36">
        <v>1</v>
      </c>
      <c r="I36" t="s">
        <v>51</v>
      </c>
      <c r="J36">
        <v>222677</v>
      </c>
    </row>
    <row r="37" spans="1:10">
      <c r="A37" t="s">
        <v>30</v>
      </c>
      <c r="B37" t="s">
        <v>21</v>
      </c>
      <c r="C37">
        <v>3600</v>
      </c>
      <c r="D37" t="s">
        <v>32</v>
      </c>
      <c r="E37" t="s">
        <v>38</v>
      </c>
      <c r="F37">
        <v>21000</v>
      </c>
      <c r="G37">
        <v>1944</v>
      </c>
      <c r="H37">
        <v>0</v>
      </c>
      <c r="I37" t="s">
        <v>51</v>
      </c>
      <c r="J37">
        <v>263450</v>
      </c>
    </row>
    <row r="38" spans="1:10">
      <c r="A38" t="s">
        <v>25</v>
      </c>
      <c r="B38" t="s">
        <v>17</v>
      </c>
      <c r="C38">
        <v>7900</v>
      </c>
      <c r="D38" t="s">
        <v>32</v>
      </c>
      <c r="E38" t="s">
        <v>38</v>
      </c>
      <c r="F38">
        <v>24000</v>
      </c>
      <c r="G38">
        <v>1974</v>
      </c>
      <c r="H38">
        <v>0</v>
      </c>
      <c r="I38" t="s">
        <v>51</v>
      </c>
      <c r="J38">
        <v>288011</v>
      </c>
    </row>
    <row r="39" spans="1:10">
      <c r="A39" t="s">
        <v>12</v>
      </c>
      <c r="B39" t="s">
        <v>17</v>
      </c>
      <c r="C39">
        <v>2800</v>
      </c>
      <c r="D39" t="s">
        <v>32</v>
      </c>
      <c r="E39" t="s">
        <v>38</v>
      </c>
      <c r="F39">
        <v>31000</v>
      </c>
      <c r="G39">
        <v>1976</v>
      </c>
      <c r="H39">
        <v>2</v>
      </c>
      <c r="I39" t="s">
        <v>51</v>
      </c>
      <c r="J39">
        <v>201244</v>
      </c>
    </row>
    <row r="40" spans="1:10">
      <c r="A40" t="s">
        <v>14</v>
      </c>
      <c r="B40" t="s">
        <v>31</v>
      </c>
      <c r="C40">
        <v>9400</v>
      </c>
      <c r="D40" t="s">
        <v>32</v>
      </c>
      <c r="E40" t="s">
        <v>38</v>
      </c>
      <c r="F40">
        <v>19000</v>
      </c>
      <c r="G40">
        <v>1959</v>
      </c>
      <c r="H40">
        <v>1</v>
      </c>
      <c r="I40" t="s">
        <v>56</v>
      </c>
      <c r="J40">
        <v>417614</v>
      </c>
    </row>
    <row r="41" spans="1:10">
      <c r="A41" t="s">
        <v>19</v>
      </c>
      <c r="B41" t="s">
        <v>7</v>
      </c>
      <c r="C41">
        <v>9600</v>
      </c>
      <c r="D41" t="s">
        <v>34</v>
      </c>
      <c r="E41" t="s">
        <v>38</v>
      </c>
      <c r="F41">
        <v>26000</v>
      </c>
      <c r="G41">
        <v>1955</v>
      </c>
      <c r="H41">
        <v>1</v>
      </c>
      <c r="I41" t="s">
        <v>56</v>
      </c>
      <c r="J41">
        <v>461557</v>
      </c>
    </row>
    <row r="42" spans="1:10">
      <c r="A42" t="s">
        <v>12</v>
      </c>
      <c r="B42" t="s">
        <v>13</v>
      </c>
      <c r="C42">
        <v>9300</v>
      </c>
      <c r="D42" t="s">
        <v>32</v>
      </c>
      <c r="E42" t="s">
        <v>38</v>
      </c>
      <c r="F42">
        <v>14000</v>
      </c>
      <c r="G42">
        <v>1943</v>
      </c>
      <c r="H42">
        <v>1</v>
      </c>
      <c r="I42" t="s">
        <v>59</v>
      </c>
      <c r="J42">
        <v>437716</v>
      </c>
    </row>
    <row r="43" spans="1:10">
      <c r="A43" t="s">
        <v>14</v>
      </c>
      <c r="B43" t="s">
        <v>22</v>
      </c>
      <c r="C43">
        <v>200</v>
      </c>
      <c r="D43" t="s">
        <v>32</v>
      </c>
      <c r="E43" t="s">
        <v>38</v>
      </c>
      <c r="F43">
        <v>20000</v>
      </c>
      <c r="G43">
        <v>1948</v>
      </c>
      <c r="H43">
        <v>0</v>
      </c>
      <c r="I43" t="s">
        <v>59</v>
      </c>
      <c r="J43">
        <v>401623</v>
      </c>
    </row>
    <row r="44" spans="1:10">
      <c r="A44" t="s">
        <v>14</v>
      </c>
      <c r="B44" t="s">
        <v>21</v>
      </c>
      <c r="C44">
        <v>3900</v>
      </c>
      <c r="D44" t="s">
        <v>32</v>
      </c>
      <c r="E44" t="s">
        <v>38</v>
      </c>
      <c r="F44">
        <v>12000</v>
      </c>
      <c r="G44">
        <v>1965</v>
      </c>
      <c r="H44">
        <v>1</v>
      </c>
      <c r="I44" t="s">
        <v>60</v>
      </c>
      <c r="J44">
        <v>234257</v>
      </c>
    </row>
    <row r="45" spans="1:10">
      <c r="A45" t="s">
        <v>27</v>
      </c>
      <c r="B45" t="s">
        <v>7</v>
      </c>
      <c r="C45">
        <v>8400</v>
      </c>
      <c r="D45" t="s">
        <v>34</v>
      </c>
      <c r="E45" t="s">
        <v>38</v>
      </c>
      <c r="F45">
        <v>12000</v>
      </c>
      <c r="G45">
        <v>1966</v>
      </c>
      <c r="H45">
        <v>1</v>
      </c>
      <c r="I45" t="s">
        <v>60</v>
      </c>
      <c r="J45">
        <v>315411</v>
      </c>
    </row>
    <row r="46" spans="1:10">
      <c r="A46" t="s">
        <v>25</v>
      </c>
      <c r="B46" t="s">
        <v>24</v>
      </c>
      <c r="C46">
        <v>1300</v>
      </c>
      <c r="D46" t="s">
        <v>32</v>
      </c>
      <c r="E46" t="s">
        <v>38</v>
      </c>
      <c r="F46">
        <v>37000</v>
      </c>
      <c r="G46">
        <v>1943</v>
      </c>
      <c r="H46">
        <v>1</v>
      </c>
      <c r="I46" t="s">
        <v>53</v>
      </c>
      <c r="J46">
        <v>388809</v>
      </c>
    </row>
    <row r="47" spans="1:10">
      <c r="A47" t="s">
        <v>28</v>
      </c>
      <c r="B47" t="s">
        <v>2</v>
      </c>
      <c r="C47">
        <v>6900</v>
      </c>
      <c r="D47" t="s">
        <v>34</v>
      </c>
      <c r="E47" t="s">
        <v>38</v>
      </c>
      <c r="F47">
        <v>19000</v>
      </c>
      <c r="G47">
        <v>1940</v>
      </c>
      <c r="H47">
        <v>0</v>
      </c>
      <c r="I47" t="s">
        <v>53</v>
      </c>
      <c r="J47">
        <v>301341</v>
      </c>
    </row>
    <row r="48" spans="1:10">
      <c r="A48" t="s">
        <v>19</v>
      </c>
      <c r="B48" t="s">
        <v>8</v>
      </c>
      <c r="C48">
        <v>1200</v>
      </c>
      <c r="D48" t="s">
        <v>34</v>
      </c>
      <c r="E48" t="s">
        <v>38</v>
      </c>
      <c r="F48">
        <v>20000</v>
      </c>
      <c r="G48">
        <v>1964</v>
      </c>
      <c r="H48">
        <v>2</v>
      </c>
      <c r="I48" t="s">
        <v>53</v>
      </c>
      <c r="J48">
        <v>263156</v>
      </c>
    </row>
    <row r="49" spans="1:10">
      <c r="A49" t="s">
        <v>20</v>
      </c>
      <c r="B49" t="s">
        <v>10</v>
      </c>
      <c r="C49">
        <v>4900</v>
      </c>
      <c r="D49" t="s">
        <v>32</v>
      </c>
      <c r="E49" t="s">
        <v>38</v>
      </c>
      <c r="F49">
        <v>10000</v>
      </c>
      <c r="G49">
        <v>1975</v>
      </c>
      <c r="H49">
        <v>0</v>
      </c>
      <c r="I49" t="s">
        <v>58</v>
      </c>
      <c r="J49">
        <v>389365</v>
      </c>
    </row>
    <row r="50" spans="1:10">
      <c r="A50" t="s">
        <v>19</v>
      </c>
      <c r="B50" t="s">
        <v>3</v>
      </c>
      <c r="C50">
        <v>3100</v>
      </c>
      <c r="D50" t="s">
        <v>34</v>
      </c>
      <c r="E50" t="s">
        <v>38</v>
      </c>
      <c r="F50">
        <v>35000</v>
      </c>
      <c r="G50">
        <v>1972</v>
      </c>
      <c r="H50">
        <v>2</v>
      </c>
      <c r="I50" t="s">
        <v>58</v>
      </c>
      <c r="J50">
        <v>497877</v>
      </c>
    </row>
    <row r="51" spans="1:10">
      <c r="A51" t="s">
        <v>26</v>
      </c>
      <c r="B51" t="s">
        <v>7</v>
      </c>
      <c r="C51">
        <v>3500</v>
      </c>
      <c r="D51" t="s">
        <v>34</v>
      </c>
      <c r="E51" t="s">
        <v>38</v>
      </c>
      <c r="F51">
        <v>36000</v>
      </c>
      <c r="G51">
        <v>1941</v>
      </c>
      <c r="H51">
        <v>1</v>
      </c>
      <c r="I51" t="s">
        <v>58</v>
      </c>
      <c r="J51">
        <v>211109</v>
      </c>
    </row>
    <row r="52" spans="1:10">
      <c r="A52" t="s">
        <v>18</v>
      </c>
      <c r="B52" t="s">
        <v>6</v>
      </c>
      <c r="C52">
        <v>9500</v>
      </c>
      <c r="D52" t="s">
        <v>34</v>
      </c>
      <c r="E52" t="s">
        <v>38</v>
      </c>
      <c r="F52">
        <v>26000</v>
      </c>
      <c r="G52">
        <v>1943</v>
      </c>
      <c r="H52">
        <v>0</v>
      </c>
      <c r="I52" t="s">
        <v>55</v>
      </c>
      <c r="J52">
        <v>393385</v>
      </c>
    </row>
    <row r="53" spans="1:10">
      <c r="A53" t="s">
        <v>41</v>
      </c>
      <c r="B53" t="s">
        <v>2</v>
      </c>
      <c r="C53">
        <v>3400</v>
      </c>
      <c r="D53" t="s">
        <v>34</v>
      </c>
      <c r="E53" t="s">
        <v>38</v>
      </c>
      <c r="F53">
        <v>36000</v>
      </c>
      <c r="G53">
        <v>1949</v>
      </c>
      <c r="H53">
        <v>0</v>
      </c>
      <c r="I53" t="s">
        <v>55</v>
      </c>
      <c r="J53">
        <v>283287</v>
      </c>
    </row>
    <row r="54" spans="1:10">
      <c r="A54" t="s">
        <v>20</v>
      </c>
      <c r="B54" t="s">
        <v>15</v>
      </c>
      <c r="C54">
        <v>4300</v>
      </c>
      <c r="D54" t="s">
        <v>32</v>
      </c>
      <c r="E54" t="s">
        <v>35</v>
      </c>
      <c r="F54">
        <v>19000</v>
      </c>
      <c r="G54">
        <v>1952</v>
      </c>
      <c r="H54">
        <v>1</v>
      </c>
      <c r="I54" t="s">
        <v>54</v>
      </c>
      <c r="J54">
        <v>241045</v>
      </c>
    </row>
    <row r="55" spans="1:10">
      <c r="A55" t="s">
        <v>30</v>
      </c>
      <c r="B55" t="s">
        <v>36</v>
      </c>
      <c r="C55">
        <v>500</v>
      </c>
      <c r="D55" t="s">
        <v>32</v>
      </c>
      <c r="E55" t="s">
        <v>35</v>
      </c>
      <c r="F55">
        <v>26000</v>
      </c>
      <c r="G55">
        <v>1940</v>
      </c>
      <c r="H55">
        <v>2</v>
      </c>
      <c r="I55" t="s">
        <v>54</v>
      </c>
      <c r="J55">
        <v>341389</v>
      </c>
    </row>
    <row r="56" spans="1:10">
      <c r="A56" t="s">
        <v>23</v>
      </c>
      <c r="B56" t="s">
        <v>13</v>
      </c>
      <c r="C56">
        <v>1500</v>
      </c>
      <c r="D56" t="s">
        <v>32</v>
      </c>
      <c r="E56" t="s">
        <v>35</v>
      </c>
      <c r="F56">
        <v>38000</v>
      </c>
      <c r="G56">
        <v>1951</v>
      </c>
      <c r="H56">
        <v>0</v>
      </c>
      <c r="I56" t="s">
        <v>54</v>
      </c>
      <c r="J56">
        <v>217381</v>
      </c>
    </row>
    <row r="57" spans="1:10">
      <c r="A57" t="s">
        <v>14</v>
      </c>
      <c r="B57" t="s">
        <v>13</v>
      </c>
      <c r="C57">
        <v>6700</v>
      </c>
      <c r="D57" t="s">
        <v>32</v>
      </c>
      <c r="E57" t="s">
        <v>35</v>
      </c>
      <c r="F57">
        <v>39000</v>
      </c>
      <c r="G57">
        <v>1954</v>
      </c>
      <c r="H57">
        <v>2</v>
      </c>
      <c r="I57" t="s">
        <v>54</v>
      </c>
      <c r="J57">
        <v>481833</v>
      </c>
    </row>
    <row r="58" spans="1:10">
      <c r="A58" t="s">
        <v>29</v>
      </c>
      <c r="B58" t="s">
        <v>3</v>
      </c>
      <c r="C58">
        <v>9000</v>
      </c>
      <c r="D58" t="s">
        <v>34</v>
      </c>
      <c r="E58" t="s">
        <v>35</v>
      </c>
      <c r="F58">
        <v>12000</v>
      </c>
      <c r="G58">
        <v>1947</v>
      </c>
      <c r="H58">
        <v>0</v>
      </c>
      <c r="I58" t="s">
        <v>54</v>
      </c>
      <c r="J58">
        <v>386254</v>
      </c>
    </row>
    <row r="59" spans="1:10">
      <c r="A59" t="s">
        <v>30</v>
      </c>
      <c r="B59" t="s">
        <v>10</v>
      </c>
      <c r="C59">
        <v>2500</v>
      </c>
      <c r="D59" t="s">
        <v>32</v>
      </c>
      <c r="E59" t="s">
        <v>35</v>
      </c>
      <c r="F59">
        <v>32000</v>
      </c>
      <c r="G59">
        <v>1941</v>
      </c>
      <c r="H59">
        <v>0</v>
      </c>
      <c r="I59" t="s">
        <v>57</v>
      </c>
      <c r="J59">
        <v>385981</v>
      </c>
    </row>
    <row r="60" spans="1:10">
      <c r="A60" t="s">
        <v>16</v>
      </c>
      <c r="B60" t="s">
        <v>22</v>
      </c>
      <c r="C60">
        <v>7600</v>
      </c>
      <c r="D60" t="s">
        <v>32</v>
      </c>
      <c r="E60" t="s">
        <v>35</v>
      </c>
      <c r="F60">
        <v>38000</v>
      </c>
      <c r="G60">
        <v>1955</v>
      </c>
      <c r="H60">
        <v>2</v>
      </c>
      <c r="I60" t="s">
        <v>51</v>
      </c>
      <c r="J60">
        <v>293205</v>
      </c>
    </row>
    <row r="61" spans="1:10">
      <c r="A61" t="s">
        <v>41</v>
      </c>
      <c r="B61" t="s">
        <v>4</v>
      </c>
      <c r="C61">
        <v>5800</v>
      </c>
      <c r="D61" t="s">
        <v>34</v>
      </c>
      <c r="E61" t="s">
        <v>35</v>
      </c>
      <c r="F61">
        <v>15000</v>
      </c>
      <c r="G61">
        <v>1966</v>
      </c>
      <c r="H61">
        <v>1</v>
      </c>
      <c r="I61" t="s">
        <v>51</v>
      </c>
      <c r="J61">
        <v>347357</v>
      </c>
    </row>
    <row r="62" spans="1:10">
      <c r="A62" t="s">
        <v>37</v>
      </c>
      <c r="B62" t="s">
        <v>7</v>
      </c>
      <c r="C62">
        <v>1600</v>
      </c>
      <c r="D62" t="s">
        <v>34</v>
      </c>
      <c r="E62" t="s">
        <v>35</v>
      </c>
      <c r="F62">
        <v>18000</v>
      </c>
      <c r="G62">
        <v>1967</v>
      </c>
      <c r="H62">
        <v>0</v>
      </c>
      <c r="I62" t="s">
        <v>51</v>
      </c>
      <c r="J62">
        <v>245417</v>
      </c>
    </row>
    <row r="63" spans="1:10">
      <c r="A63" t="s">
        <v>27</v>
      </c>
      <c r="B63" t="s">
        <v>7</v>
      </c>
      <c r="C63">
        <v>8300</v>
      </c>
      <c r="D63" t="s">
        <v>34</v>
      </c>
      <c r="E63" t="s">
        <v>35</v>
      </c>
      <c r="F63">
        <v>18000</v>
      </c>
      <c r="G63">
        <v>1963</v>
      </c>
      <c r="H63">
        <v>2</v>
      </c>
      <c r="I63" t="s">
        <v>51</v>
      </c>
      <c r="J63">
        <v>264562</v>
      </c>
    </row>
    <row r="64" spans="1:10">
      <c r="A64" t="s">
        <v>12</v>
      </c>
      <c r="B64" t="s">
        <v>24</v>
      </c>
      <c r="C64">
        <v>9100</v>
      </c>
      <c r="D64" t="s">
        <v>32</v>
      </c>
      <c r="E64" t="s">
        <v>35</v>
      </c>
      <c r="F64">
        <v>14000</v>
      </c>
      <c r="G64">
        <v>1954</v>
      </c>
      <c r="H64">
        <v>2</v>
      </c>
      <c r="I64" t="s">
        <v>56</v>
      </c>
      <c r="J64">
        <v>452362</v>
      </c>
    </row>
    <row r="65" spans="1:10">
      <c r="A65" t="s">
        <v>9</v>
      </c>
      <c r="B65" t="s">
        <v>15</v>
      </c>
      <c r="C65">
        <v>5300</v>
      </c>
      <c r="D65" t="s">
        <v>32</v>
      </c>
      <c r="E65" t="s">
        <v>35</v>
      </c>
      <c r="F65">
        <v>19000</v>
      </c>
      <c r="G65">
        <v>1953</v>
      </c>
      <c r="H65">
        <v>0</v>
      </c>
      <c r="I65" t="s">
        <v>56</v>
      </c>
      <c r="J65">
        <v>202048</v>
      </c>
    </row>
    <row r="66" spans="1:10">
      <c r="A66" t="s">
        <v>12</v>
      </c>
      <c r="B66" t="s">
        <v>13</v>
      </c>
      <c r="C66">
        <v>1400</v>
      </c>
      <c r="D66" t="s">
        <v>32</v>
      </c>
      <c r="E66" t="s">
        <v>35</v>
      </c>
      <c r="F66">
        <v>23000</v>
      </c>
      <c r="G66">
        <v>1954</v>
      </c>
      <c r="H66">
        <v>0</v>
      </c>
      <c r="I66" t="s">
        <v>52</v>
      </c>
      <c r="J66">
        <v>352292</v>
      </c>
    </row>
    <row r="67" spans="1:10">
      <c r="A67" t="s">
        <v>37</v>
      </c>
      <c r="B67" t="s">
        <v>5</v>
      </c>
      <c r="C67">
        <v>700</v>
      </c>
      <c r="D67" t="s">
        <v>34</v>
      </c>
      <c r="E67" t="s">
        <v>35</v>
      </c>
      <c r="F67">
        <v>12000</v>
      </c>
      <c r="G67">
        <v>1950</v>
      </c>
      <c r="H67">
        <v>1</v>
      </c>
      <c r="I67" t="s">
        <v>52</v>
      </c>
      <c r="J67">
        <v>428831</v>
      </c>
    </row>
    <row r="68" spans="1:10">
      <c r="A68" t="s">
        <v>41</v>
      </c>
      <c r="B68" t="s">
        <v>8</v>
      </c>
      <c r="C68">
        <v>1700</v>
      </c>
      <c r="D68" t="s">
        <v>34</v>
      </c>
      <c r="E68" t="s">
        <v>35</v>
      </c>
      <c r="F68">
        <v>30000</v>
      </c>
      <c r="G68">
        <v>1961</v>
      </c>
      <c r="H68">
        <v>0</v>
      </c>
      <c r="I68" t="s">
        <v>52</v>
      </c>
      <c r="J68">
        <v>266356</v>
      </c>
    </row>
    <row r="69" spans="1:10">
      <c r="A69" t="s">
        <v>16</v>
      </c>
      <c r="B69" t="s">
        <v>22</v>
      </c>
      <c r="C69">
        <v>8500</v>
      </c>
      <c r="D69" t="s">
        <v>32</v>
      </c>
      <c r="E69" t="s">
        <v>35</v>
      </c>
      <c r="F69">
        <v>22000</v>
      </c>
      <c r="G69">
        <v>1954</v>
      </c>
      <c r="H69">
        <v>2</v>
      </c>
      <c r="I69" t="s">
        <v>59</v>
      </c>
      <c r="J69">
        <v>333269</v>
      </c>
    </row>
    <row r="70" spans="1:10">
      <c r="A70" t="s">
        <v>41</v>
      </c>
      <c r="B70" t="s">
        <v>7</v>
      </c>
      <c r="C70">
        <v>5700</v>
      </c>
      <c r="D70" t="s">
        <v>34</v>
      </c>
      <c r="E70" t="s">
        <v>35</v>
      </c>
      <c r="F70">
        <v>32000</v>
      </c>
      <c r="G70">
        <v>1956</v>
      </c>
      <c r="H70">
        <v>2</v>
      </c>
      <c r="I70" t="s">
        <v>59</v>
      </c>
      <c r="J70">
        <v>230687</v>
      </c>
    </row>
    <row r="71" spans="1:10">
      <c r="A71" t="s">
        <v>9</v>
      </c>
      <c r="B71" t="s">
        <v>13</v>
      </c>
      <c r="C71">
        <v>300</v>
      </c>
      <c r="D71" t="s">
        <v>32</v>
      </c>
      <c r="E71" t="s">
        <v>35</v>
      </c>
      <c r="F71">
        <v>27000</v>
      </c>
      <c r="G71">
        <v>1966</v>
      </c>
      <c r="H71">
        <v>1</v>
      </c>
      <c r="I71" t="s">
        <v>60</v>
      </c>
      <c r="J71">
        <v>298466</v>
      </c>
    </row>
    <row r="72" spans="1:10">
      <c r="A72" t="s">
        <v>11</v>
      </c>
      <c r="B72" t="s">
        <v>7</v>
      </c>
      <c r="C72">
        <v>4800</v>
      </c>
      <c r="D72" t="s">
        <v>34</v>
      </c>
      <c r="E72" t="s">
        <v>35</v>
      </c>
      <c r="F72">
        <v>19000</v>
      </c>
      <c r="G72">
        <v>1966</v>
      </c>
      <c r="H72">
        <v>0</v>
      </c>
      <c r="I72" t="s">
        <v>60</v>
      </c>
      <c r="J72">
        <v>224489</v>
      </c>
    </row>
    <row r="73" spans="1:10">
      <c r="A73" t="s">
        <v>19</v>
      </c>
      <c r="B73" t="s">
        <v>0</v>
      </c>
      <c r="C73">
        <v>7500</v>
      </c>
      <c r="D73" t="s">
        <v>34</v>
      </c>
      <c r="E73" t="s">
        <v>35</v>
      </c>
      <c r="F73">
        <v>30000</v>
      </c>
      <c r="G73">
        <v>1953</v>
      </c>
      <c r="H73">
        <v>2</v>
      </c>
      <c r="I73" t="s">
        <v>60</v>
      </c>
      <c r="J73">
        <v>353145</v>
      </c>
    </row>
    <row r="74" spans="1:10">
      <c r="A74" t="s">
        <v>28</v>
      </c>
      <c r="B74" t="s">
        <v>3</v>
      </c>
      <c r="C74">
        <v>1900</v>
      </c>
      <c r="D74" t="s">
        <v>34</v>
      </c>
      <c r="E74" t="s">
        <v>35</v>
      </c>
      <c r="F74">
        <v>25000</v>
      </c>
      <c r="G74">
        <v>1969</v>
      </c>
      <c r="H74">
        <v>2</v>
      </c>
      <c r="I74" t="s">
        <v>53</v>
      </c>
      <c r="J74">
        <v>405144</v>
      </c>
    </row>
    <row r="75" spans="1:10">
      <c r="A75" t="s">
        <v>29</v>
      </c>
      <c r="B75" t="s">
        <v>5</v>
      </c>
      <c r="C75">
        <v>2100</v>
      </c>
      <c r="D75" t="s">
        <v>34</v>
      </c>
      <c r="E75" t="s">
        <v>35</v>
      </c>
      <c r="F75">
        <v>29000</v>
      </c>
      <c r="G75">
        <v>1948</v>
      </c>
      <c r="H75">
        <v>2</v>
      </c>
      <c r="I75" t="s">
        <v>53</v>
      </c>
      <c r="J75">
        <v>302932</v>
      </c>
    </row>
    <row r="76" spans="1:10">
      <c r="A76" t="s">
        <v>29</v>
      </c>
      <c r="B76" t="s">
        <v>2</v>
      </c>
      <c r="C76">
        <v>6600</v>
      </c>
      <c r="D76" t="s">
        <v>34</v>
      </c>
      <c r="E76" t="s">
        <v>35</v>
      </c>
      <c r="F76">
        <v>33000</v>
      </c>
      <c r="G76">
        <v>1953</v>
      </c>
      <c r="H76">
        <v>1</v>
      </c>
      <c r="I76" t="s">
        <v>53</v>
      </c>
      <c r="J76">
        <v>449497</v>
      </c>
    </row>
    <row r="77" spans="1:10">
      <c r="A77" t="s">
        <v>14</v>
      </c>
      <c r="B77" t="s">
        <v>10</v>
      </c>
      <c r="C77">
        <v>6000</v>
      </c>
      <c r="D77" t="s">
        <v>32</v>
      </c>
      <c r="E77" t="s">
        <v>35</v>
      </c>
      <c r="F77">
        <v>22000</v>
      </c>
      <c r="G77">
        <v>1963</v>
      </c>
      <c r="H77">
        <v>1</v>
      </c>
      <c r="I77" t="s">
        <v>58</v>
      </c>
      <c r="J77">
        <v>243222</v>
      </c>
    </row>
    <row r="78" spans="1:10">
      <c r="A78" t="s">
        <v>23</v>
      </c>
      <c r="B78" t="s">
        <v>10</v>
      </c>
      <c r="C78">
        <v>4500</v>
      </c>
      <c r="D78" t="s">
        <v>32</v>
      </c>
      <c r="E78" t="s">
        <v>35</v>
      </c>
      <c r="F78">
        <v>37000</v>
      </c>
      <c r="G78">
        <v>1949</v>
      </c>
      <c r="H78">
        <v>2</v>
      </c>
      <c r="I78" t="s">
        <v>55</v>
      </c>
      <c r="J78">
        <v>415348</v>
      </c>
    </row>
    <row r="79" spans="1:10">
      <c r="A79" t="s">
        <v>18</v>
      </c>
      <c r="B79" t="s">
        <v>7</v>
      </c>
      <c r="C79">
        <v>5600</v>
      </c>
      <c r="D79" t="s">
        <v>34</v>
      </c>
      <c r="E79" t="s">
        <v>35</v>
      </c>
      <c r="F79">
        <v>13000</v>
      </c>
      <c r="G79">
        <v>1948</v>
      </c>
      <c r="H79">
        <v>0</v>
      </c>
      <c r="I79" t="s">
        <v>55</v>
      </c>
      <c r="J79">
        <v>453909</v>
      </c>
    </row>
    <row r="80" spans="1:10">
      <c r="A80" t="s">
        <v>9</v>
      </c>
      <c r="B80" t="s">
        <v>13</v>
      </c>
      <c r="C80">
        <v>3200</v>
      </c>
      <c r="D80" t="s">
        <v>32</v>
      </c>
      <c r="E80" t="s">
        <v>39</v>
      </c>
      <c r="F80">
        <v>28000</v>
      </c>
      <c r="G80">
        <v>1961</v>
      </c>
      <c r="H80">
        <v>0</v>
      </c>
      <c r="I80" t="s">
        <v>54</v>
      </c>
      <c r="J80">
        <v>481587</v>
      </c>
    </row>
    <row r="81" spans="1:10">
      <c r="A81" t="s">
        <v>40</v>
      </c>
      <c r="B81" t="s">
        <v>31</v>
      </c>
      <c r="C81">
        <v>5000</v>
      </c>
      <c r="D81" t="s">
        <v>32</v>
      </c>
      <c r="E81" t="s">
        <v>39</v>
      </c>
      <c r="F81">
        <v>29000</v>
      </c>
      <c r="G81">
        <v>1976</v>
      </c>
      <c r="H81">
        <v>0</v>
      </c>
      <c r="I81" t="s">
        <v>51</v>
      </c>
      <c r="J81">
        <v>283363</v>
      </c>
    </row>
    <row r="82" spans="1:10">
      <c r="A82" t="s">
        <v>29</v>
      </c>
      <c r="B82" t="s">
        <v>5</v>
      </c>
      <c r="C82">
        <v>1800</v>
      </c>
      <c r="D82" t="s">
        <v>34</v>
      </c>
      <c r="E82" t="s">
        <v>39</v>
      </c>
      <c r="F82">
        <v>29000</v>
      </c>
      <c r="G82">
        <v>1970</v>
      </c>
      <c r="H82">
        <v>0</v>
      </c>
      <c r="I82" t="s">
        <v>51</v>
      </c>
      <c r="J82">
        <v>410598</v>
      </c>
    </row>
    <row r="83" spans="1:10">
      <c r="A83" t="s">
        <v>20</v>
      </c>
      <c r="B83" t="s">
        <v>15</v>
      </c>
      <c r="C83">
        <v>3800</v>
      </c>
      <c r="D83" t="s">
        <v>32</v>
      </c>
      <c r="E83" t="s">
        <v>39</v>
      </c>
      <c r="F83">
        <v>15000</v>
      </c>
      <c r="G83">
        <v>1953</v>
      </c>
      <c r="H83">
        <v>0</v>
      </c>
      <c r="I83" t="s">
        <v>56</v>
      </c>
      <c r="J83">
        <v>370597</v>
      </c>
    </row>
    <row r="84" spans="1:10">
      <c r="A84" t="s">
        <v>16</v>
      </c>
      <c r="B84" t="s">
        <v>21</v>
      </c>
      <c r="C84">
        <v>6800</v>
      </c>
      <c r="D84" t="s">
        <v>32</v>
      </c>
      <c r="E84" t="s">
        <v>39</v>
      </c>
      <c r="F84">
        <v>18000</v>
      </c>
      <c r="G84">
        <v>1961</v>
      </c>
      <c r="H84">
        <v>1</v>
      </c>
      <c r="I84" t="s">
        <v>56</v>
      </c>
      <c r="J84">
        <v>420362</v>
      </c>
    </row>
    <row r="85" spans="1:10">
      <c r="A85" t="s">
        <v>23</v>
      </c>
      <c r="B85" t="s">
        <v>10</v>
      </c>
      <c r="C85">
        <v>400</v>
      </c>
      <c r="D85" t="s">
        <v>32</v>
      </c>
      <c r="E85" t="s">
        <v>39</v>
      </c>
      <c r="F85">
        <v>31000</v>
      </c>
      <c r="G85">
        <v>1952</v>
      </c>
      <c r="H85">
        <v>2</v>
      </c>
      <c r="I85" t="s">
        <v>56</v>
      </c>
      <c r="J85">
        <v>272137</v>
      </c>
    </row>
    <row r="86" spans="1:10">
      <c r="A86" t="s">
        <v>37</v>
      </c>
      <c r="B86" t="s">
        <v>1</v>
      </c>
      <c r="C86">
        <v>6500</v>
      </c>
      <c r="D86" t="s">
        <v>34</v>
      </c>
      <c r="E86" t="s">
        <v>39</v>
      </c>
      <c r="F86">
        <v>28000</v>
      </c>
      <c r="G86">
        <v>1954</v>
      </c>
      <c r="H86">
        <v>2</v>
      </c>
      <c r="I86" t="s">
        <v>56</v>
      </c>
      <c r="J86">
        <v>301922</v>
      </c>
    </row>
    <row r="87" spans="1:10">
      <c r="A87" t="s">
        <v>20</v>
      </c>
      <c r="B87" t="s">
        <v>22</v>
      </c>
      <c r="C87">
        <v>8700</v>
      </c>
      <c r="D87" t="s">
        <v>32</v>
      </c>
      <c r="E87" t="s">
        <v>39</v>
      </c>
      <c r="F87">
        <v>26000</v>
      </c>
      <c r="G87">
        <v>1959</v>
      </c>
      <c r="H87">
        <v>0</v>
      </c>
      <c r="I87" t="s">
        <v>52</v>
      </c>
      <c r="J87">
        <v>386307</v>
      </c>
    </row>
    <row r="88" spans="1:10">
      <c r="A88" t="s">
        <v>27</v>
      </c>
      <c r="B88" t="s">
        <v>5</v>
      </c>
      <c r="C88">
        <v>10000</v>
      </c>
      <c r="D88" t="s">
        <v>34</v>
      </c>
      <c r="E88" t="s">
        <v>39</v>
      </c>
      <c r="F88">
        <v>14000</v>
      </c>
      <c r="G88">
        <v>1950</v>
      </c>
      <c r="H88">
        <v>0</v>
      </c>
      <c r="I88" t="s">
        <v>52</v>
      </c>
      <c r="J88">
        <v>227251</v>
      </c>
    </row>
    <row r="89" spans="1:10">
      <c r="A89" t="s">
        <v>11</v>
      </c>
      <c r="B89" t="s">
        <v>4</v>
      </c>
      <c r="C89">
        <v>4600</v>
      </c>
      <c r="D89" t="s">
        <v>34</v>
      </c>
      <c r="E89" t="s">
        <v>39</v>
      </c>
      <c r="F89">
        <v>16000</v>
      </c>
      <c r="G89">
        <v>1945</v>
      </c>
      <c r="H89">
        <v>1</v>
      </c>
      <c r="I89" t="s">
        <v>52</v>
      </c>
      <c r="J89">
        <v>317297</v>
      </c>
    </row>
    <row r="90" spans="1:10">
      <c r="A90" t="s">
        <v>29</v>
      </c>
      <c r="B90" t="s">
        <v>6</v>
      </c>
      <c r="C90">
        <v>8800</v>
      </c>
      <c r="D90" t="s">
        <v>34</v>
      </c>
      <c r="E90" t="s">
        <v>39</v>
      </c>
      <c r="F90">
        <v>25000</v>
      </c>
      <c r="G90">
        <v>1963</v>
      </c>
      <c r="H90">
        <v>0</v>
      </c>
      <c r="I90" t="s">
        <v>52</v>
      </c>
      <c r="J90">
        <v>437247</v>
      </c>
    </row>
    <row r="91" spans="1:10">
      <c r="A91" t="s">
        <v>30</v>
      </c>
      <c r="B91" t="s">
        <v>15</v>
      </c>
      <c r="C91">
        <v>8100</v>
      </c>
      <c r="D91" t="s">
        <v>32</v>
      </c>
      <c r="E91" t="s">
        <v>39</v>
      </c>
      <c r="F91">
        <v>13000</v>
      </c>
      <c r="G91">
        <v>1948</v>
      </c>
      <c r="H91">
        <v>0</v>
      </c>
      <c r="I91" t="s">
        <v>59</v>
      </c>
      <c r="J91">
        <v>222993</v>
      </c>
    </row>
    <row r="92" spans="1:10">
      <c r="A92" t="s">
        <v>30</v>
      </c>
      <c r="B92" t="s">
        <v>36</v>
      </c>
      <c r="C92">
        <v>8200</v>
      </c>
      <c r="D92" t="s">
        <v>32</v>
      </c>
      <c r="E92" t="s">
        <v>39</v>
      </c>
      <c r="F92">
        <v>19000</v>
      </c>
      <c r="G92">
        <v>1954</v>
      </c>
      <c r="H92">
        <v>1</v>
      </c>
      <c r="I92" t="s">
        <v>59</v>
      </c>
      <c r="J92">
        <v>295361</v>
      </c>
    </row>
    <row r="93" spans="1:10">
      <c r="A93" t="s">
        <v>18</v>
      </c>
      <c r="B93" t="s">
        <v>3</v>
      </c>
      <c r="C93">
        <v>7400</v>
      </c>
      <c r="D93" t="s">
        <v>34</v>
      </c>
      <c r="E93" t="s">
        <v>39</v>
      </c>
      <c r="F93">
        <v>30000</v>
      </c>
      <c r="G93">
        <v>1976</v>
      </c>
      <c r="H93">
        <v>1</v>
      </c>
      <c r="I93" t="s">
        <v>59</v>
      </c>
      <c r="J93">
        <v>278210</v>
      </c>
    </row>
    <row r="94" spans="1:10">
      <c r="A94" t="s">
        <v>20</v>
      </c>
      <c r="B94" t="s">
        <v>17</v>
      </c>
      <c r="C94">
        <v>4700</v>
      </c>
      <c r="D94" t="s">
        <v>32</v>
      </c>
      <c r="E94" t="s">
        <v>39</v>
      </c>
      <c r="F94">
        <v>13000</v>
      </c>
      <c r="G94">
        <v>1970</v>
      </c>
      <c r="H94">
        <v>2</v>
      </c>
      <c r="I94" t="s">
        <v>60</v>
      </c>
      <c r="J94">
        <v>355491</v>
      </c>
    </row>
    <row r="95" spans="1:10">
      <c r="A95" t="s">
        <v>12</v>
      </c>
      <c r="B95" t="s">
        <v>24</v>
      </c>
      <c r="C95">
        <v>3000</v>
      </c>
      <c r="D95" t="s">
        <v>32</v>
      </c>
      <c r="E95" t="s">
        <v>39</v>
      </c>
      <c r="F95">
        <v>19000</v>
      </c>
      <c r="G95">
        <v>1974</v>
      </c>
      <c r="H95">
        <v>0</v>
      </c>
      <c r="I95" t="s">
        <v>58</v>
      </c>
      <c r="J95">
        <v>452888</v>
      </c>
    </row>
    <row r="96" spans="1:10">
      <c r="A96" t="s">
        <v>16</v>
      </c>
      <c r="B96" t="s">
        <v>10</v>
      </c>
      <c r="C96">
        <v>7800</v>
      </c>
      <c r="D96" t="s">
        <v>32</v>
      </c>
      <c r="E96" t="s">
        <v>39</v>
      </c>
      <c r="F96">
        <v>20000</v>
      </c>
      <c r="G96">
        <v>1943</v>
      </c>
      <c r="H96">
        <v>2</v>
      </c>
      <c r="I96" t="s">
        <v>58</v>
      </c>
      <c r="J96">
        <v>392238</v>
      </c>
    </row>
    <row r="97" spans="1:10">
      <c r="A97" t="s">
        <v>30</v>
      </c>
      <c r="B97" t="s">
        <v>31</v>
      </c>
      <c r="C97">
        <v>9200</v>
      </c>
      <c r="D97" t="s">
        <v>32</v>
      </c>
      <c r="E97" t="s">
        <v>39</v>
      </c>
      <c r="F97">
        <v>33000</v>
      </c>
      <c r="G97">
        <v>1961</v>
      </c>
      <c r="H97">
        <v>1</v>
      </c>
      <c r="I97" t="s">
        <v>58</v>
      </c>
      <c r="J97">
        <v>251581</v>
      </c>
    </row>
    <row r="98" spans="1:10">
      <c r="A98" t="s">
        <v>27</v>
      </c>
      <c r="B98" t="s">
        <v>5</v>
      </c>
      <c r="C98">
        <v>1000</v>
      </c>
      <c r="D98" t="s">
        <v>34</v>
      </c>
      <c r="E98" t="s">
        <v>39</v>
      </c>
      <c r="F98">
        <v>25000</v>
      </c>
      <c r="G98">
        <v>1952</v>
      </c>
      <c r="H98">
        <v>1</v>
      </c>
      <c r="I98" t="s">
        <v>58</v>
      </c>
      <c r="J98">
        <v>481227</v>
      </c>
    </row>
    <row r="99" spans="1:10">
      <c r="A99" t="s">
        <v>41</v>
      </c>
      <c r="B99" t="s">
        <v>7</v>
      </c>
      <c r="C99">
        <v>5900</v>
      </c>
      <c r="D99" t="s">
        <v>34</v>
      </c>
      <c r="E99" t="s">
        <v>39</v>
      </c>
      <c r="F99">
        <v>32000</v>
      </c>
      <c r="G99">
        <v>1951</v>
      </c>
      <c r="H99">
        <v>2</v>
      </c>
      <c r="I99" t="s">
        <v>58</v>
      </c>
      <c r="J99">
        <v>494034</v>
      </c>
    </row>
    <row r="100" spans="1:10">
      <c r="A100" t="s">
        <v>29</v>
      </c>
      <c r="B100" t="s">
        <v>3</v>
      </c>
      <c r="C100">
        <v>3700</v>
      </c>
      <c r="D100" t="s">
        <v>34</v>
      </c>
      <c r="E100" t="s">
        <v>39</v>
      </c>
      <c r="F100">
        <v>35000</v>
      </c>
      <c r="G100">
        <v>1942</v>
      </c>
      <c r="H100">
        <v>2</v>
      </c>
      <c r="I100" t="s">
        <v>58</v>
      </c>
      <c r="J100">
        <v>292032</v>
      </c>
    </row>
    <row r="101" spans="1:10">
      <c r="A101" t="s">
        <v>28</v>
      </c>
      <c r="B101" t="s">
        <v>2</v>
      </c>
      <c r="C101">
        <v>1100</v>
      </c>
      <c r="D101" t="s">
        <v>34</v>
      </c>
      <c r="E101" t="s">
        <v>39</v>
      </c>
      <c r="F101">
        <v>38000</v>
      </c>
      <c r="G101">
        <v>1962</v>
      </c>
      <c r="H101">
        <v>1</v>
      </c>
      <c r="I101" t="s">
        <v>55</v>
      </c>
      <c r="J101">
        <v>292495</v>
      </c>
    </row>
  </sheetData>
  <sortState ref="A2:J101">
    <sortCondition ref="E2:E101"/>
  </sortState>
  <dataConsolidate function="average" leftLabels="1" topLabels="1">
    <dataRefs count="1">
      <dataRef ref="D1:J1048576" sheet="Консолидация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5</vt:i4>
      </vt:variant>
    </vt:vector>
  </HeadingPairs>
  <TitlesOfParts>
    <vt:vector size="15" baseType="lpstr">
      <vt:lpstr>Сортировка</vt:lpstr>
      <vt:lpstr>Фильтр</vt:lpstr>
      <vt:lpstr>Итоги1</vt:lpstr>
      <vt:lpstr>Итоги2</vt:lpstr>
      <vt:lpstr>Сводные таблицы1</vt:lpstr>
      <vt:lpstr>Сводные таблицы2</vt:lpstr>
      <vt:lpstr>Функции1</vt:lpstr>
      <vt:lpstr>Функции2</vt:lpstr>
      <vt:lpstr>Консолидация</vt:lpstr>
      <vt:lpstr>Тест</vt:lpstr>
      <vt:lpstr>Тест!Извлечь</vt:lpstr>
      <vt:lpstr>Фильтр!Извлечь</vt:lpstr>
      <vt:lpstr>Тест!Критерии</vt:lpstr>
      <vt:lpstr>Фильтр!Критерии</vt:lpstr>
      <vt:lpstr>Снабжения</vt:lpstr>
    </vt:vector>
  </TitlesOfParts>
  <Company>CHCI MUPK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st429_3</dc:creator>
  <cp:lastModifiedBy>j-classroom</cp:lastModifiedBy>
  <dcterms:created xsi:type="dcterms:W3CDTF">2002-03-11T15:58:36Z</dcterms:created>
  <dcterms:modified xsi:type="dcterms:W3CDTF">2025-01-09T13:36:31Z</dcterms:modified>
</cp:coreProperties>
</file>