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xr:revisionPtr revIDLastSave="0" documentId="13_ncr:1_{BC04800D-428F-404A-B1EA-FF3FB3B9A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9" i="1"/>
  <c r="E30" i="1"/>
  <c r="E31" i="1"/>
  <c r="E32" i="1"/>
  <c r="E33" i="1"/>
  <c r="E34" i="1"/>
  <c r="D25" i="1"/>
  <c r="D26" i="1"/>
  <c r="D27" i="1"/>
  <c r="D28" i="1"/>
  <c r="D29" i="1"/>
  <c r="D30" i="1"/>
  <c r="D31" i="1"/>
  <c r="D32" i="1"/>
  <c r="D33" i="1"/>
  <c r="D34" i="1"/>
  <c r="D24" i="1"/>
  <c r="C25" i="1"/>
  <c r="C26" i="1"/>
  <c r="C27" i="1"/>
  <c r="C28" i="1"/>
  <c r="C29" i="1"/>
  <c r="C30" i="1"/>
  <c r="C31" i="1"/>
  <c r="C32" i="1"/>
  <c r="C33" i="1"/>
  <c r="C34" i="1"/>
  <c r="C24" i="1"/>
  <c r="B25" i="1"/>
  <c r="B26" i="1"/>
  <c r="B27" i="1"/>
  <c r="B28" i="1"/>
  <c r="B29" i="1"/>
  <c r="B30" i="1"/>
  <c r="B31" i="1"/>
  <c r="B32" i="1"/>
  <c r="B33" i="1"/>
  <c r="B34" i="1"/>
  <c r="B24" i="1"/>
</calcChain>
</file>

<file path=xl/sharedStrings.xml><?xml version="1.0" encoding="utf-8"?>
<sst xmlns="http://schemas.openxmlformats.org/spreadsheetml/2006/main" count="8" uniqueCount="4">
  <si>
    <t>insert</t>
  </si>
  <si>
    <t>merge</t>
  </si>
  <si>
    <t>heap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</si>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</sst>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Эмпирические</a:t>
            </a:r>
            <a:r>
              <a:rPr lang="ru-RU" baseline="0"/>
              <a:t> </a:t>
            </a:r>
            <a:r>
              <a:rPr lang="en-US" baseline="0"/>
              <a:t>time(n) </a:t>
            </a:r>
            <a:r>
              <a:rPr lang="ru-RU" baseline="0"/>
              <a:t>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200</c:v>
                </c:pt>
                <c:pt idx="1">
                  <c:v>2600</c:v>
                </c:pt>
                <c:pt idx="2">
                  <c:v>5900</c:v>
                </c:pt>
                <c:pt idx="3">
                  <c:v>11700</c:v>
                </c:pt>
                <c:pt idx="4">
                  <c:v>18000</c:v>
                </c:pt>
                <c:pt idx="5">
                  <c:v>26850</c:v>
                </c:pt>
                <c:pt idx="6">
                  <c:v>40100</c:v>
                </c:pt>
                <c:pt idx="7">
                  <c:v>51900</c:v>
                </c:pt>
                <c:pt idx="8">
                  <c:v>69350</c:v>
                </c:pt>
                <c:pt idx="9">
                  <c:v>82900</c:v>
                </c:pt>
                <c:pt idx="10">
                  <c:v>103450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B9-4C4D-B959-78B1D4F14011}"/>
            </c:ext>
          </c:extLst>
        </c:ser>
        <c:ser>
          <c:idx val="1"/>
          <c:order val="1"/>
          <c:tx>
            <c:v>Merge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4500</c:v>
                </c:pt>
                <c:pt idx="1">
                  <c:v>44250</c:v>
                </c:pt>
                <c:pt idx="2">
                  <c:v>63600</c:v>
                </c:pt>
                <c:pt idx="3">
                  <c:v>97000</c:v>
                </c:pt>
                <c:pt idx="4">
                  <c:v>130100</c:v>
                </c:pt>
                <c:pt idx="5">
                  <c:v>162750</c:v>
                </c:pt>
                <c:pt idx="6">
                  <c:v>194550</c:v>
                </c:pt>
                <c:pt idx="7">
                  <c:v>228250</c:v>
                </c:pt>
                <c:pt idx="8">
                  <c:v>252700</c:v>
                </c:pt>
                <c:pt idx="9">
                  <c:v>284700</c:v>
                </c:pt>
                <c:pt idx="10">
                  <c:v>316500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B9-4C4D-B959-78B1D4F14011}"/>
            </c:ext>
          </c:extLst>
        </c:ser>
        <c:ser>
          <c:idx val="2"/>
          <c:order val="2"/>
          <c:tx>
            <c:v>Heap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Лист1!$D$2:$D$12</c:f>
              <c:numCache>
                <c:formatCode>General</c:formatCode>
                <c:ptCount val="11"/>
                <c:pt idx="0">
                  <c:v>250</c:v>
                </c:pt>
                <c:pt idx="1">
                  <c:v>2900</c:v>
                </c:pt>
                <c:pt idx="2">
                  <c:v>5600</c:v>
                </c:pt>
                <c:pt idx="3">
                  <c:v>9350</c:v>
                </c:pt>
                <c:pt idx="4">
                  <c:v>14900</c:v>
                </c:pt>
                <c:pt idx="5">
                  <c:v>18800</c:v>
                </c:pt>
                <c:pt idx="6">
                  <c:v>21850</c:v>
                </c:pt>
                <c:pt idx="7">
                  <c:v>26700</c:v>
                </c:pt>
                <c:pt idx="8">
                  <c:v>31600</c:v>
                </c:pt>
                <c:pt idx="9">
                  <c:v>36450</c:v>
                </c:pt>
                <c:pt idx="10">
                  <c:v>41550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B9-4C4D-B959-78B1D4F14011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Лист1!$E$2:$E$12</c:f>
              <c:numCache>
                <c:formatCode>General</c:formatCode>
                <c:ptCount val="11"/>
                <c:pt idx="0">
                  <c:v>250</c:v>
                </c:pt>
                <c:pt idx="1">
                  <c:v>2000</c:v>
                </c:pt>
                <c:pt idx="2">
                  <c:v>4300</c:v>
                </c:pt>
                <c:pt idx="3">
                  <c:v>5900</c:v>
                </c:pt>
                <c:pt idx="4">
                  <c:v>8000</c:v>
                </c:pt>
                <c:pt idx="5">
                  <c:v>10150</c:v>
                </c:pt>
                <c:pt idx="6">
                  <c:v>12500</c:v>
                </c:pt>
                <c:pt idx="7">
                  <c:v>14850</c:v>
                </c:pt>
                <c:pt idx="8">
                  <c:v>18200</c:v>
                </c:pt>
                <c:pt idx="9">
                  <c:v>20250</c:v>
                </c:pt>
                <c:pt idx="10">
                  <c:v>22850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B9-4C4D-B959-78B1D4F1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211440"/>
        <c:axId val="1236215184"/>
      </c:scatterChart>
      <c:valAx>
        <c:axId val="123621144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215184"/>
        <c:crosses val="autoZero"/>
        <c:crossBetween val="midCat"/>
      </c:valAx>
      <c:valAx>
        <c:axId val="123621518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21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Теоретические</a:t>
            </a:r>
            <a:r>
              <a:rPr lang="ru-RU" baseline="0"/>
              <a:t> </a:t>
            </a:r>
            <a:r>
              <a:rPr lang="en-US" baseline="0"/>
              <a:t>time(n) </a:t>
            </a:r>
            <a:r>
              <a:rPr lang="ru-RU" baseline="0"/>
              <a:t>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Лист1!$A$24:$A$34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Лист1!$B$24:$B$34</c:f>
              <c:numCache>
                <c:formatCode>General</c:formatCode>
                <c:ptCount val="11"/>
                <c:pt idx="0">
                  <c:v>87.25</c:v>
                </c:pt>
                <c:pt idx="1">
                  <c:v>2001.9999999999998</c:v>
                </c:pt>
                <c:pt idx="2">
                  <c:v>5811.75</c:v>
                </c:pt>
                <c:pt idx="3">
                  <c:v>11516.499999999998</c:v>
                </c:pt>
                <c:pt idx="4">
                  <c:v>19116.25</c:v>
                </c:pt>
                <c:pt idx="5">
                  <c:v>28610.999999999996</c:v>
                </c:pt>
                <c:pt idx="6">
                  <c:v>40000.750000000007</c:v>
                </c:pt>
                <c:pt idx="7">
                  <c:v>53285.500000000007</c:v>
                </c:pt>
                <c:pt idx="8">
                  <c:v>68465.25</c:v>
                </c:pt>
                <c:pt idx="9">
                  <c:v>85540</c:v>
                </c:pt>
                <c:pt idx="10">
                  <c:v>104509.75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18-4ADF-9C43-EB32071EEB19}"/>
            </c:ext>
          </c:extLst>
        </c:ser>
        <c:ser>
          <c:idx val="1"/>
          <c:order val="1"/>
          <c:tx>
            <c:v>Merge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Лист1!$A$24:$A$34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Лист1!$C$24:$C$34</c:f>
              <c:numCache>
                <c:formatCode>General</c:formatCode>
                <c:ptCount val="11"/>
                <c:pt idx="0">
                  <c:v>2653.4</c:v>
                </c:pt>
                <c:pt idx="1">
                  <c:v>21660.9147966001</c:v>
                </c:pt>
                <c:pt idx="2">
                  <c:v>43269.675938292799</c:v>
                </c:pt>
                <c:pt idx="3">
                  <c:v>66136.600000000006</c:v>
                </c:pt>
                <c:pt idx="4">
                  <c:v>89851.258641815308</c:v>
                </c:pt>
                <c:pt idx="5">
                  <c:v>114207.18780198297</c:v>
                </c:pt>
                <c:pt idx="6">
                  <c:v>139079.31566301308</c:v>
                </c:pt>
                <c:pt idx="7">
                  <c:v>164383.57755920122</c:v>
                </c:pt>
                <c:pt idx="8">
                  <c:v>190059.53198361848</c:v>
                </c:pt>
                <c:pt idx="9">
                  <c:v>216061.60772209463</c:v>
                </c:pt>
                <c:pt idx="10">
                  <c:v>242354.20746451401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18-4ADF-9C43-EB32071EEB19}"/>
            </c:ext>
          </c:extLst>
        </c:ser>
        <c:ser>
          <c:idx val="2"/>
          <c:order val="2"/>
          <c:tx>
            <c:v>Heap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Лист1!$A$24:$A$34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Лист1!$D$24:$D$34</c:f>
              <c:numCache>
                <c:formatCode>General</c:formatCode>
                <c:ptCount val="11"/>
                <c:pt idx="0">
                  <c:v>247.4</c:v>
                </c:pt>
                <c:pt idx="1">
                  <c:v>2721.4</c:v>
                </c:pt>
                <c:pt idx="2">
                  <c:v>5195.4000000000005</c:v>
                </c:pt>
                <c:pt idx="3">
                  <c:v>7669.4000000000005</c:v>
                </c:pt>
                <c:pt idx="4">
                  <c:v>10143.4</c:v>
                </c:pt>
                <c:pt idx="5">
                  <c:v>12617.4</c:v>
                </c:pt>
                <c:pt idx="6">
                  <c:v>15091.4</c:v>
                </c:pt>
                <c:pt idx="7">
                  <c:v>17565.400000000001</c:v>
                </c:pt>
                <c:pt idx="8">
                  <c:v>20039.400000000001</c:v>
                </c:pt>
                <c:pt idx="9">
                  <c:v>22513.4</c:v>
                </c:pt>
                <c:pt idx="10">
                  <c:v>24987.4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18-4ADF-9C43-EB32071EEB19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Лист1!$A$24:$A$34</c:f>
              <c:numCache>
                <c:formatCode>General</c:formatCode>
                <c:ptCount val="11"/>
                <c:pt idx="0">
                  <c:v>2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62</c:v>
                </c:pt>
                <c:pt idx="7">
                  <c:v>72</c:v>
                </c:pt>
                <c:pt idx="8">
                  <c:v>82</c:v>
                </c:pt>
                <c:pt idx="9">
                  <c:v>92</c:v>
                </c:pt>
                <c:pt idx="10">
                  <c:v>102</c:v>
                </c:pt>
              </c:numCache>
            </c:numRef>
          </c:xVal>
          <c:yVal>
            <c:numRef>
              <c:f>Лист1!$E$24:$E$34</c:f>
              <c:numCache>
                <c:formatCode>General</c:formatCode>
                <c:ptCount val="11"/>
                <c:pt idx="0">
                  <c:v>182.6</c:v>
                </c:pt>
                <c:pt idx="1">
                  <c:v>1095.5999999999999</c:v>
                </c:pt>
                <c:pt idx="2">
                  <c:v>2008.6</c:v>
                </c:pt>
                <c:pt idx="3">
                  <c:v>2921.6</c:v>
                </c:pt>
                <c:pt idx="4">
                  <c:v>3834.6</c:v>
                </c:pt>
                <c:pt idx="5">
                  <c:v>4747.5999999999995</c:v>
                </c:pt>
                <c:pt idx="6">
                  <c:v>5660.5999999999995</c:v>
                </c:pt>
                <c:pt idx="7">
                  <c:v>6573.5999999999995</c:v>
                </c:pt>
                <c:pt idx="8">
                  <c:v>7486.5999999999995</c:v>
                </c:pt>
                <c:pt idx="9">
                  <c:v>8399.6</c:v>
                </c:pt>
                <c:pt idx="10">
                  <c:v>9312.6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18-4ADF-9C43-EB32071EE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425664"/>
        <c:axId val="1387432320"/>
      </c:scatterChart>
      <c:valAx>
        <c:axId val="13874256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432320"/>
        <c:crosses val="autoZero"/>
        <c:crossBetween val="midCat"/>
      </c:valAx>
      <c:valAx>
        <c:axId val="138743232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42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495300</xdr:colOff>
      <xdr:row>22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B962C1-5471-4A63-864D-19871EC53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22</xdr:row>
      <xdr:rowOff>14286</xdr:rowOff>
    </xdr:from>
    <xdr:to>
      <xdr:col>14</xdr:col>
      <xdr:colOff>504825</xdr:colOff>
      <xdr:row>40</xdr:row>
      <xdr:rowOff>190499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C8AEFB5-29D0-4B24-B8A3-AF39A3D08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2" workbookViewId="0">
      <selection activeCell="P42" sqref="P4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>
        <v>200</v>
      </c>
      <c r="C2">
        <v>4500</v>
      </c>
      <c r="D2">
        <v>250</v>
      </c>
      <c r="E2">
        <v>250</v>
      </c>
    </row>
    <row r="3" spans="1:5" x14ac:dyDescent="0.25">
      <c r="A3">
        <v>12</v>
      </c>
      <c r="B3">
        <v>2600</v>
      </c>
      <c r="C3">
        <v>44250</v>
      </c>
      <c r="D3">
        <v>2900</v>
      </c>
      <c r="E3">
        <v>2000</v>
      </c>
    </row>
    <row r="4" spans="1:5" x14ac:dyDescent="0.25">
      <c r="A4">
        <v>22</v>
      </c>
      <c r="B4">
        <v>5900</v>
      </c>
      <c r="C4">
        <v>63600</v>
      </c>
      <c r="D4">
        <v>5600</v>
      </c>
      <c r="E4">
        <v>4300</v>
      </c>
    </row>
    <row r="5" spans="1:5" x14ac:dyDescent="0.25">
      <c r="A5">
        <v>32</v>
      </c>
      <c r="B5">
        <v>11700</v>
      </c>
      <c r="C5">
        <v>97000</v>
      </c>
      <c r="D5">
        <v>9350</v>
      </c>
      <c r="E5">
        <v>5900</v>
      </c>
    </row>
    <row r="6" spans="1:5" x14ac:dyDescent="0.25">
      <c r="A6">
        <v>42</v>
      </c>
      <c r="B6">
        <v>18000</v>
      </c>
      <c r="C6">
        <v>130100</v>
      </c>
      <c r="D6">
        <v>14900</v>
      </c>
      <c r="E6">
        <v>8000</v>
      </c>
    </row>
    <row r="7" spans="1:5" x14ac:dyDescent="0.25">
      <c r="A7">
        <v>52</v>
      </c>
      <c r="B7">
        <v>26850</v>
      </c>
      <c r="C7">
        <v>162750</v>
      </c>
      <c r="D7">
        <v>18800</v>
      </c>
      <c r="E7">
        <v>10150</v>
      </c>
    </row>
    <row r="8" spans="1:5" x14ac:dyDescent="0.25">
      <c r="A8">
        <v>62</v>
      </c>
      <c r="B8">
        <v>40100</v>
      </c>
      <c r="C8">
        <v>194550</v>
      </c>
      <c r="D8">
        <v>21850</v>
      </c>
      <c r="E8">
        <v>12500</v>
      </c>
    </row>
    <row r="9" spans="1:5" x14ac:dyDescent="0.25">
      <c r="A9">
        <v>72</v>
      </c>
      <c r="B9">
        <v>51900</v>
      </c>
      <c r="C9">
        <v>228250</v>
      </c>
      <c r="D9">
        <v>26700</v>
      </c>
      <c r="E9">
        <v>14850</v>
      </c>
    </row>
    <row r="10" spans="1:5" x14ac:dyDescent="0.25">
      <c r="A10">
        <v>82</v>
      </c>
      <c r="B10">
        <v>69350</v>
      </c>
      <c r="C10">
        <v>252700</v>
      </c>
      <c r="D10">
        <v>31600</v>
      </c>
      <c r="E10">
        <v>18200</v>
      </c>
    </row>
    <row r="11" spans="1:5" x14ac:dyDescent="0.25">
      <c r="A11">
        <v>92</v>
      </c>
      <c r="B11">
        <v>82900</v>
      </c>
      <c r="C11">
        <v>284700</v>
      </c>
      <c r="D11">
        <v>36450</v>
      </c>
      <c r="E11">
        <v>20250</v>
      </c>
    </row>
    <row r="12" spans="1:5" x14ac:dyDescent="0.25">
      <c r="A12">
        <v>102</v>
      </c>
      <c r="B12">
        <v>103450</v>
      </c>
      <c r="C12">
        <v>316500</v>
      </c>
      <c r="D12">
        <v>41550</v>
      </c>
      <c r="E12">
        <v>22850</v>
      </c>
    </row>
    <row r="23" spans="1:5" x14ac:dyDescent="0.25">
      <c r="B23" t="s">
        <v>0</v>
      </c>
      <c r="C23" t="s">
        <v>1</v>
      </c>
      <c r="D23" t="s">
        <v>2</v>
      </c>
      <c r="E23" t="s">
        <v>3</v>
      </c>
    </row>
    <row r="24" spans="1:5" x14ac:dyDescent="0.25">
      <c r="A24">
        <v>2</v>
      </c>
      <c r="B24">
        <f>68.3*(A24 - 1) + 37.9 * (A24 - 1) * A24 / 4</f>
        <v>87.25</v>
      </c>
      <c r="C24">
        <f xml:space="preserve"> 184.9*A24*LOG(A24,2) + 1142.3*A24 - 1</f>
        <v>2653.4</v>
      </c>
      <c r="D24">
        <f>247.4*(A24 - 1)</f>
        <v>247.4</v>
      </c>
      <c r="E24">
        <f>91.3*A24</f>
        <v>182.6</v>
      </c>
    </row>
    <row r="25" spans="1:5" x14ac:dyDescent="0.25">
      <c r="A25">
        <v>12</v>
      </c>
      <c r="B25">
        <f t="shared" ref="B25:B34" si="0">68.3*(A25 - 1) + 37.9 * (A25 - 1) * A25 / 4</f>
        <v>2001.9999999999998</v>
      </c>
      <c r="C25">
        <f t="shared" ref="C25:C34" si="1" xml:space="preserve"> 184.9*A25*LOG(A25,2) + 1142.3*A25 - 1</f>
        <v>21660.9147966001</v>
      </c>
      <c r="D25">
        <f t="shared" ref="D25:D34" si="2">247.4*(A25 - 1)</f>
        <v>2721.4</v>
      </c>
      <c r="E25">
        <f t="shared" ref="E25:E34" si="3">91.3*A25</f>
        <v>1095.5999999999999</v>
      </c>
    </row>
    <row r="26" spans="1:5" x14ac:dyDescent="0.25">
      <c r="A26">
        <v>22</v>
      </c>
      <c r="B26">
        <f t="shared" si="0"/>
        <v>5811.75</v>
      </c>
      <c r="C26">
        <f t="shared" si="1"/>
        <v>43269.675938292799</v>
      </c>
      <c r="D26">
        <f t="shared" si="2"/>
        <v>5195.4000000000005</v>
      </c>
      <c r="E26">
        <f t="shared" si="3"/>
        <v>2008.6</v>
      </c>
    </row>
    <row r="27" spans="1:5" x14ac:dyDescent="0.25">
      <c r="A27">
        <v>32</v>
      </c>
      <c r="B27">
        <f t="shared" si="0"/>
        <v>11516.499999999998</v>
      </c>
      <c r="C27">
        <f t="shared" si="1"/>
        <v>66136.600000000006</v>
      </c>
      <c r="D27">
        <f t="shared" si="2"/>
        <v>7669.4000000000005</v>
      </c>
      <c r="E27">
        <f t="shared" si="3"/>
        <v>2921.6</v>
      </c>
    </row>
    <row r="28" spans="1:5" x14ac:dyDescent="0.25">
      <c r="A28">
        <v>42</v>
      </c>
      <c r="B28">
        <f t="shared" si="0"/>
        <v>19116.25</v>
      </c>
      <c r="C28">
        <f t="shared" si="1"/>
        <v>89851.258641815308</v>
      </c>
      <c r="D28">
        <f t="shared" si="2"/>
        <v>10143.4</v>
      </c>
      <c r="E28">
        <f t="shared" si="3"/>
        <v>3834.6</v>
      </c>
    </row>
    <row r="29" spans="1:5" x14ac:dyDescent="0.25">
      <c r="A29">
        <v>52</v>
      </c>
      <c r="B29">
        <f t="shared" si="0"/>
        <v>28610.999999999996</v>
      </c>
      <c r="C29">
        <f t="shared" si="1"/>
        <v>114207.18780198297</v>
      </c>
      <c r="D29">
        <f t="shared" si="2"/>
        <v>12617.4</v>
      </c>
      <c r="E29">
        <f t="shared" si="3"/>
        <v>4747.5999999999995</v>
      </c>
    </row>
    <row r="30" spans="1:5" x14ac:dyDescent="0.25">
      <c r="A30">
        <v>62</v>
      </c>
      <c r="B30">
        <f t="shared" si="0"/>
        <v>40000.750000000007</v>
      </c>
      <c r="C30">
        <f t="shared" si="1"/>
        <v>139079.31566301308</v>
      </c>
      <c r="D30">
        <f t="shared" si="2"/>
        <v>15091.4</v>
      </c>
      <c r="E30">
        <f t="shared" si="3"/>
        <v>5660.5999999999995</v>
      </c>
    </row>
    <row r="31" spans="1:5" x14ac:dyDescent="0.25">
      <c r="A31">
        <v>72</v>
      </c>
      <c r="B31">
        <f t="shared" si="0"/>
        <v>53285.500000000007</v>
      </c>
      <c r="C31">
        <f t="shared" si="1"/>
        <v>164383.57755920122</v>
      </c>
      <c r="D31">
        <f t="shared" si="2"/>
        <v>17565.400000000001</v>
      </c>
      <c r="E31">
        <f t="shared" si="3"/>
        <v>6573.5999999999995</v>
      </c>
    </row>
    <row r="32" spans="1:5" x14ac:dyDescent="0.25">
      <c r="A32">
        <v>82</v>
      </c>
      <c r="B32">
        <f t="shared" si="0"/>
        <v>68465.25</v>
      </c>
      <c r="C32">
        <f t="shared" si="1"/>
        <v>190059.53198361848</v>
      </c>
      <c r="D32">
        <f t="shared" si="2"/>
        <v>20039.400000000001</v>
      </c>
      <c r="E32">
        <f t="shared" si="3"/>
        <v>7486.5999999999995</v>
      </c>
    </row>
    <row r="33" spans="1:5" x14ac:dyDescent="0.25">
      <c r="A33">
        <v>92</v>
      </c>
      <c r="B33">
        <f t="shared" si="0"/>
        <v>85540</v>
      </c>
      <c r="C33">
        <f t="shared" si="1"/>
        <v>216061.60772209463</v>
      </c>
      <c r="D33">
        <f t="shared" si="2"/>
        <v>22513.4</v>
      </c>
      <c r="E33">
        <f t="shared" si="3"/>
        <v>8399.6</v>
      </c>
    </row>
    <row r="34" spans="1:5" x14ac:dyDescent="0.25">
      <c r="A34">
        <v>102</v>
      </c>
      <c r="B34">
        <f t="shared" si="0"/>
        <v>104509.75</v>
      </c>
      <c r="C34">
        <f t="shared" si="1"/>
        <v>242354.20746451401</v>
      </c>
      <c r="D34">
        <f t="shared" si="2"/>
        <v>24987.4</v>
      </c>
      <c r="E34">
        <f t="shared" si="3"/>
        <v>9312.6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mikhail.rysakov.99@mail.ru</cp:lastModifiedBy>
  <dcterms:created xsi:type="dcterms:W3CDTF">2015-06-05T18:19:34Z</dcterms:created>
  <dcterms:modified xsi:type="dcterms:W3CDTF">2025-01-21T14:02:27Z</dcterms:modified>
</cp:coreProperties>
</file>