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166925"/>
  <mc:AlternateContent xmlns:mc="http://schemas.openxmlformats.org/markup-compatibility/2006">
    <mc:Choice Requires="x15">
      <x15ac:absPath xmlns:x15ac="http://schemas.microsoft.com/office/spreadsheetml/2010/11/ac" url="https://d.docs.live.net/abf1fb3f28e88811/Документы/"/>
    </mc:Choice>
  </mc:AlternateContent>
  <xr:revisionPtr revIDLastSave="0" documentId="14_{44AD0E54-B374-4814-AE2E-97BA56E13EC5}" xr6:coauthVersionLast="47" xr6:coauthVersionMax="47" xr10:uidLastSave="{00000000-0000-0000-0000-000000000000}"/>
  <bookViews>
    <workbookView xWindow="-108" yWindow="-108" windowWidth="23256" windowHeight="12456" activeTab="3" xr2:uid="{BA12028E-6D2B-43B8-99C7-0903A05B0948}"/>
  </bookViews>
  <sheets>
    <sheet name="Тест-план" sheetId="1" r:id="rId1"/>
    <sheet name="Чек-лист" sheetId="2" r:id="rId2"/>
    <sheet name="Дефект" sheetId="3" r:id="rId3"/>
    <sheet name="Тест-кейс Ермаков" sheetId="4" r:id="rId4"/>
    <sheet name="Тест-кейс Меркулов " sheetId="5" r:id="rId5"/>
    <sheet name="Тест-кейс Панов" sheetId="6" r:id="rId6"/>
    <sheet name="Тест-кейс Коконина" sheetId="7"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4" i="5" l="1"/>
  <c r="A15" i="5" s="1"/>
  <c r="A16" i="5" s="1"/>
  <c r="A17" i="5" s="1"/>
  <c r="A18" i="5" s="1"/>
  <c r="F11" i="5"/>
  <c r="E11" i="5"/>
  <c r="D11" i="5"/>
  <c r="A11" i="5" l="1"/>
  <c r="H11" i="5" s="1"/>
</calcChain>
</file>

<file path=xl/sharedStrings.xml><?xml version="1.0" encoding="utf-8"?>
<sst xmlns="http://schemas.openxmlformats.org/spreadsheetml/2006/main" count="311" uniqueCount="178">
  <si>
    <t>Тест-план по системному тестированию QT проекта</t>
  </si>
  <si>
    <t>Цели</t>
  </si>
  <si>
    <t>Обеспечение корректного функционирования программы на стороне клиента и сервера</t>
  </si>
  <si>
    <t>Важен критерий: задукоментированы все дефекты, исправлены все дефекты с приоритетом 1</t>
  </si>
  <si>
    <t>1 - самый высокий приоритет</t>
  </si>
  <si>
    <t>JiraTask</t>
  </si>
  <si>
    <t>Область функционала</t>
  </si>
  <si>
    <t>Приоритет</t>
  </si>
  <si>
    <t>Стратегия тестирования</t>
  </si>
  <si>
    <t>hour</t>
  </si>
  <si>
    <t>Риски</t>
  </si>
  <si>
    <t>Статус</t>
  </si>
  <si>
    <t>Аналитик</t>
  </si>
  <si>
    <t>Разработчик</t>
  </si>
  <si>
    <t>Тестировщик</t>
  </si>
  <si>
    <t>FSD</t>
  </si>
  <si>
    <t>Кнопки</t>
  </si>
  <si>
    <t>Проверить работу пунктов меню и работу кнопок</t>
  </si>
  <si>
    <t>none</t>
  </si>
  <si>
    <t>Регистрация</t>
  </si>
  <si>
    <t>Проверить функцию регистрации пользователя (Клиент)</t>
  </si>
  <si>
    <t>Авторизация</t>
  </si>
  <si>
    <t>Проверить функцию авторизации пользователя (Клиент)</t>
  </si>
  <si>
    <t>Функционал</t>
  </si>
  <si>
    <t>Проверить работоспособность функционала и корректное отображение выходных данных</t>
  </si>
  <si>
    <t>None</t>
  </si>
  <si>
    <t>Итого</t>
  </si>
  <si>
    <t>Нажатие на кнопку</t>
  </si>
  <si>
    <t>Переход на окно регистрации</t>
  </si>
  <si>
    <t>Успешно</t>
  </si>
  <si>
    <t>Переход в главное меню</t>
  </si>
  <si>
    <t>Ввод данных, Нажатие на кнопку</t>
  </si>
  <si>
    <t>Логин (String), пароль (String)</t>
  </si>
  <si>
    <t>Переход в окно с задачами</t>
  </si>
  <si>
    <t>Переход на окно изменения пароля</t>
  </si>
  <si>
    <t>Логин (String), старый пароль (String), новый пароль (String)</t>
  </si>
  <si>
    <t>Логин (String), новый пароль (String)</t>
  </si>
  <si>
    <t>Требование ввести старый пароль</t>
  </si>
  <si>
    <t>Логин (String), старый пароль (String)</t>
  </si>
  <si>
    <t>Требование ввести новый пароль</t>
  </si>
  <si>
    <t>Старый пароль (String), новый пароль (String)</t>
  </si>
  <si>
    <t>Требование ввести логин</t>
  </si>
  <si>
    <r>
      <t>Логин (String), старый пароль (String), новый пароль (String) (</t>
    </r>
    <r>
      <rPr>
        <sz val="11"/>
        <color rgb="FFFF0000"/>
        <rFont val="Calibri"/>
        <family val="2"/>
        <charset val="204"/>
      </rPr>
      <t>Incorrect</t>
    </r>
    <r>
      <rPr>
        <sz val="11"/>
        <color rgb="FF000000"/>
        <rFont val="Calibri"/>
        <family val="2"/>
        <charset val="204"/>
      </rPr>
      <t>)</t>
    </r>
  </si>
  <si>
    <t>Требование ввести корректные данные</t>
  </si>
  <si>
    <t>Задача</t>
  </si>
  <si>
    <t>Действие</t>
  </si>
  <si>
    <t>Входные данные</t>
  </si>
  <si>
    <t>Результат</t>
  </si>
  <si>
    <t>Комментарий</t>
  </si>
  <si>
    <t>Наименование:</t>
  </si>
  <si>
    <t>Работоспособность кнопок в приложении</t>
  </si>
  <si>
    <t>№:</t>
  </si>
  <si>
    <t>Тест кейс 3 Меркулов</t>
  </si>
  <si>
    <t>Описание:</t>
  </si>
  <si>
    <t>Тест-кейс для проверки работоспособность кнопок в приложении</t>
  </si>
  <si>
    <t>Статус:</t>
  </si>
  <si>
    <t>Выполнен</t>
  </si>
  <si>
    <t>Дефекты №:</t>
  </si>
  <si>
    <t>Тестировщик:</t>
  </si>
  <si>
    <t>Меркулов Григорий</t>
  </si>
  <si>
    <t>Дата:</t>
  </si>
  <si>
    <t>Начальные условия:</t>
  </si>
  <si>
    <t>&lt;список параметров&gt;</t>
  </si>
  <si>
    <t>&lt;соответствующие значения&gt;</t>
  </si>
  <si>
    <t>Login</t>
  </si>
  <si>
    <t>user</t>
  </si>
  <si>
    <t>Password</t>
  </si>
  <si>
    <t>шагов</t>
  </si>
  <si>
    <t>Число шагов по статусам:</t>
  </si>
  <si>
    <t>% Complete:</t>
  </si>
  <si>
    <t>Шаг</t>
  </si>
  <si>
    <t>Ожидаемый результат</t>
  </si>
  <si>
    <t>Pass</t>
  </si>
  <si>
    <t>Fail</t>
  </si>
  <si>
    <t>N/A</t>
  </si>
  <si>
    <t>Фактический результат</t>
  </si>
  <si>
    <t>№ дефекта</t>
  </si>
  <si>
    <t>нажать на кнопку "Task1 Metod Splaynov"</t>
  </si>
  <si>
    <t>Откроется окно с заданием на метод сплайнов</t>
  </si>
  <si>
    <t>x</t>
  </si>
  <si>
    <t xml:space="preserve"> Появилось окно с заданием на метод сплайнов</t>
  </si>
  <si>
    <t>нажать на кнопку "Answer" в "Task1 Metod Splaynov"</t>
  </si>
  <si>
    <t>Появится уведомление о том, что ответы отправлены и окно с заданием закроется</t>
  </si>
  <si>
    <t>Появилось уведомление о том, что ответы отправлены и окна с заданием закроется</t>
  </si>
  <si>
    <t>нажать на кнопку "Task2 Gradientniy spusk"</t>
  </si>
  <si>
    <t>Откроется окно с заданием на градиентного спуса</t>
  </si>
  <si>
    <t xml:space="preserve"> Появилось окно с заданием на метод градиентного спуска</t>
  </si>
  <si>
    <t>нажать на кнопку "Answer" в "Task1 Gradientniy spusk"</t>
  </si>
  <si>
    <t>нажать на кнопку "Result"</t>
  </si>
  <si>
    <t>Должно появится окно с таблицей результатов</t>
  </si>
  <si>
    <t>Появляется окно с таблицей результатов</t>
  </si>
  <si>
    <t>нажать на кнопку "Refresh" в "Result"</t>
  </si>
  <si>
    <t>В таблице должны появится данные</t>
  </si>
  <si>
    <t>В таблице появились данные</t>
  </si>
  <si>
    <t>Проверка регистрация аккаунта</t>
  </si>
  <si>
    <t>Тест-кейс 2</t>
  </si>
  <si>
    <t>Тест-кейс для проверки корректности работы регистрации в приложении</t>
  </si>
  <si>
    <t>Панов Александр</t>
  </si>
  <si>
    <t>&lt;соответствующие значения незарегистрированного пользователя&gt;</t>
  </si>
  <si>
    <t>Открытие окна приложения и нажатие кнопки "Change" для того, чтобы изменить кнопку "Login" на кнопку "Registration"</t>
  </si>
  <si>
    <t>После нажатия кнопки "Change", кнопка "Login" приложения меняется на кнопку "Registration"</t>
  </si>
  <si>
    <t>После нажатия кнопки "Change", кнопка "Login" приложения поменялась на кнопку "Registration"</t>
  </si>
  <si>
    <t>Ввод несуществующих данных логина и пароля для регистрации в поля Login и Password</t>
  </si>
  <si>
    <t>Данные возможно ввести и они корректно отображаются</t>
  </si>
  <si>
    <t>Данные ввелись и корректно отобразились</t>
  </si>
  <si>
    <t xml:space="preserve">  нажатие кнопки "Registation" после введения логина и пароля незарегистрированных данных пользователя </t>
  </si>
  <si>
    <t>Появляется окно с подтверждением регистрации</t>
  </si>
  <si>
    <t>Открылось окно с подтверждем регистрации "регистрация прошла успешно, авторизуйтесь"</t>
  </si>
  <si>
    <t>Нажать кнопки "Registration" с введенными логином и паролем существующего пользователя после регистрации</t>
  </si>
  <si>
    <t xml:space="preserve"> Появляется окно с предупреждением, что регистрация не удалась</t>
  </si>
  <si>
    <t>Результат отобразился. Появилось окошко с надписью о том, что регистрация не удалась</t>
  </si>
  <si>
    <t>Нажтие кнопки "Change" после регистрации пользователя для возможности авторизации</t>
  </si>
  <si>
    <t>После нажатия кнопки "Change", кнопка "Registration" приложения меняется на кнопку "Login"</t>
  </si>
  <si>
    <t>После нажатия кнопки "Change", кнопка "Registration" приложения поменялась на кнопку "Login"</t>
  </si>
  <si>
    <t>Вход в аккаунт</t>
  </si>
  <si>
    <t>Тест-кейс 1 Ермаков</t>
  </si>
  <si>
    <t>Тест-кейс для проверки корректности работы входа в аккаунт в приложении</t>
  </si>
  <si>
    <t>Ермаков Михаил Андревич</t>
  </si>
  <si>
    <t>Запустить приложение</t>
  </si>
  <si>
    <t>Приложение запустилось, появилось окно аутентификации</t>
  </si>
  <si>
    <t>В приложении ввести логин user и пароль 123</t>
  </si>
  <si>
    <t>Ввод данных в поля приложения возможен</t>
  </si>
  <si>
    <t>Нажать кнопку "Login"</t>
  </si>
  <si>
    <t>Клиент получил информацию о том, что такой пользователь существует в БД, открыл главное окно и закрыл окно входа</t>
  </si>
  <si>
    <t>Статистика</t>
  </si>
  <si>
    <t>Тест-кейс для проверки правильности просмотра статистики</t>
  </si>
  <si>
    <t>alpha</t>
  </si>
  <si>
    <t xml:space="preserve">Запустить приложение </t>
  </si>
  <si>
    <t>Приложение запустилось, открылось окно аутентификации</t>
  </si>
  <si>
    <t>Пройти аутентификацию пользовтеля с ролью админ      login: alpha password: 111</t>
  </si>
  <si>
    <t>Аутентификация пройдена</t>
  </si>
  <si>
    <t>Открылось окно для выполнения теста с применением метода деления пополам</t>
  </si>
  <si>
    <t>Окно обновилось, отобразилась остортированная статистика</t>
  </si>
  <si>
    <t>Название</t>
  </si>
  <si>
    <t>Фильтр по окончанию элемента</t>
  </si>
  <si>
    <t>№ тест-кейса</t>
  </si>
  <si>
    <t>Проект</t>
  </si>
  <si>
    <t>Компонент</t>
  </si>
  <si>
    <t>In Progress</t>
  </si>
  <si>
    <t>Номер версии</t>
  </si>
  <si>
    <t>Важность:</t>
  </si>
  <si>
    <t>Critical</t>
  </si>
  <si>
    <t>Приоритет:</t>
  </si>
  <si>
    <t>Medium</t>
  </si>
  <si>
    <t>Blocker</t>
  </si>
  <si>
    <t>High</t>
  </si>
  <si>
    <t>Opened</t>
  </si>
  <si>
    <t>In progress</t>
  </si>
  <si>
    <t>Major</t>
  </si>
  <si>
    <t>Low</t>
  </si>
  <si>
    <t>Retest</t>
  </si>
  <si>
    <t>Minor</t>
  </si>
  <si>
    <t>Fixed</t>
  </si>
  <si>
    <t>Trivial</t>
  </si>
  <si>
    <t>Closed</t>
  </si>
  <si>
    <t>Назначен на</t>
  </si>
  <si>
    <t>Автор</t>
  </si>
  <si>
    <t>Описание</t>
  </si>
  <si>
    <t>Вложения</t>
  </si>
  <si>
    <t xml:space="preserve"> Шаги воспроизведения 
1 Нажать кнопку "Login", "Change", "Registration"
2 Нажать кнопку "Task1 Metod splaynov"
3 Нажать кнопку "Answer"
4 Нажать кнопки  "Task2 Gradientniy spusk"
5 Нажать кнопку "Answer"
6 Нажать кнопку "Result"
7 Нажать кнопки  "Refresh" 
Ожидаемый результат:
После нажатия кнопки "Change" кнопка "Login" должна меняется на "Registration". После нажатия кнопки "Change" кнопка "Registration"  должна меняется на "Login". После нажатия кнопки "Registration" должно всплывать уведомление об успешной регистрации. После нажатия кнопки "Login" должно всплывать уведомление успешной авторизации.
Наблюдаемый результат:
После нажатия кнопки "Change" кнопка "Login" меняется на "Registration". После нажатия кнопки "Change" кнопка "Registration" меняется на "Login". После нажатия кнопки "Registration" всплывать уведомление об успешной регистрации. После нажатия кнопки "Login"  всплывать уведомление успешной авторизации.</t>
  </si>
  <si>
    <t>Тестирование кнопки 'Login'</t>
  </si>
  <si>
    <t>Тестирование кнопки 'Change' в окне регистрации</t>
  </si>
  <si>
    <t>Тестирование кнопки 'Registration'</t>
  </si>
  <si>
    <t xml:space="preserve">Тестирование кнопки 'Task1 Metod splaynov' </t>
  </si>
  <si>
    <t xml:space="preserve">Тестирование кнопки 'Answer' </t>
  </si>
  <si>
    <t xml:space="preserve">Тестирование кнопки 'Task2 Gradientniy spusk' </t>
  </si>
  <si>
    <t>Тестирование кнопки 'Answer'</t>
  </si>
  <si>
    <t xml:space="preserve">Тестирование кнопки 'Result' </t>
  </si>
  <si>
    <t>Тестирование кнопки 'Refresh'</t>
  </si>
  <si>
    <t>Коконина</t>
  </si>
  <si>
    <t>Коконина Екатерина</t>
  </si>
  <si>
    <t>Нажать кнопку "Result"</t>
  </si>
  <si>
    <t>Нажать кнопку "Refresh"</t>
  </si>
  <si>
    <t>Нажать кнопку "Answer"</t>
  </si>
  <si>
    <t>Тест-кейс 4</t>
  </si>
  <si>
    <t>Меркулов</t>
  </si>
  <si>
    <t>Ермаков</t>
  </si>
  <si>
    <t>https://github.com/MikhailErm/ProjectTMP_2025/tree/main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</si>
</sst>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2" formatCode="d\-mmm\-yyyy"/>
  </numFmts>
  <fonts count="24" x14ac:knownFonts="1">
    <font>
      <sz val="11"/>
      <color theme="1"/>
      <name val="Calibri"/>
      <family val="2"/>
      <charset val="204"/>
      <scheme val="minor"/>
    </font>
    <font>
      <sz val="11"/>
      <color theme="1"/>
      <name val="Calibri"/>
      <family val="2"/>
      <charset val="204"/>
      <scheme val="minor"/>
    </font>
    <font>
      <sz val="10"/>
      <color theme="1"/>
      <name val="Arial"/>
      <family val="2"/>
      <charset val="204"/>
    </font>
    <font>
      <b/>
      <sz val="18"/>
      <color theme="1"/>
      <name val="Calibri"/>
      <family val="2"/>
      <charset val="204"/>
    </font>
    <font>
      <b/>
      <sz val="12"/>
      <color theme="1"/>
      <name val="Calibri"/>
      <family val="2"/>
      <charset val="204"/>
    </font>
    <font>
      <sz val="11"/>
      <color theme="1"/>
      <name val="Calibri"/>
      <family val="2"/>
      <charset val="204"/>
    </font>
    <font>
      <b/>
      <sz val="11"/>
      <color rgb="FFFFFFFF"/>
      <name val="Calibri"/>
      <family val="2"/>
      <charset val="204"/>
    </font>
    <font>
      <b/>
      <sz val="11"/>
      <color theme="1"/>
      <name val="Calibri"/>
      <family val="2"/>
      <charset val="204"/>
    </font>
    <font>
      <sz val="11"/>
      <color rgb="FFFF0000"/>
      <name val="Calibri"/>
      <family val="2"/>
      <charset val="204"/>
    </font>
    <font>
      <sz val="11"/>
      <color rgb="FF434343"/>
      <name val="Calibri"/>
      <family val="2"/>
      <charset val="204"/>
    </font>
    <font>
      <sz val="11"/>
      <color rgb="FF000000"/>
      <name val="Calibri"/>
      <family val="2"/>
      <charset val="204"/>
    </font>
    <font>
      <sz val="11"/>
      <color rgb="FFFFFFFF"/>
      <name val="Calibri"/>
      <family val="2"/>
      <charset val="204"/>
    </font>
    <font>
      <sz val="10"/>
      <name val="Times New Roman"/>
      <family val="1"/>
      <charset val="204"/>
    </font>
    <font>
      <b/>
      <sz val="10"/>
      <name val="Times New Roman"/>
      <family val="1"/>
      <charset val="204"/>
    </font>
    <font>
      <sz val="11"/>
      <name val="Calibri"/>
      <family val="2"/>
      <charset val="204"/>
    </font>
    <font>
      <sz val="11"/>
      <color rgb="FF000000"/>
      <name val="Times New Roman"/>
      <family val="1"/>
      <charset val="204"/>
    </font>
    <font>
      <u/>
      <sz val="11"/>
      <color theme="10"/>
      <name val="Calibri"/>
      <family val="2"/>
      <charset val="204"/>
      <scheme val="minor"/>
    </font>
    <font>
      <sz val="12"/>
      <name val="Times New Roman"/>
      <family val="1"/>
      <charset val="204"/>
    </font>
    <font>
      <b/>
      <sz val="12"/>
      <name val="Times New Roman"/>
      <family val="1"/>
      <charset val="204"/>
    </font>
    <font>
      <sz val="12"/>
      <color rgb="FF000000"/>
      <name val="Times New Roman"/>
      <family val="1"/>
      <charset val="204"/>
    </font>
    <font>
      <sz val="12"/>
      <color theme="1"/>
      <name val="Times New Roman"/>
      <family val="1"/>
      <charset val="204"/>
    </font>
    <font>
      <b/>
      <sz val="12"/>
      <color theme="1"/>
      <name val="Times New Roman"/>
      <family val="1"/>
      <charset val="204"/>
    </font>
    <font>
      <b/>
      <sz val="10"/>
      <color rgb="FF000000"/>
      <name val="Times New Roman"/>
      <family val="1"/>
      <charset val="204"/>
    </font>
    <font>
      <sz val="10"/>
      <color rgb="FF000000"/>
      <name val="Times New Roman"/>
      <family val="1"/>
      <charset val="204"/>
    </font>
  </fonts>
  <fills count="11">
    <fill>
      <patternFill patternType="none"/>
    </fill>
    <fill>
      <patternFill patternType="gray125"/>
    </fill>
    <fill>
      <patternFill patternType="solid">
        <fgColor rgb="FFFFFFFF"/>
        <bgColor indexed="64"/>
      </patternFill>
    </fill>
    <fill>
      <patternFill patternType="solid">
        <fgColor rgb="FFEAD1DC"/>
        <bgColor indexed="64"/>
      </patternFill>
    </fill>
    <fill>
      <patternFill patternType="solid">
        <fgColor rgb="FFD2F1DA"/>
        <bgColor indexed="64"/>
      </patternFill>
    </fill>
    <fill>
      <patternFill patternType="solid">
        <fgColor rgb="FFF6F8F9"/>
        <bgColor indexed="64"/>
      </patternFill>
    </fill>
    <fill>
      <patternFill patternType="solid">
        <fgColor rgb="FFFEF1CC"/>
        <bgColor indexed="64"/>
      </patternFill>
    </fill>
    <fill>
      <patternFill patternType="solid">
        <fgColor rgb="FF356854"/>
        <bgColor indexed="64"/>
      </patternFill>
    </fill>
    <fill>
      <patternFill patternType="solid">
        <fgColor rgb="FFC0C0C0"/>
        <bgColor rgb="FFC0C0C0"/>
      </patternFill>
    </fill>
    <fill>
      <patternFill patternType="solid">
        <fgColor rgb="FFC0C0C0"/>
        <bgColor indexed="64"/>
      </patternFill>
    </fill>
    <fill>
      <patternFill patternType="solid">
        <fgColor rgb="FFC00000"/>
        <bgColor indexed="64"/>
      </patternFill>
    </fill>
  </fills>
  <borders count="51">
    <border>
      <left/>
      <right/>
      <top/>
      <bottom/>
      <diagonal/>
    </border>
    <border>
      <left style="medium">
        <color rgb="FFFFFFFF"/>
      </left>
      <right style="medium">
        <color rgb="FFFFFFFF"/>
      </right>
      <top style="medium">
        <color rgb="FFFFFFFF"/>
      </top>
      <bottom style="medium">
        <color rgb="FFFFFFFF"/>
      </bottom>
      <diagonal/>
    </border>
    <border>
      <left style="medium">
        <color rgb="FFCCCCCC"/>
      </left>
      <right style="medium">
        <color rgb="FFFFFFFF"/>
      </right>
      <top style="medium">
        <color rgb="FFFFFFFF"/>
      </top>
      <bottom style="medium">
        <color rgb="FFFFFFFF"/>
      </bottom>
      <diagonal/>
    </border>
    <border>
      <left style="medium">
        <color rgb="FFFFFFFF"/>
      </left>
      <right style="medium">
        <color rgb="FFFFFFFF"/>
      </right>
      <top style="medium">
        <color rgb="FFCCCCCC"/>
      </top>
      <bottom style="medium">
        <color rgb="FFFFFFFF"/>
      </bottom>
      <diagonal/>
    </border>
    <border>
      <left style="medium">
        <color rgb="FFCCCCCC"/>
      </left>
      <right style="medium">
        <color rgb="FFFFFFFF"/>
      </right>
      <top style="medium">
        <color rgb="FFCCCCCC"/>
      </top>
      <bottom style="medium">
        <color rgb="FFFFFFFF"/>
      </bottom>
      <diagonal/>
    </border>
    <border>
      <left style="medium">
        <color rgb="FFFFFFFF"/>
      </left>
      <right style="medium">
        <color rgb="FFFFFFFF"/>
      </right>
      <top style="medium">
        <color rgb="FFCCCCCC"/>
      </top>
      <bottom style="medium">
        <color rgb="FF000000"/>
      </bottom>
      <diagonal/>
    </border>
    <border>
      <left style="medium">
        <color rgb="FFCCCCCC"/>
      </left>
      <right style="medium">
        <color rgb="FFCCCCCC"/>
      </right>
      <top style="medium">
        <color rgb="FFCCCCCC"/>
      </top>
      <bottom style="medium">
        <color rgb="FF000000"/>
      </bottom>
      <diagonal/>
    </border>
    <border>
      <left style="medium">
        <color rgb="FFCCCCCC"/>
      </left>
      <right style="medium">
        <color rgb="FFFFFFFF"/>
      </right>
      <top style="medium">
        <color rgb="FFCCCCCC"/>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style="medium">
        <color rgb="FFCCCCCC"/>
      </left>
      <right/>
      <top style="medium">
        <color rgb="FFCCCCCC"/>
      </top>
      <bottom style="medium">
        <color rgb="FFCCCCCC"/>
      </bottom>
      <diagonal/>
    </border>
    <border>
      <left/>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284E3F"/>
      </left>
      <right style="medium">
        <color rgb="FF356854"/>
      </right>
      <top style="medium">
        <color rgb="FF284E3F"/>
      </top>
      <bottom style="medium">
        <color rgb="FF000000"/>
      </bottom>
      <diagonal/>
    </border>
    <border>
      <left style="medium">
        <color rgb="FFCCCCCC"/>
      </left>
      <right style="medium">
        <color rgb="FF356854"/>
      </right>
      <top style="medium">
        <color rgb="FF284E3F"/>
      </top>
      <bottom style="medium">
        <color rgb="FF000000"/>
      </bottom>
      <diagonal/>
    </border>
    <border>
      <left style="medium">
        <color rgb="FFCCCCCC"/>
      </left>
      <right style="medium">
        <color rgb="FF284E3F"/>
      </right>
      <top style="medium">
        <color rgb="FF284E3F"/>
      </top>
      <bottom style="medium">
        <color rgb="FF000000"/>
      </bottom>
      <diagonal/>
    </border>
    <border>
      <left style="medium">
        <color rgb="FF000000"/>
      </left>
      <right/>
      <top style="medium">
        <color rgb="FF000000"/>
      </top>
      <bottom style="thin">
        <color rgb="FF000000"/>
      </bottom>
      <diagonal/>
    </border>
    <border>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top style="medium">
        <color rgb="FF000000"/>
      </top>
      <bottom style="thin">
        <color rgb="FF000000"/>
      </bottom>
      <diagonal/>
    </border>
    <border>
      <left/>
      <right/>
      <top style="medium">
        <color rgb="FF000000"/>
      </top>
      <bottom style="thin">
        <color rgb="FF000000"/>
      </bottom>
      <diagonal/>
    </border>
    <border>
      <left style="thin">
        <color rgb="FF000000"/>
      </left>
      <right style="medium">
        <color rgb="FF000000"/>
      </right>
      <top style="medium">
        <color rgb="FF000000"/>
      </top>
      <bottom/>
      <diagonal/>
    </border>
    <border>
      <left style="medium">
        <color rgb="FF000000"/>
      </left>
      <right/>
      <top style="thin">
        <color rgb="FF000000"/>
      </top>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medium">
        <color rgb="FF000000"/>
      </right>
      <top/>
      <bottom/>
      <diagonal/>
    </border>
    <border>
      <left style="medium">
        <color rgb="FF000000"/>
      </left>
      <right/>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right/>
      <top style="medium">
        <color rgb="FF000000"/>
      </top>
      <bottom/>
      <diagonal/>
    </border>
    <border>
      <left style="medium">
        <color rgb="FF000000"/>
      </left>
      <right/>
      <top style="medium">
        <color rgb="FF000000"/>
      </top>
      <bottom style="medium">
        <color rgb="FF000000"/>
      </bottom>
      <diagonal/>
    </border>
    <border>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medium">
        <color rgb="FF000000"/>
      </bottom>
      <diagonal/>
    </border>
    <border>
      <left style="medium">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style="thin">
        <color rgb="FF000000"/>
      </right>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s>
  <cellStyleXfs count="10">
    <xf numFmtId="0" fontId="0" fillId="0" borderId="0"/>
    <xf numFmtId="0" fontId="1" fillId="0" borderId="0"/>
    <xf numFmtId="0" fontId="10" fillId="0" borderId="0"/>
    <xf numFmtId="0" fontId="1" fillId="0" borderId="0"/>
    <xf numFmtId="0" fontId="10" fillId="0" borderId="0"/>
    <xf numFmtId="0" fontId="10" fillId="0" borderId="0"/>
    <xf numFmtId="0" fontId="1" fillId="0" borderId="0"/>
    <xf numFmtId="0" fontId="1" fillId="0" borderId="0"/>
    <xf numFmtId="0" fontId="10" fillId="0" borderId="0"/>
    <xf numFmtId="0" fontId="16" fillId="0" borderId="0" applyNumberFormat="0" applyFill="0" applyBorder="0" applyAlignment="0" applyProtection="0"/>
  </cellStyleXfs>
  <cellXfs count="249">
    <xf numFmtId="0" fontId="0" fillId="0" borderId="0" xfId="0"/>
    <xf numFmtId="0" fontId="2" fillId="2" borderId="1" xfId="0" applyFont="1" applyFill="1" applyBorder="1" applyAlignment="1">
      <alignment wrapText="1"/>
    </xf>
    <xf numFmtId="0" fontId="2" fillId="2" borderId="2" xfId="0" applyFont="1" applyFill="1" applyBorder="1" applyAlignment="1">
      <alignment wrapText="1"/>
    </xf>
    <xf numFmtId="0" fontId="2" fillId="2" borderId="3" xfId="0" applyFont="1" applyFill="1" applyBorder="1" applyAlignment="1">
      <alignment wrapText="1"/>
    </xf>
    <xf numFmtId="0" fontId="2" fillId="2" borderId="4" xfId="0" applyFont="1" applyFill="1" applyBorder="1" applyAlignment="1">
      <alignment wrapText="1"/>
    </xf>
    <xf numFmtId="0" fontId="4" fillId="2" borderId="4" xfId="0" applyFont="1" applyFill="1" applyBorder="1" applyAlignment="1">
      <alignment wrapText="1"/>
    </xf>
    <xf numFmtId="0" fontId="2" fillId="2" borderId="5" xfId="0" applyFont="1" applyFill="1" applyBorder="1" applyAlignment="1">
      <alignment wrapText="1"/>
    </xf>
    <xf numFmtId="0" fontId="5" fillId="2" borderId="6" xfId="0" applyFont="1" applyFill="1" applyBorder="1" applyAlignment="1">
      <alignment vertical="center"/>
    </xf>
    <xf numFmtId="0" fontId="2" fillId="2" borderId="7" xfId="0" applyFont="1" applyFill="1" applyBorder="1" applyAlignment="1">
      <alignment wrapText="1"/>
    </xf>
    <xf numFmtId="0" fontId="5" fillId="0" borderId="8" xfId="0" applyFont="1" applyBorder="1" applyAlignment="1">
      <alignment horizontal="center" wrapText="1"/>
    </xf>
    <xf numFmtId="0" fontId="5" fillId="2" borderId="9" xfId="0" applyFont="1" applyFill="1" applyBorder="1" applyAlignment="1">
      <alignment wrapText="1"/>
    </xf>
    <xf numFmtId="0" fontId="5" fillId="2" borderId="9" xfId="0" applyFont="1" applyFill="1" applyBorder="1" applyAlignment="1">
      <alignment horizontal="center" wrapText="1"/>
    </xf>
    <xf numFmtId="0" fontId="7" fillId="2" borderId="9" xfId="0" applyFont="1" applyFill="1" applyBorder="1" applyAlignment="1">
      <alignment horizontal="center" wrapText="1"/>
    </xf>
    <xf numFmtId="0" fontId="2" fillId="2" borderId="9" xfId="0" applyFont="1" applyFill="1" applyBorder="1" applyAlignment="1">
      <alignment wrapText="1"/>
    </xf>
    <xf numFmtId="0" fontId="8" fillId="2" borderId="9" xfId="0" applyFont="1" applyFill="1" applyBorder="1" applyAlignment="1">
      <alignment horizontal="center" wrapText="1"/>
    </xf>
    <xf numFmtId="0" fontId="2" fillId="0" borderId="9" xfId="0" applyFont="1" applyBorder="1" applyAlignment="1">
      <alignment horizontal="center" wrapText="1"/>
    </xf>
    <xf numFmtId="0" fontId="7" fillId="2" borderId="8" xfId="0" applyFont="1" applyFill="1" applyBorder="1" applyAlignment="1">
      <alignment wrapText="1"/>
    </xf>
    <xf numFmtId="0" fontId="2" fillId="0" borderId="9" xfId="0" applyFont="1" applyBorder="1" applyAlignment="1">
      <alignment wrapText="1"/>
    </xf>
    <xf numFmtId="0" fontId="3" fillId="2" borderId="10" xfId="0" applyFont="1" applyFill="1" applyBorder="1" applyAlignment="1">
      <alignment horizontal="center" wrapText="1"/>
    </xf>
    <xf numFmtId="0" fontId="3" fillId="2" borderId="11" xfId="0" applyFont="1" applyFill="1" applyBorder="1" applyAlignment="1">
      <alignment horizontal="center" wrapText="1"/>
    </xf>
    <xf numFmtId="0" fontId="3" fillId="2" borderId="12" xfId="0" applyFont="1" applyFill="1" applyBorder="1" applyAlignment="1">
      <alignment horizontal="center" wrapText="1"/>
    </xf>
    <xf numFmtId="0" fontId="5" fillId="2" borderId="10" xfId="0" applyFont="1" applyFill="1" applyBorder="1" applyAlignment="1">
      <alignment wrapText="1"/>
    </xf>
    <xf numFmtId="0" fontId="5" fillId="2" borderId="11" xfId="0" applyFont="1" applyFill="1" applyBorder="1" applyAlignment="1">
      <alignment wrapText="1"/>
    </xf>
    <xf numFmtId="0" fontId="5" fillId="2" borderId="12" xfId="0" applyFont="1" applyFill="1" applyBorder="1" applyAlignment="1">
      <alignment wrapText="1"/>
    </xf>
    <xf numFmtId="0" fontId="2" fillId="2" borderId="14" xfId="0" applyFont="1" applyFill="1" applyBorder="1" applyAlignment="1">
      <alignment wrapText="1"/>
    </xf>
    <xf numFmtId="0" fontId="2" fillId="2" borderId="15" xfId="0" applyFont="1" applyFill="1" applyBorder="1" applyAlignment="1">
      <alignment wrapText="1"/>
    </xf>
    <xf numFmtId="0" fontId="9" fillId="3" borderId="8" xfId="0" applyFont="1" applyFill="1" applyBorder="1" applyAlignment="1">
      <alignment wrapText="1"/>
    </xf>
    <xf numFmtId="0" fontId="9" fillId="5" borderId="9" xfId="0" applyFont="1" applyFill="1" applyBorder="1" applyAlignment="1">
      <alignment wrapText="1"/>
    </xf>
    <xf numFmtId="0" fontId="9" fillId="4" borderId="9" xfId="0" applyFont="1" applyFill="1" applyBorder="1" applyAlignment="1">
      <alignment wrapText="1"/>
    </xf>
    <xf numFmtId="0" fontId="9" fillId="2" borderId="9" xfId="0" applyFont="1" applyFill="1" applyBorder="1" applyAlignment="1">
      <alignment wrapText="1"/>
    </xf>
    <xf numFmtId="0" fontId="9" fillId="6" borderId="8" xfId="0" applyFont="1" applyFill="1" applyBorder="1" applyAlignment="1">
      <alignment wrapText="1"/>
    </xf>
    <xf numFmtId="0" fontId="6" fillId="7" borderId="17" xfId="0" applyFont="1" applyFill="1" applyBorder="1" applyAlignment="1">
      <alignment horizontal="center" wrapText="1"/>
    </xf>
    <xf numFmtId="0" fontId="11" fillId="7" borderId="18" xfId="0" applyFont="1" applyFill="1" applyBorder="1" applyAlignment="1">
      <alignment horizontal="center" wrapText="1"/>
    </xf>
    <xf numFmtId="0" fontId="6" fillId="7" borderId="18" xfId="0" applyFont="1" applyFill="1" applyBorder="1" applyAlignment="1">
      <alignment horizontal="center" wrapText="1"/>
    </xf>
    <xf numFmtId="0" fontId="11" fillId="7" borderId="19" xfId="0" applyFont="1" applyFill="1" applyBorder="1" applyAlignment="1">
      <alignment horizontal="center" wrapText="1"/>
    </xf>
    <xf numFmtId="0" fontId="12" fillId="8" borderId="26" xfId="0" applyFont="1" applyFill="1" applyBorder="1" applyAlignment="1">
      <alignment horizontal="center"/>
    </xf>
    <xf numFmtId="0" fontId="0" fillId="0" borderId="0" xfId="0"/>
    <xf numFmtId="0" fontId="12" fillId="8" borderId="20" xfId="0" applyFont="1" applyFill="1" applyBorder="1" applyAlignment="1">
      <alignment horizontal="center"/>
    </xf>
    <xf numFmtId="0" fontId="13" fillId="8" borderId="21" xfId="0" applyFont="1" applyFill="1" applyBorder="1" applyAlignment="1">
      <alignment horizontal="right"/>
    </xf>
    <xf numFmtId="0" fontId="12" fillId="0" borderId="22" xfId="0" applyFont="1" applyBorder="1" applyAlignment="1">
      <alignment horizontal="left" vertical="top" wrapText="1"/>
    </xf>
    <xf numFmtId="0" fontId="13" fillId="8" borderId="23" xfId="0" applyFont="1" applyFill="1" applyBorder="1" applyAlignment="1">
      <alignment horizontal="center"/>
    </xf>
    <xf numFmtId="0" fontId="13" fillId="8" borderId="24" xfId="0" applyFont="1" applyFill="1" applyBorder="1" applyAlignment="1">
      <alignment horizontal="center"/>
    </xf>
    <xf numFmtId="0" fontId="12" fillId="0" borderId="23" xfId="0" applyFont="1" applyBorder="1" applyAlignment="1">
      <alignment horizontal="center" wrapText="1"/>
    </xf>
    <xf numFmtId="0" fontId="12" fillId="8" borderId="25" xfId="0" applyFont="1" applyFill="1" applyBorder="1"/>
    <xf numFmtId="0" fontId="13" fillId="8" borderId="29" xfId="0" applyFont="1" applyFill="1" applyBorder="1" applyAlignment="1">
      <alignment horizontal="center"/>
    </xf>
    <xf numFmtId="0" fontId="13" fillId="8" borderId="30" xfId="0" applyFont="1" applyFill="1" applyBorder="1" applyAlignment="1">
      <alignment horizontal="center"/>
    </xf>
    <xf numFmtId="0" fontId="13" fillId="8" borderId="31" xfId="0" applyFont="1" applyFill="1" applyBorder="1" applyAlignment="1">
      <alignment horizontal="right"/>
    </xf>
    <xf numFmtId="0" fontId="13" fillId="8" borderId="29" xfId="0" applyFont="1" applyFill="1" applyBorder="1" applyAlignment="1">
      <alignment horizontal="center" wrapText="1"/>
    </xf>
    <xf numFmtId="0" fontId="12" fillId="8" borderId="32" xfId="0" applyFont="1" applyFill="1" applyBorder="1"/>
    <xf numFmtId="0" fontId="12" fillId="0" borderId="29" xfId="0" applyFont="1" applyBorder="1" applyAlignment="1">
      <alignment wrapText="1"/>
    </xf>
    <xf numFmtId="0" fontId="13" fillId="8" borderId="20" xfId="0" applyFont="1" applyFill="1" applyBorder="1" applyAlignment="1">
      <alignment horizontal="center"/>
    </xf>
    <xf numFmtId="0" fontId="12" fillId="0" borderId="22" xfId="0" applyFont="1" applyBorder="1" applyAlignment="1">
      <alignment horizontal="center" wrapText="1"/>
    </xf>
    <xf numFmtId="172" fontId="12" fillId="0" borderId="23" xfId="0" applyNumberFormat="1" applyFont="1" applyBorder="1" applyAlignment="1">
      <alignment horizontal="center" wrapText="1"/>
    </xf>
    <xf numFmtId="0" fontId="12" fillId="0" borderId="0" xfId="0" applyFont="1" applyAlignment="1">
      <alignment horizontal="center"/>
    </xf>
    <xf numFmtId="0" fontId="12" fillId="0" borderId="0" xfId="0" applyFont="1"/>
    <xf numFmtId="0" fontId="13" fillId="0" borderId="0" xfId="0" applyFont="1" applyAlignment="1">
      <alignment horizontal="center"/>
    </xf>
    <xf numFmtId="0" fontId="12" fillId="0" borderId="36" xfId="0" applyFont="1" applyBorder="1"/>
    <xf numFmtId="0" fontId="13" fillId="0" borderId="36" xfId="0" applyFont="1" applyBorder="1" applyAlignment="1">
      <alignment horizontal="center"/>
    </xf>
    <xf numFmtId="0" fontId="0" fillId="0" borderId="36" xfId="0" applyBorder="1"/>
    <xf numFmtId="0" fontId="12" fillId="0" borderId="0" xfId="0" applyFont="1" applyAlignment="1">
      <alignment horizontal="left" vertical="top" wrapText="1"/>
    </xf>
    <xf numFmtId="0" fontId="12" fillId="0" borderId="0" xfId="0" applyFont="1" applyAlignment="1">
      <alignment horizontal="left"/>
    </xf>
    <xf numFmtId="0" fontId="13" fillId="8" borderId="37" xfId="0" applyFont="1" applyFill="1" applyBorder="1" applyAlignment="1">
      <alignment horizontal="center"/>
    </xf>
    <xf numFmtId="0" fontId="13" fillId="8" borderId="38" xfId="0" applyFont="1" applyFill="1" applyBorder="1"/>
    <xf numFmtId="0" fontId="13" fillId="8" borderId="39" xfId="0" applyFont="1" applyFill="1" applyBorder="1" applyAlignment="1">
      <alignment horizontal="right"/>
    </xf>
    <xf numFmtId="0" fontId="13" fillId="8" borderId="39" xfId="0" applyFont="1" applyFill="1" applyBorder="1" applyAlignment="1">
      <alignment horizontal="center"/>
    </xf>
    <xf numFmtId="0" fontId="13" fillId="8" borderId="40" xfId="0" applyFont="1" applyFill="1" applyBorder="1" applyAlignment="1">
      <alignment horizontal="right"/>
    </xf>
    <xf numFmtId="9" fontId="13" fillId="8" borderId="41" xfId="0" applyNumberFormat="1" applyFont="1" applyFill="1" applyBorder="1"/>
    <xf numFmtId="0" fontId="13" fillId="8" borderId="42" xfId="0" applyFont="1" applyFill="1" applyBorder="1" applyAlignment="1">
      <alignment horizontal="center" textRotation="180"/>
    </xf>
    <xf numFmtId="0" fontId="13" fillId="8" borderId="39" xfId="0" applyFont="1" applyFill="1" applyBorder="1"/>
    <xf numFmtId="0" fontId="13" fillId="8" borderId="39" xfId="0" applyFont="1" applyFill="1" applyBorder="1" applyAlignment="1">
      <alignment horizontal="center" textRotation="180"/>
    </xf>
    <xf numFmtId="0" fontId="13" fillId="8" borderId="40" xfId="0" applyFont="1" applyFill="1" applyBorder="1"/>
    <xf numFmtId="0" fontId="13" fillId="8" borderId="41" xfId="0" applyFont="1" applyFill="1" applyBorder="1"/>
    <xf numFmtId="0" fontId="12" fillId="0" borderId="43" xfId="0" applyFont="1" applyBorder="1" applyAlignment="1">
      <alignment horizontal="center"/>
    </xf>
    <xf numFmtId="0" fontId="15" fillId="0" borderId="44" xfId="1" applyFont="1" applyBorder="1" applyAlignment="1">
      <alignment horizontal="center" vertical="center" wrapText="1"/>
    </xf>
    <xf numFmtId="0" fontId="13" fillId="0" borderId="35" xfId="0" applyFont="1" applyBorder="1" applyAlignment="1">
      <alignment horizontal="left" vertical="top" wrapText="1"/>
    </xf>
    <xf numFmtId="0" fontId="12" fillId="0" borderId="45" xfId="0" applyFont="1" applyBorder="1" applyAlignment="1">
      <alignment horizontal="left" vertical="top" wrapText="1"/>
    </xf>
    <xf numFmtId="0" fontId="12" fillId="0" borderId="46" xfId="0" applyFont="1" applyBorder="1" applyAlignment="1">
      <alignment horizontal="center"/>
    </xf>
    <xf numFmtId="0" fontId="13" fillId="0" borderId="44" xfId="0" applyFont="1" applyBorder="1" applyAlignment="1">
      <alignment horizontal="left" vertical="top" wrapText="1"/>
    </xf>
    <xf numFmtId="0" fontId="12" fillId="0" borderId="47" xfId="0" applyFont="1" applyBorder="1" applyAlignment="1">
      <alignment horizontal="left" vertical="top" wrapText="1"/>
    </xf>
    <xf numFmtId="0" fontId="14" fillId="0" borderId="33" xfId="0" applyFont="1" applyBorder="1"/>
    <xf numFmtId="0" fontId="13" fillId="8" borderId="27" xfId="0" applyFont="1" applyFill="1" applyBorder="1" applyAlignment="1">
      <alignment horizontal="right" vertical="top"/>
    </xf>
    <xf numFmtId="0" fontId="14" fillId="0" borderId="34" xfId="0" applyFont="1" applyBorder="1"/>
    <xf numFmtId="0" fontId="12" fillId="0" borderId="28" xfId="0" applyFont="1" applyBorder="1" applyAlignment="1">
      <alignment horizontal="left" vertical="top" wrapText="1"/>
    </xf>
    <xf numFmtId="0" fontId="14" fillId="0" borderId="35" xfId="0" applyFont="1" applyBorder="1"/>
    <xf numFmtId="0" fontId="17" fillId="8" borderId="20" xfId="2" applyFont="1" applyFill="1" applyBorder="1" applyAlignment="1">
      <alignment horizontal="center"/>
    </xf>
    <xf numFmtId="0" fontId="18" fillId="8" borderId="21" xfId="2" applyFont="1" applyFill="1" applyBorder="1" applyAlignment="1">
      <alignment horizontal="center" vertical="center"/>
    </xf>
    <xf numFmtId="0" fontId="17" fillId="0" borderId="22" xfId="2" applyFont="1" applyBorder="1" applyAlignment="1">
      <alignment horizontal="center" vertical="center" wrapText="1"/>
    </xf>
    <xf numFmtId="0" fontId="18" fillId="8" borderId="23" xfId="2" applyFont="1" applyFill="1" applyBorder="1" applyAlignment="1">
      <alignment horizontal="center" vertical="center"/>
    </xf>
    <xf numFmtId="0" fontId="18" fillId="8" borderId="24" xfId="2" applyFont="1" applyFill="1" applyBorder="1" applyAlignment="1">
      <alignment horizontal="center" vertical="center"/>
    </xf>
    <xf numFmtId="0" fontId="17" fillId="0" borderId="23" xfId="2" applyFont="1" applyBorder="1" applyAlignment="1">
      <alignment horizontal="center" vertical="center" wrapText="1"/>
    </xf>
    <xf numFmtId="0" fontId="17" fillId="8" borderId="25" xfId="2" applyFont="1" applyFill="1" applyBorder="1"/>
    <xf numFmtId="0" fontId="17" fillId="8" borderId="26" xfId="2" applyFont="1" applyFill="1" applyBorder="1" applyAlignment="1">
      <alignment horizontal="center"/>
    </xf>
    <xf numFmtId="0" fontId="18" fillId="8" borderId="27" xfId="2" applyFont="1" applyFill="1" applyBorder="1" applyAlignment="1">
      <alignment horizontal="center" vertical="center"/>
    </xf>
    <xf numFmtId="0" fontId="17" fillId="0" borderId="28" xfId="2" applyFont="1" applyBorder="1" applyAlignment="1">
      <alignment horizontal="center" vertical="center" wrapText="1"/>
    </xf>
    <xf numFmtId="0" fontId="18" fillId="8" borderId="29" xfId="2" applyFont="1" applyFill="1" applyBorder="1" applyAlignment="1">
      <alignment horizontal="center" vertical="center"/>
    </xf>
    <xf numFmtId="0" fontId="18" fillId="8" borderId="30" xfId="2" applyFont="1" applyFill="1" applyBorder="1" applyAlignment="1">
      <alignment horizontal="center" vertical="center"/>
    </xf>
    <xf numFmtId="0" fontId="18" fillId="8" borderId="31" xfId="2" applyFont="1" applyFill="1" applyBorder="1" applyAlignment="1">
      <alignment horizontal="center" vertical="center"/>
    </xf>
    <xf numFmtId="0" fontId="18" fillId="8" borderId="29" xfId="2" applyFont="1" applyFill="1" applyBorder="1" applyAlignment="1">
      <alignment horizontal="center" vertical="center" wrapText="1"/>
    </xf>
    <xf numFmtId="0" fontId="17" fillId="8" borderId="32" xfId="2" applyFont="1" applyFill="1" applyBorder="1"/>
    <xf numFmtId="0" fontId="17" fillId="0" borderId="33" xfId="2" applyFont="1" applyBorder="1"/>
    <xf numFmtId="0" fontId="17" fillId="0" borderId="34" xfId="2" applyFont="1" applyBorder="1" applyAlignment="1">
      <alignment horizontal="center" vertical="center"/>
    </xf>
    <xf numFmtId="0" fontId="17" fillId="0" borderId="35" xfId="2" applyFont="1" applyBorder="1" applyAlignment="1">
      <alignment horizontal="center" vertical="center"/>
    </xf>
    <xf numFmtId="0" fontId="17" fillId="0" borderId="29" xfId="2" applyFont="1" applyBorder="1" applyAlignment="1">
      <alignment horizontal="center" vertical="center" wrapText="1"/>
    </xf>
    <xf numFmtId="0" fontId="18" fillId="8" borderId="20" xfId="2" applyFont="1" applyFill="1" applyBorder="1" applyAlignment="1">
      <alignment horizontal="center"/>
    </xf>
    <xf numFmtId="172" fontId="17" fillId="0" borderId="23" xfId="2" applyNumberFormat="1" applyFont="1" applyBorder="1" applyAlignment="1">
      <alignment horizontal="center" vertical="center" wrapText="1"/>
    </xf>
    <xf numFmtId="0" fontId="17" fillId="0" borderId="0" xfId="2" applyFont="1" applyAlignment="1">
      <alignment horizontal="center"/>
    </xf>
    <xf numFmtId="0" fontId="17" fillId="0" borderId="0" xfId="2" applyFont="1"/>
    <xf numFmtId="0" fontId="18" fillId="0" borderId="0" xfId="2" applyFont="1" applyAlignment="1">
      <alignment horizontal="center"/>
    </xf>
    <xf numFmtId="0" fontId="18" fillId="8" borderId="21" xfId="2" applyFont="1" applyFill="1" applyBorder="1" applyAlignment="1">
      <alignment horizontal="right"/>
    </xf>
    <xf numFmtId="0" fontId="17" fillId="0" borderId="36" xfId="2" applyFont="1" applyBorder="1"/>
    <xf numFmtId="0" fontId="18" fillId="0" borderId="36" xfId="2" applyFont="1" applyBorder="1" applyAlignment="1">
      <alignment horizontal="center"/>
    </xf>
    <xf numFmtId="0" fontId="19" fillId="0" borderId="36" xfId="2" applyFont="1" applyBorder="1"/>
    <xf numFmtId="0" fontId="17" fillId="0" borderId="0" xfId="2" applyFont="1" applyAlignment="1">
      <alignment horizontal="left" vertical="top" wrapText="1"/>
    </xf>
    <xf numFmtId="0" fontId="17" fillId="0" borderId="0" xfId="2" applyFont="1" applyAlignment="1">
      <alignment horizontal="left"/>
    </xf>
    <xf numFmtId="0" fontId="19" fillId="0" borderId="0" xfId="2" applyFont="1"/>
    <xf numFmtId="0" fontId="18" fillId="8" borderId="37" xfId="2" applyFont="1" applyFill="1" applyBorder="1" applyAlignment="1">
      <alignment horizontal="center" vertical="center"/>
    </xf>
    <xf numFmtId="0" fontId="18" fillId="8" borderId="38" xfId="2" applyFont="1" applyFill="1" applyBorder="1" applyAlignment="1">
      <alignment horizontal="center" vertical="center"/>
    </xf>
    <xf numFmtId="0" fontId="18" fillId="8" borderId="39" xfId="2" applyFont="1" applyFill="1" applyBorder="1" applyAlignment="1">
      <alignment horizontal="center" vertical="center"/>
    </xf>
    <xf numFmtId="0" fontId="18" fillId="8" borderId="40" xfId="2" applyFont="1" applyFill="1" applyBorder="1" applyAlignment="1">
      <alignment horizontal="center" vertical="center"/>
    </xf>
    <xf numFmtId="9" fontId="18" fillId="8" borderId="41" xfId="2" applyNumberFormat="1" applyFont="1" applyFill="1" applyBorder="1" applyAlignment="1">
      <alignment horizontal="center" vertical="center"/>
    </xf>
    <xf numFmtId="0" fontId="18" fillId="8" borderId="42" xfId="2" applyFont="1" applyFill="1" applyBorder="1" applyAlignment="1">
      <alignment horizontal="center" vertical="center" textRotation="180"/>
    </xf>
    <xf numFmtId="0" fontId="18" fillId="8" borderId="39" xfId="2" applyFont="1" applyFill="1" applyBorder="1" applyAlignment="1">
      <alignment horizontal="center" vertical="center" textRotation="180"/>
    </xf>
    <xf numFmtId="0" fontId="18" fillId="8" borderId="41" xfId="2" applyFont="1" applyFill="1" applyBorder="1" applyAlignment="1">
      <alignment horizontal="center" vertical="center"/>
    </xf>
    <xf numFmtId="0" fontId="20" fillId="0" borderId="16" xfId="0" applyFont="1" applyBorder="1" applyAlignment="1">
      <alignment horizontal="center" vertical="center" wrapText="1"/>
    </xf>
    <xf numFmtId="0" fontId="17" fillId="0" borderId="16" xfId="2" applyFont="1" applyBorder="1" applyAlignment="1">
      <alignment horizontal="center" vertical="center" wrapText="1"/>
    </xf>
    <xf numFmtId="0" fontId="21" fillId="0" borderId="16" xfId="0" applyFont="1" applyBorder="1" applyAlignment="1">
      <alignment horizontal="center" vertical="center" wrapText="1"/>
    </xf>
    <xf numFmtId="0" fontId="17" fillId="0" borderId="16" xfId="2" applyFont="1" applyBorder="1" applyAlignment="1">
      <alignment horizontal="center" vertical="center"/>
    </xf>
    <xf numFmtId="0" fontId="19" fillId="0" borderId="16" xfId="3" applyFont="1" applyBorder="1" applyAlignment="1">
      <alignment horizontal="center" vertical="center" wrapText="1"/>
    </xf>
    <xf numFmtId="0" fontId="18" fillId="0" borderId="16" xfId="2" applyFont="1" applyBorder="1" applyAlignment="1">
      <alignment horizontal="center" vertical="center" wrapText="1"/>
    </xf>
    <xf numFmtId="0" fontId="19" fillId="0" borderId="16" xfId="2" applyFont="1" applyBorder="1" applyAlignment="1">
      <alignment horizontal="center" vertical="center"/>
    </xf>
    <xf numFmtId="0" fontId="12" fillId="0" borderId="0" xfId="2" applyFont="1" applyAlignment="1">
      <alignment horizontal="center" vertical="center"/>
    </xf>
    <xf numFmtId="0" fontId="15" fillId="0" borderId="0" xfId="3" applyFont="1" applyAlignment="1">
      <alignment horizontal="center" vertical="center" wrapText="1"/>
    </xf>
    <xf numFmtId="0" fontId="15" fillId="0" borderId="0" xfId="2" applyFont="1" applyAlignment="1">
      <alignment horizontal="center" vertical="center"/>
    </xf>
    <xf numFmtId="0" fontId="12" fillId="8" borderId="20" xfId="4" applyFont="1" applyFill="1" applyBorder="1" applyAlignment="1">
      <alignment horizontal="center"/>
    </xf>
    <xf numFmtId="0" fontId="13" fillId="8" borderId="21" xfId="4" applyFont="1" applyFill="1" applyBorder="1" applyAlignment="1">
      <alignment horizontal="right"/>
    </xf>
    <xf numFmtId="0" fontId="12" fillId="0" borderId="22" xfId="4" applyFont="1" applyBorder="1" applyAlignment="1">
      <alignment horizontal="left" vertical="top" wrapText="1"/>
    </xf>
    <xf numFmtId="0" fontId="13" fillId="8" borderId="23" xfId="4" applyFont="1" applyFill="1" applyBorder="1" applyAlignment="1">
      <alignment horizontal="center"/>
    </xf>
    <xf numFmtId="0" fontId="13" fillId="8" borderId="24" xfId="4" applyFont="1" applyFill="1" applyBorder="1" applyAlignment="1">
      <alignment horizontal="center"/>
    </xf>
    <xf numFmtId="0" fontId="12" fillId="0" borderId="23" xfId="4" applyFont="1" applyBorder="1" applyAlignment="1">
      <alignment horizontal="center" wrapText="1"/>
    </xf>
    <xf numFmtId="0" fontId="12" fillId="8" borderId="25" xfId="4" applyFont="1" applyFill="1" applyBorder="1"/>
    <xf numFmtId="0" fontId="12" fillId="8" borderId="26" xfId="4" applyFont="1" applyFill="1" applyBorder="1" applyAlignment="1">
      <alignment horizontal="center"/>
    </xf>
    <xf numFmtId="0" fontId="13" fillId="8" borderId="27" xfId="4" applyFont="1" applyFill="1" applyBorder="1" applyAlignment="1">
      <alignment horizontal="right" vertical="top"/>
    </xf>
    <xf numFmtId="0" fontId="12" fillId="0" borderId="28" xfId="4" applyFont="1" applyBorder="1" applyAlignment="1">
      <alignment horizontal="left" vertical="top" wrapText="1"/>
    </xf>
    <xf numFmtId="0" fontId="13" fillId="8" borderId="29" xfId="4" applyFont="1" applyFill="1" applyBorder="1" applyAlignment="1">
      <alignment horizontal="center"/>
    </xf>
    <xf numFmtId="0" fontId="13" fillId="8" borderId="30" xfId="4" applyFont="1" applyFill="1" applyBorder="1" applyAlignment="1">
      <alignment horizontal="center"/>
    </xf>
    <xf numFmtId="0" fontId="13" fillId="8" borderId="31" xfId="4" applyFont="1" applyFill="1" applyBorder="1" applyAlignment="1">
      <alignment horizontal="right"/>
    </xf>
    <xf numFmtId="0" fontId="13" fillId="8" borderId="29" xfId="4" applyFont="1" applyFill="1" applyBorder="1" applyAlignment="1">
      <alignment horizontal="center" wrapText="1"/>
    </xf>
    <xf numFmtId="0" fontId="12" fillId="8" borderId="32" xfId="4" applyFont="1" applyFill="1" applyBorder="1"/>
    <xf numFmtId="0" fontId="14" fillId="0" borderId="33" xfId="4" applyFont="1" applyBorder="1"/>
    <xf numFmtId="0" fontId="14" fillId="0" borderId="34" xfId="4" applyFont="1" applyBorder="1"/>
    <xf numFmtId="0" fontId="14" fillId="0" borderId="35" xfId="4" applyFont="1" applyBorder="1"/>
    <xf numFmtId="0" fontId="12" fillId="0" borderId="29" xfId="4" applyFont="1" applyBorder="1" applyAlignment="1">
      <alignment wrapText="1"/>
    </xf>
    <xf numFmtId="0" fontId="13" fillId="8" borderId="20" xfId="4" applyFont="1" applyFill="1" applyBorder="1" applyAlignment="1">
      <alignment horizontal="center"/>
    </xf>
    <xf numFmtId="0" fontId="12" fillId="0" borderId="22" xfId="4" applyFont="1" applyBorder="1" applyAlignment="1">
      <alignment horizontal="center" wrapText="1"/>
    </xf>
    <xf numFmtId="172" fontId="12" fillId="0" borderId="23" xfId="4" applyNumberFormat="1" applyFont="1" applyBorder="1" applyAlignment="1">
      <alignment horizontal="center" wrapText="1"/>
    </xf>
    <xf numFmtId="0" fontId="12" fillId="0" borderId="0" xfId="4" applyFont="1" applyAlignment="1">
      <alignment horizontal="center"/>
    </xf>
    <xf numFmtId="0" fontId="12" fillId="0" borderId="0" xfId="4" applyFont="1"/>
    <xf numFmtId="0" fontId="13" fillId="0" borderId="0" xfId="4" applyFont="1" applyAlignment="1">
      <alignment horizontal="center"/>
    </xf>
    <xf numFmtId="0" fontId="12" fillId="0" borderId="36" xfId="4" applyFont="1" applyBorder="1"/>
    <xf numFmtId="0" fontId="13" fillId="0" borderId="36" xfId="4" applyFont="1" applyBorder="1" applyAlignment="1">
      <alignment horizontal="center"/>
    </xf>
    <xf numFmtId="0" fontId="10" fillId="0" borderId="36" xfId="4" applyBorder="1"/>
    <xf numFmtId="0" fontId="12" fillId="0" borderId="0" xfId="4" applyFont="1" applyAlignment="1">
      <alignment horizontal="left" vertical="top" wrapText="1"/>
    </xf>
    <xf numFmtId="0" fontId="12" fillId="0" borderId="0" xfId="4" applyFont="1" applyAlignment="1">
      <alignment horizontal="left"/>
    </xf>
    <xf numFmtId="0" fontId="10" fillId="0" borderId="0" xfId="4"/>
    <xf numFmtId="0" fontId="13" fillId="8" borderId="37" xfId="4" applyFont="1" applyFill="1" applyBorder="1" applyAlignment="1">
      <alignment horizontal="center"/>
    </xf>
    <xf numFmtId="0" fontId="13" fillId="8" borderId="38" xfId="4" applyFont="1" applyFill="1" applyBorder="1"/>
    <xf numFmtId="0" fontId="13" fillId="8" borderId="39" xfId="4" applyFont="1" applyFill="1" applyBorder="1" applyAlignment="1">
      <alignment horizontal="right"/>
    </xf>
    <xf numFmtId="0" fontId="13" fillId="8" borderId="39" xfId="4" applyFont="1" applyFill="1" applyBorder="1" applyAlignment="1">
      <alignment horizontal="center"/>
    </xf>
    <xf numFmtId="0" fontId="13" fillId="8" borderId="40" xfId="4" applyFont="1" applyFill="1" applyBorder="1" applyAlignment="1">
      <alignment horizontal="right"/>
    </xf>
    <xf numFmtId="9" fontId="13" fillId="8" borderId="41" xfId="4" applyNumberFormat="1" applyFont="1" applyFill="1" applyBorder="1"/>
    <xf numFmtId="0" fontId="13" fillId="8" borderId="42" xfId="4" applyFont="1" applyFill="1" applyBorder="1" applyAlignment="1">
      <alignment horizontal="center" textRotation="180"/>
    </xf>
    <xf numFmtId="0" fontId="13" fillId="8" borderId="39" xfId="4" applyFont="1" applyFill="1" applyBorder="1"/>
    <xf numFmtId="0" fontId="13" fillId="8" borderId="39" xfId="4" applyFont="1" applyFill="1" applyBorder="1" applyAlignment="1">
      <alignment horizontal="center" textRotation="180"/>
    </xf>
    <xf numFmtId="0" fontId="13" fillId="8" borderId="40" xfId="4" applyFont="1" applyFill="1" applyBorder="1"/>
    <xf numFmtId="0" fontId="13" fillId="8" borderId="41" xfId="4" applyFont="1" applyFill="1" applyBorder="1"/>
    <xf numFmtId="0" fontId="12" fillId="0" borderId="43" xfId="4" applyFont="1" applyBorder="1" applyAlignment="1">
      <alignment horizontal="center"/>
    </xf>
    <xf numFmtId="0" fontId="13" fillId="0" borderId="35" xfId="4" applyFont="1" applyBorder="1" applyAlignment="1">
      <alignment horizontal="left" vertical="top" wrapText="1"/>
    </xf>
    <xf numFmtId="0" fontId="12" fillId="0" borderId="45" xfId="4" applyFont="1" applyBorder="1" applyAlignment="1">
      <alignment horizontal="left" vertical="top" wrapText="1"/>
    </xf>
    <xf numFmtId="0" fontId="12" fillId="0" borderId="46" xfId="4" applyFont="1" applyBorder="1" applyAlignment="1">
      <alignment horizontal="center"/>
    </xf>
    <xf numFmtId="0" fontId="13" fillId="0" borderId="44" xfId="4" applyFont="1" applyBorder="1" applyAlignment="1">
      <alignment horizontal="left" vertical="top" wrapText="1"/>
    </xf>
    <xf numFmtId="0" fontId="12" fillId="0" borderId="47" xfId="4" applyFont="1" applyBorder="1" applyAlignment="1">
      <alignment horizontal="left" vertical="top" wrapText="1"/>
    </xf>
    <xf numFmtId="0" fontId="12" fillId="8" borderId="20" xfId="5" applyFont="1" applyFill="1" applyBorder="1" applyAlignment="1">
      <alignment horizontal="center"/>
    </xf>
    <xf numFmtId="0" fontId="13" fillId="8" borderId="21" xfId="5" applyFont="1" applyFill="1" applyBorder="1" applyAlignment="1">
      <alignment horizontal="right"/>
    </xf>
    <xf numFmtId="0" fontId="12" fillId="0" borderId="22" xfId="5" applyFont="1" applyBorder="1" applyAlignment="1">
      <alignment horizontal="left" vertical="top" wrapText="1"/>
    </xf>
    <xf numFmtId="0" fontId="13" fillId="8" borderId="23" xfId="5" applyFont="1" applyFill="1" applyBorder="1" applyAlignment="1">
      <alignment horizontal="center"/>
    </xf>
    <xf numFmtId="0" fontId="13" fillId="8" borderId="24" xfId="5" applyFont="1" applyFill="1" applyBorder="1" applyAlignment="1">
      <alignment horizontal="center"/>
    </xf>
    <xf numFmtId="0" fontId="12" fillId="0" borderId="23" xfId="5" applyFont="1" applyBorder="1" applyAlignment="1">
      <alignment horizontal="center" wrapText="1"/>
    </xf>
    <xf numFmtId="0" fontId="12" fillId="8" borderId="25" xfId="5" applyFont="1" applyFill="1" applyBorder="1"/>
    <xf numFmtId="0" fontId="12" fillId="8" borderId="26" xfId="5" applyFont="1" applyFill="1" applyBorder="1" applyAlignment="1">
      <alignment horizontal="center"/>
    </xf>
    <xf numFmtId="0" fontId="13" fillId="8" borderId="27" xfId="5" applyFont="1" applyFill="1" applyBorder="1" applyAlignment="1">
      <alignment horizontal="right" vertical="top"/>
    </xf>
    <xf numFmtId="0" fontId="12" fillId="0" borderId="28" xfId="5" applyFont="1" applyBorder="1" applyAlignment="1">
      <alignment horizontal="left" vertical="top" wrapText="1"/>
    </xf>
    <xf numFmtId="0" fontId="13" fillId="8" borderId="29" xfId="5" applyFont="1" applyFill="1" applyBorder="1" applyAlignment="1">
      <alignment horizontal="center"/>
    </xf>
    <xf numFmtId="0" fontId="13" fillId="8" borderId="30" xfId="5" applyFont="1" applyFill="1" applyBorder="1" applyAlignment="1">
      <alignment horizontal="center"/>
    </xf>
    <xf numFmtId="0" fontId="13" fillId="8" borderId="31" xfId="5" applyFont="1" applyFill="1" applyBorder="1" applyAlignment="1">
      <alignment horizontal="right"/>
    </xf>
    <xf numFmtId="0" fontId="13" fillId="8" borderId="29" xfId="5" applyFont="1" applyFill="1" applyBorder="1" applyAlignment="1">
      <alignment horizontal="center" wrapText="1"/>
    </xf>
    <xf numFmtId="0" fontId="12" fillId="8" borderId="32" xfId="5" applyFont="1" applyFill="1" applyBorder="1"/>
    <xf numFmtId="0" fontId="14" fillId="0" borderId="33" xfId="5" applyFont="1" applyBorder="1"/>
    <xf numFmtId="0" fontId="14" fillId="0" borderId="34" xfId="5" applyFont="1" applyBorder="1"/>
    <xf numFmtId="0" fontId="12" fillId="0" borderId="48" xfId="5" applyFont="1" applyBorder="1" applyAlignment="1">
      <alignment horizontal="left" vertical="top" wrapText="1"/>
    </xf>
    <xf numFmtId="0" fontId="12" fillId="0" borderId="29" xfId="5" applyFont="1" applyBorder="1" applyAlignment="1">
      <alignment wrapText="1"/>
    </xf>
    <xf numFmtId="0" fontId="13" fillId="8" borderId="20" xfId="5" applyFont="1" applyFill="1" applyBorder="1" applyAlignment="1">
      <alignment horizontal="center"/>
    </xf>
    <xf numFmtId="0" fontId="12" fillId="0" borderId="22" xfId="5" applyFont="1" applyBorder="1" applyAlignment="1">
      <alignment horizontal="center" wrapText="1"/>
    </xf>
    <xf numFmtId="172" fontId="12" fillId="0" borderId="23" xfId="5" applyNumberFormat="1" applyFont="1" applyBorder="1" applyAlignment="1">
      <alignment horizontal="center" wrapText="1"/>
    </xf>
    <xf numFmtId="0" fontId="12" fillId="0" borderId="0" xfId="5" applyFont="1" applyAlignment="1">
      <alignment horizontal="center"/>
    </xf>
    <xf numFmtId="0" fontId="12" fillId="0" borderId="0" xfId="5" applyFont="1"/>
    <xf numFmtId="0" fontId="13" fillId="0" borderId="0" xfId="5" applyFont="1" applyAlignment="1">
      <alignment horizontal="center"/>
    </xf>
    <xf numFmtId="0" fontId="12" fillId="0" borderId="36" xfId="5" applyFont="1" applyBorder="1"/>
    <xf numFmtId="0" fontId="13" fillId="0" borderId="36" xfId="5" applyFont="1" applyBorder="1" applyAlignment="1">
      <alignment horizontal="center"/>
    </xf>
    <xf numFmtId="0" fontId="10" fillId="0" borderId="36" xfId="5" applyBorder="1"/>
    <xf numFmtId="0" fontId="12" fillId="0" borderId="0" xfId="5" applyFont="1" applyAlignment="1">
      <alignment horizontal="left" vertical="top" wrapText="1"/>
    </xf>
    <xf numFmtId="0" fontId="12" fillId="0" borderId="0" xfId="5" applyFont="1" applyAlignment="1">
      <alignment horizontal="left"/>
    </xf>
    <xf numFmtId="0" fontId="10" fillId="0" borderId="0" xfId="5"/>
    <xf numFmtId="0" fontId="13" fillId="8" borderId="37" xfId="5" applyFont="1" applyFill="1" applyBorder="1" applyAlignment="1">
      <alignment horizontal="center"/>
    </xf>
    <xf numFmtId="0" fontId="13" fillId="8" borderId="38" xfId="5" applyFont="1" applyFill="1" applyBorder="1"/>
    <xf numFmtId="0" fontId="13" fillId="8" borderId="39" xfId="5" applyFont="1" applyFill="1" applyBorder="1" applyAlignment="1">
      <alignment horizontal="right"/>
    </xf>
    <xf numFmtId="0" fontId="13" fillId="8" borderId="39" xfId="5" applyFont="1" applyFill="1" applyBorder="1" applyAlignment="1">
      <alignment horizontal="center"/>
    </xf>
    <xf numFmtId="0" fontId="13" fillId="8" borderId="40" xfId="5" applyFont="1" applyFill="1" applyBorder="1" applyAlignment="1">
      <alignment horizontal="right"/>
    </xf>
    <xf numFmtId="9" fontId="13" fillId="8" borderId="41" xfId="5" applyNumberFormat="1" applyFont="1" applyFill="1" applyBorder="1"/>
    <xf numFmtId="0" fontId="13" fillId="8" borderId="42" xfId="5" applyFont="1" applyFill="1" applyBorder="1" applyAlignment="1">
      <alignment horizontal="center" textRotation="180"/>
    </xf>
    <xf numFmtId="0" fontId="13" fillId="8" borderId="39" xfId="5" applyFont="1" applyFill="1" applyBorder="1"/>
    <xf numFmtId="0" fontId="13" fillId="8" borderId="39" xfId="5" applyFont="1" applyFill="1" applyBorder="1" applyAlignment="1">
      <alignment horizontal="center" textRotation="180"/>
    </xf>
    <xf numFmtId="0" fontId="13" fillId="8" borderId="40" xfId="5" applyFont="1" applyFill="1" applyBorder="1"/>
    <xf numFmtId="0" fontId="13" fillId="8" borderId="41" xfId="5" applyFont="1" applyFill="1" applyBorder="1"/>
    <xf numFmtId="0" fontId="12" fillId="0" borderId="43" xfId="5" applyFont="1" applyBorder="1" applyAlignment="1">
      <alignment horizontal="center"/>
    </xf>
    <xf numFmtId="0" fontId="15" fillId="0" borderId="44" xfId="6" applyFont="1" applyBorder="1" applyAlignment="1">
      <alignment horizontal="center" vertical="center" wrapText="1"/>
    </xf>
    <xf numFmtId="0" fontId="13" fillId="0" borderId="35" xfId="5" applyFont="1" applyBorder="1" applyAlignment="1">
      <alignment horizontal="left" vertical="top" wrapText="1"/>
    </xf>
    <xf numFmtId="0" fontId="15" fillId="0" borderId="44" xfId="7" applyFont="1" applyBorder="1" applyAlignment="1">
      <alignment horizontal="center" vertical="center" wrapText="1"/>
    </xf>
    <xf numFmtId="0" fontId="12" fillId="0" borderId="45" xfId="5" applyFont="1" applyBorder="1" applyAlignment="1">
      <alignment horizontal="left" vertical="top" wrapText="1"/>
    </xf>
    <xf numFmtId="0" fontId="12" fillId="0" borderId="46" xfId="5" applyFont="1" applyBorder="1" applyAlignment="1">
      <alignment horizontal="center"/>
    </xf>
    <xf numFmtId="0" fontId="13" fillId="0" borderId="44" xfId="5" applyFont="1" applyBorder="1" applyAlignment="1">
      <alignment horizontal="left" vertical="top" wrapText="1"/>
    </xf>
    <xf numFmtId="0" fontId="12" fillId="0" borderId="47" xfId="5" applyFont="1" applyBorder="1" applyAlignment="1">
      <alignment horizontal="left" vertical="top" wrapText="1"/>
    </xf>
    <xf numFmtId="0" fontId="22" fillId="9" borderId="16" xfId="0" applyFont="1" applyFill="1" applyBorder="1" applyAlignment="1">
      <alignment horizontal="right" wrapText="1"/>
    </xf>
    <xf numFmtId="0" fontId="10" fillId="0" borderId="37" xfId="0" applyFont="1" applyBorder="1" applyAlignment="1">
      <alignment wrapText="1"/>
    </xf>
    <xf numFmtId="0" fontId="10" fillId="0" borderId="49" xfId="0" applyFont="1" applyBorder="1" applyAlignment="1">
      <alignment wrapText="1"/>
    </xf>
    <xf numFmtId="0" fontId="10" fillId="0" borderId="50" xfId="0" applyFont="1" applyBorder="1" applyAlignment="1">
      <alignment wrapText="1"/>
    </xf>
    <xf numFmtId="0" fontId="22" fillId="9" borderId="8" xfId="0" applyFont="1" applyFill="1" applyBorder="1" applyAlignment="1">
      <alignment horizontal="right" wrapText="1"/>
    </xf>
    <xf numFmtId="0" fontId="10" fillId="0" borderId="9" xfId="0" applyFont="1" applyBorder="1" applyAlignment="1">
      <alignment horizontal="right" wrapText="1"/>
    </xf>
    <xf numFmtId="0" fontId="22" fillId="9" borderId="9" xfId="0" applyFont="1" applyFill="1" applyBorder="1" applyAlignment="1">
      <alignment horizontal="right" wrapText="1"/>
    </xf>
    <xf numFmtId="0" fontId="10" fillId="0" borderId="9" xfId="0" applyFont="1" applyBorder="1" applyAlignment="1">
      <alignment wrapText="1"/>
    </xf>
    <xf numFmtId="0" fontId="23" fillId="0" borderId="8" xfId="0" applyFont="1" applyBorder="1" applyAlignment="1">
      <alignment vertical="top" wrapText="1"/>
    </xf>
    <xf numFmtId="0" fontId="23" fillId="0" borderId="9" xfId="0" applyFont="1" applyBorder="1" applyAlignment="1">
      <alignment vertical="top" wrapText="1"/>
    </xf>
    <xf numFmtId="0" fontId="22" fillId="9" borderId="8" xfId="0" applyFont="1" applyFill="1" applyBorder="1" applyAlignment="1">
      <alignment horizontal="right" vertical="top" wrapText="1"/>
    </xf>
    <xf numFmtId="0" fontId="23" fillId="0" borderId="37" xfId="0" applyFont="1" applyBorder="1" applyAlignment="1">
      <alignment vertical="top" wrapText="1"/>
    </xf>
    <xf numFmtId="0" fontId="23" fillId="0" borderId="49" xfId="0" applyFont="1" applyBorder="1" applyAlignment="1">
      <alignment vertical="top" wrapText="1"/>
    </xf>
    <xf numFmtId="0" fontId="23" fillId="0" borderId="50" xfId="0" applyFont="1" applyBorder="1" applyAlignment="1">
      <alignment vertical="top" wrapText="1"/>
    </xf>
    <xf numFmtId="0" fontId="10" fillId="0" borderId="0" xfId="8"/>
    <xf numFmtId="0" fontId="6" fillId="10" borderId="8" xfId="0" applyFont="1" applyFill="1" applyBorder="1" applyAlignment="1">
      <alignment wrapText="1"/>
    </xf>
    <xf numFmtId="0" fontId="6" fillId="10" borderId="9" xfId="0" applyFont="1" applyFill="1" applyBorder="1" applyAlignment="1">
      <alignment wrapText="1"/>
    </xf>
    <xf numFmtId="0" fontId="16" fillId="2" borderId="13" xfId="9" applyFill="1" applyBorder="1" applyAlignment="1">
      <alignment wrapText="1"/>
    </xf>
  </cellXfs>
  <cellStyles count="10">
    <cellStyle name="Normal 6" xfId="8" xr:uid="{1F8A18A6-47E2-4E49-8167-EB9F76BCF198}"/>
    <cellStyle name="Гиперссылка" xfId="9" builtinId="8"/>
    <cellStyle name="Обычный" xfId="0" builtinId="0"/>
    <cellStyle name="Обычный 2" xfId="1" xr:uid="{468E4D4B-8285-4A03-B67A-35088F0D8D2F}"/>
    <cellStyle name="Обычный 2 2" xfId="3" xr:uid="{737B486D-C193-40E0-941C-CA35BE7DC7AB}"/>
    <cellStyle name="Обычный 2 2 3" xfId="6" xr:uid="{2A7B9EF5-34AB-4784-A766-227123D3F5A8}"/>
    <cellStyle name="Обычный 2 4" xfId="7" xr:uid="{D13E0D61-7550-475C-9546-D3FAF2DAEDEA}"/>
    <cellStyle name="Обычный 4" xfId="2" xr:uid="{98F8BCC8-BCC3-406E-827E-12FFEAF6E318}"/>
    <cellStyle name="Обычный 6" xfId="5" xr:uid="{B71C2A59-0A7D-4AB3-A85B-A4DDB466FA53}"/>
    <cellStyle name="Обычный 7" xfId="4" xr:uid="{C649ED85-5A60-4D5E-8A37-22EA60A9867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github.com/MikhailErm/ProjectTMP_2025/tree/mai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81CAFA-09F0-4656-8C24-E0870E7599CB}">
  <dimension ref="A1:K14"/>
  <sheetViews>
    <sheetView zoomScale="72" workbookViewId="0">
      <selection activeCell="K14" sqref="K14"/>
    </sheetView>
  </sheetViews>
  <sheetFormatPr defaultRowHeight="14.4" x14ac:dyDescent="0.3"/>
  <cols>
    <col min="2" max="2" width="16.6640625" customWidth="1"/>
    <col min="4" max="4" width="21.88671875" customWidth="1"/>
    <col min="8" max="8" width="16.88671875" customWidth="1"/>
    <col min="9" max="9" width="19.109375" customWidth="1"/>
    <col min="10" max="10" width="21.33203125" customWidth="1"/>
    <col min="11" max="11" width="23.21875" customWidth="1"/>
  </cols>
  <sheetData>
    <row r="1" spans="1:11" ht="15" thickBot="1" x14ac:dyDescent="0.35">
      <c r="A1" s="1"/>
      <c r="B1" s="2"/>
      <c r="C1" s="2"/>
      <c r="D1" s="2"/>
      <c r="E1" s="2"/>
      <c r="F1" s="2"/>
      <c r="G1" s="2"/>
      <c r="H1" s="2"/>
      <c r="I1" s="2"/>
      <c r="J1" s="2"/>
      <c r="K1" s="2"/>
    </row>
    <row r="2" spans="1:11" ht="46.8" customHeight="1" thickBot="1" x14ac:dyDescent="0.5">
      <c r="A2" s="3"/>
      <c r="B2" s="18" t="s">
        <v>0</v>
      </c>
      <c r="C2" s="19"/>
      <c r="D2" s="19"/>
      <c r="E2" s="19"/>
      <c r="F2" s="19"/>
      <c r="G2" s="20"/>
      <c r="H2" s="4"/>
      <c r="I2" s="4"/>
      <c r="J2" s="4"/>
      <c r="K2" s="4"/>
    </row>
    <row r="3" spans="1:11" ht="16.2" thickBot="1" x14ac:dyDescent="0.35">
      <c r="A3" s="3"/>
      <c r="B3" s="5" t="s">
        <v>1</v>
      </c>
      <c r="C3" s="4"/>
      <c r="D3" s="4"/>
      <c r="E3" s="4"/>
      <c r="F3" s="4"/>
      <c r="G3" s="4"/>
      <c r="H3" s="4"/>
      <c r="I3" s="4"/>
      <c r="J3" s="4"/>
      <c r="K3" s="4"/>
    </row>
    <row r="4" spans="1:11" ht="28.8" customHeight="1" thickBot="1" x14ac:dyDescent="0.35">
      <c r="A4" s="3"/>
      <c r="B4" s="21" t="s">
        <v>2</v>
      </c>
      <c r="C4" s="22"/>
      <c r="D4" s="22"/>
      <c r="E4" s="22"/>
      <c r="F4" s="22"/>
      <c r="G4" s="23"/>
      <c r="H4" s="4"/>
      <c r="I4" s="4"/>
      <c r="J4" s="4"/>
      <c r="K4" s="4"/>
    </row>
    <row r="5" spans="1:11" ht="15" thickBot="1" x14ac:dyDescent="0.35">
      <c r="A5" s="3"/>
      <c r="B5" s="4"/>
      <c r="C5" s="4"/>
      <c r="D5" s="4"/>
      <c r="E5" s="4"/>
      <c r="F5" s="4"/>
      <c r="G5" s="4"/>
      <c r="H5" s="4"/>
      <c r="I5" s="4"/>
      <c r="J5" s="4"/>
      <c r="K5" s="4"/>
    </row>
    <row r="6" spans="1:11" ht="28.8" customHeight="1" thickBot="1" x14ac:dyDescent="0.35">
      <c r="A6" s="3"/>
      <c r="B6" s="21" t="s">
        <v>3</v>
      </c>
      <c r="C6" s="22"/>
      <c r="D6" s="22"/>
      <c r="E6" s="22"/>
      <c r="F6" s="22"/>
      <c r="G6" s="23"/>
      <c r="H6" s="4"/>
      <c r="I6" s="4"/>
      <c r="J6" s="4"/>
      <c r="K6" s="4"/>
    </row>
    <row r="7" spans="1:11" ht="15" thickBot="1" x14ac:dyDescent="0.35">
      <c r="A7" s="3"/>
      <c r="B7" s="4"/>
      <c r="C7" s="4"/>
      <c r="D7" s="4"/>
      <c r="E7" s="4"/>
      <c r="F7" s="4"/>
      <c r="G7" s="4"/>
      <c r="H7" s="4"/>
      <c r="I7" s="4"/>
      <c r="J7" s="4"/>
      <c r="K7" s="4"/>
    </row>
    <row r="8" spans="1:11" ht="15" thickBot="1" x14ac:dyDescent="0.35">
      <c r="A8" s="6"/>
      <c r="B8" s="7" t="s">
        <v>4</v>
      </c>
      <c r="C8" s="8"/>
      <c r="D8" s="8"/>
      <c r="E8" s="8"/>
      <c r="F8" s="8"/>
      <c r="G8" s="8"/>
      <c r="H8" s="8"/>
      <c r="I8" s="8"/>
      <c r="J8" s="8"/>
      <c r="K8" s="8"/>
    </row>
    <row r="9" spans="1:11" ht="58.2" thickBot="1" x14ac:dyDescent="0.35">
      <c r="A9" s="246" t="s">
        <v>5</v>
      </c>
      <c r="B9" s="247" t="s">
        <v>6</v>
      </c>
      <c r="C9" s="247" t="s">
        <v>7</v>
      </c>
      <c r="D9" s="247" t="s">
        <v>8</v>
      </c>
      <c r="E9" s="247" t="s">
        <v>9</v>
      </c>
      <c r="F9" s="247" t="s">
        <v>10</v>
      </c>
      <c r="G9" s="247" t="s">
        <v>11</v>
      </c>
      <c r="H9" s="247" t="s">
        <v>12</v>
      </c>
      <c r="I9" s="247" t="s">
        <v>13</v>
      </c>
      <c r="J9" s="247" t="s">
        <v>14</v>
      </c>
      <c r="K9" s="247" t="s">
        <v>15</v>
      </c>
    </row>
    <row r="10" spans="1:11" ht="43.8" thickBot="1" x14ac:dyDescent="0.35">
      <c r="A10" s="9">
        <v>1</v>
      </c>
      <c r="B10" s="10" t="s">
        <v>16</v>
      </c>
      <c r="C10" s="11">
        <v>2</v>
      </c>
      <c r="D10" s="10" t="s">
        <v>17</v>
      </c>
      <c r="E10" s="12">
        <v>0.5</v>
      </c>
      <c r="F10" s="11" t="s">
        <v>18</v>
      </c>
      <c r="G10" s="13"/>
      <c r="H10" s="13"/>
      <c r="I10" s="13" t="s">
        <v>175</v>
      </c>
      <c r="J10" s="13" t="s">
        <v>169</v>
      </c>
      <c r="K10" s="248" t="s">
        <v>177</v>
      </c>
    </row>
    <row r="11" spans="1:11" ht="43.8" thickBot="1" x14ac:dyDescent="0.35">
      <c r="A11" s="9">
        <v>2</v>
      </c>
      <c r="B11" s="10" t="s">
        <v>19</v>
      </c>
      <c r="C11" s="14">
        <v>1</v>
      </c>
      <c r="D11" s="10" t="s">
        <v>20</v>
      </c>
      <c r="E11" s="12">
        <v>0.5</v>
      </c>
      <c r="F11" s="11" t="s">
        <v>18</v>
      </c>
      <c r="G11" s="13"/>
      <c r="H11" s="13"/>
      <c r="I11" s="13" t="s">
        <v>175</v>
      </c>
      <c r="J11" s="13" t="s">
        <v>169</v>
      </c>
      <c r="K11" s="24"/>
    </row>
    <row r="12" spans="1:11" ht="43.8" thickBot="1" x14ac:dyDescent="0.35">
      <c r="A12" s="9">
        <v>3</v>
      </c>
      <c r="B12" s="10" t="s">
        <v>21</v>
      </c>
      <c r="C12" s="11">
        <v>2</v>
      </c>
      <c r="D12" s="10" t="s">
        <v>22</v>
      </c>
      <c r="E12" s="12">
        <v>0.5</v>
      </c>
      <c r="F12" s="11" t="s">
        <v>18</v>
      </c>
      <c r="G12" s="13"/>
      <c r="H12" s="13"/>
      <c r="I12" s="13" t="s">
        <v>175</v>
      </c>
      <c r="J12" s="13" t="s">
        <v>169</v>
      </c>
      <c r="K12" s="24"/>
    </row>
    <row r="13" spans="1:11" ht="87" thickBot="1" x14ac:dyDescent="0.35">
      <c r="A13" s="9">
        <v>4</v>
      </c>
      <c r="B13" s="10" t="s">
        <v>23</v>
      </c>
      <c r="C13" s="15">
        <v>2</v>
      </c>
      <c r="D13" s="10" t="s">
        <v>24</v>
      </c>
      <c r="E13" s="12">
        <v>0.5</v>
      </c>
      <c r="F13" s="11" t="s">
        <v>25</v>
      </c>
      <c r="G13" s="13"/>
      <c r="H13" s="13"/>
      <c r="I13" s="13" t="s">
        <v>176</v>
      </c>
      <c r="J13" s="13" t="s">
        <v>169</v>
      </c>
      <c r="K13" s="25"/>
    </row>
    <row r="14" spans="1:11" ht="15" thickBot="1" x14ac:dyDescent="0.35">
      <c r="A14" s="16" t="s">
        <v>26</v>
      </c>
      <c r="B14" s="17"/>
      <c r="C14" s="13"/>
      <c r="D14" s="13"/>
      <c r="E14" s="12">
        <v>2</v>
      </c>
      <c r="F14" s="13"/>
      <c r="G14" s="13"/>
      <c r="H14" s="13"/>
      <c r="I14" s="13"/>
      <c r="J14" s="13"/>
      <c r="K14" s="13"/>
    </row>
  </sheetData>
  <mergeCells count="4">
    <mergeCell ref="B2:G2"/>
    <mergeCell ref="B4:G4"/>
    <mergeCell ref="B6:G6"/>
    <mergeCell ref="K10:K13"/>
  </mergeCells>
  <hyperlinks>
    <hyperlink ref="K10" r:id="rId1" xr:uid="{D796D6BF-2C76-4544-8137-8E9219DF477E}"/>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2F3C56-6FE1-44AB-9860-CB133B021207}">
  <dimension ref="A1:G32"/>
  <sheetViews>
    <sheetView zoomScale="79" workbookViewId="0">
      <selection activeCell="G6" sqref="G6"/>
    </sheetView>
  </sheetViews>
  <sheetFormatPr defaultRowHeight="14.4" x14ac:dyDescent="0.3"/>
  <cols>
    <col min="1" max="1" width="23.44140625" customWidth="1"/>
    <col min="2" max="2" width="28.6640625" customWidth="1"/>
    <col min="3" max="3" width="20.77734375" customWidth="1"/>
    <col min="4" max="4" width="21.33203125" customWidth="1"/>
    <col min="5" max="5" width="23.109375" customWidth="1"/>
  </cols>
  <sheetData>
    <row r="1" spans="1:7" ht="15" thickBot="1" x14ac:dyDescent="0.35"/>
    <row r="2" spans="1:7" ht="29.4" thickBot="1" x14ac:dyDescent="0.35">
      <c r="A2" s="31" t="s">
        <v>44</v>
      </c>
      <c r="B2" s="32" t="s">
        <v>45</v>
      </c>
      <c r="C2" s="32" t="s">
        <v>46</v>
      </c>
      <c r="D2" s="33" t="s">
        <v>47</v>
      </c>
      <c r="E2" s="34" t="s">
        <v>48</v>
      </c>
    </row>
    <row r="3" spans="1:7" ht="40.799999999999997" customHeight="1" thickBot="1" x14ac:dyDescent="0.35">
      <c r="A3" s="26" t="s">
        <v>160</v>
      </c>
      <c r="B3" s="29" t="s">
        <v>31</v>
      </c>
      <c r="C3" s="29" t="s">
        <v>18</v>
      </c>
      <c r="D3" s="29" t="s">
        <v>28</v>
      </c>
      <c r="E3" s="28" t="s">
        <v>29</v>
      </c>
    </row>
    <row r="4" spans="1:7" ht="51" customHeight="1" thickBot="1" x14ac:dyDescent="0.35">
      <c r="A4" s="26" t="s">
        <v>161</v>
      </c>
      <c r="B4" s="29" t="s">
        <v>27</v>
      </c>
      <c r="C4" s="29" t="s">
        <v>32</v>
      </c>
      <c r="D4" s="29" t="s">
        <v>33</v>
      </c>
      <c r="E4" s="28" t="s">
        <v>29</v>
      </c>
      <c r="F4" s="36"/>
    </row>
    <row r="5" spans="1:7" ht="52.8" customHeight="1" thickBot="1" x14ac:dyDescent="0.35">
      <c r="A5" s="30" t="s">
        <v>162</v>
      </c>
      <c r="B5" s="29" t="s">
        <v>31</v>
      </c>
      <c r="C5" s="29" t="s">
        <v>18</v>
      </c>
      <c r="D5" s="29" t="s">
        <v>34</v>
      </c>
      <c r="E5" s="28" t="s">
        <v>29</v>
      </c>
      <c r="F5" s="36"/>
    </row>
    <row r="6" spans="1:7" ht="55.2" customHeight="1" thickBot="1" x14ac:dyDescent="0.35">
      <c r="A6" s="30" t="s">
        <v>163</v>
      </c>
      <c r="B6" s="27" t="s">
        <v>27</v>
      </c>
      <c r="C6" s="27" t="s">
        <v>18</v>
      </c>
      <c r="D6" s="27" t="s">
        <v>30</v>
      </c>
      <c r="E6" s="28" t="s">
        <v>29</v>
      </c>
      <c r="F6" s="36"/>
      <c r="G6" s="36"/>
    </row>
    <row r="7" spans="1:7" ht="55.8" customHeight="1" thickBot="1" x14ac:dyDescent="0.35">
      <c r="A7" s="30" t="s">
        <v>164</v>
      </c>
      <c r="B7" s="27" t="s">
        <v>27</v>
      </c>
      <c r="C7" s="29" t="s">
        <v>35</v>
      </c>
      <c r="D7" s="29" t="s">
        <v>33</v>
      </c>
      <c r="E7" s="28" t="s">
        <v>29</v>
      </c>
      <c r="F7" s="36"/>
      <c r="G7" s="36"/>
    </row>
    <row r="8" spans="1:7" ht="52.2" customHeight="1" thickBot="1" x14ac:dyDescent="0.35">
      <c r="A8" s="30" t="s">
        <v>165</v>
      </c>
      <c r="B8" s="27" t="s">
        <v>27</v>
      </c>
      <c r="C8" s="27" t="s">
        <v>36</v>
      </c>
      <c r="D8" s="27" t="s">
        <v>37</v>
      </c>
      <c r="E8" s="28" t="s">
        <v>29</v>
      </c>
      <c r="F8" s="36"/>
      <c r="G8" s="36"/>
    </row>
    <row r="9" spans="1:7" ht="43.8" customHeight="1" thickBot="1" x14ac:dyDescent="0.35">
      <c r="A9" s="30" t="s">
        <v>166</v>
      </c>
      <c r="B9" s="27" t="s">
        <v>27</v>
      </c>
      <c r="C9" s="29" t="s">
        <v>38</v>
      </c>
      <c r="D9" s="29" t="s">
        <v>39</v>
      </c>
      <c r="E9" s="28" t="s">
        <v>29</v>
      </c>
      <c r="F9" s="36"/>
      <c r="G9" s="36"/>
    </row>
    <row r="10" spans="1:7" ht="64.2" customHeight="1" thickBot="1" x14ac:dyDescent="0.35">
      <c r="A10" s="30" t="s">
        <v>167</v>
      </c>
      <c r="B10" s="27" t="s">
        <v>27</v>
      </c>
      <c r="C10" s="27" t="s">
        <v>40</v>
      </c>
      <c r="D10" s="27" t="s">
        <v>41</v>
      </c>
      <c r="E10" s="28" t="s">
        <v>29</v>
      </c>
      <c r="F10" s="36"/>
      <c r="G10" s="36"/>
    </row>
    <row r="11" spans="1:7" ht="59.4" customHeight="1" thickBot="1" x14ac:dyDescent="0.35">
      <c r="A11" s="30" t="s">
        <v>168</v>
      </c>
      <c r="B11" s="27" t="s">
        <v>27</v>
      </c>
      <c r="C11" s="29" t="s">
        <v>42</v>
      </c>
      <c r="D11" s="29" t="s">
        <v>43</v>
      </c>
      <c r="E11" s="28" t="s">
        <v>29</v>
      </c>
      <c r="F11" s="36"/>
      <c r="G11" s="36"/>
    </row>
    <row r="12" spans="1:7" ht="53.4" customHeight="1" x14ac:dyDescent="0.3">
      <c r="A12" s="36"/>
      <c r="B12" s="36"/>
      <c r="C12" s="36"/>
      <c r="D12" s="36"/>
      <c r="E12" s="36"/>
      <c r="F12" s="36"/>
      <c r="G12" s="36"/>
    </row>
    <row r="13" spans="1:7" ht="60" customHeight="1" x14ac:dyDescent="0.3">
      <c r="A13" s="36"/>
      <c r="B13" s="36"/>
      <c r="C13" s="36"/>
      <c r="D13" s="36"/>
      <c r="E13" s="36"/>
      <c r="F13" s="36"/>
      <c r="G13" s="36"/>
    </row>
    <row r="14" spans="1:7" ht="52.2" customHeight="1" x14ac:dyDescent="0.3">
      <c r="A14" s="36"/>
      <c r="B14" s="36"/>
      <c r="C14" s="36"/>
      <c r="D14" s="36"/>
      <c r="E14" s="36"/>
      <c r="F14" s="36"/>
      <c r="G14" s="36"/>
    </row>
    <row r="15" spans="1:7" ht="64.8" customHeight="1" x14ac:dyDescent="0.3">
      <c r="A15" s="36"/>
      <c r="B15" s="36"/>
      <c r="C15" s="36"/>
      <c r="D15" s="36"/>
      <c r="E15" s="36"/>
    </row>
    <row r="16" spans="1:7" x14ac:dyDescent="0.3">
      <c r="A16" s="36"/>
      <c r="B16" s="36"/>
      <c r="C16" s="36"/>
      <c r="D16" s="36"/>
      <c r="E16" s="36"/>
      <c r="F16" s="36"/>
    </row>
    <row r="17" spans="1:6" ht="51" customHeight="1" x14ac:dyDescent="0.3">
      <c r="A17" s="36"/>
      <c r="B17" s="36"/>
      <c r="C17" s="36"/>
      <c r="D17" s="36"/>
      <c r="E17" s="36"/>
      <c r="F17" s="36"/>
    </row>
    <row r="18" spans="1:6" x14ac:dyDescent="0.3">
      <c r="A18" s="36"/>
      <c r="B18" s="36"/>
      <c r="C18" s="36"/>
      <c r="D18" s="36"/>
      <c r="E18" s="36"/>
      <c r="F18" s="36"/>
    </row>
    <row r="19" spans="1:6" x14ac:dyDescent="0.3">
      <c r="A19" s="36"/>
      <c r="B19" s="36"/>
      <c r="C19" s="36"/>
      <c r="D19" s="36"/>
      <c r="E19" s="36"/>
      <c r="F19" s="36"/>
    </row>
    <row r="20" spans="1:6" x14ac:dyDescent="0.3">
      <c r="A20" s="36"/>
      <c r="B20" s="36"/>
      <c r="C20" s="36"/>
      <c r="D20" s="36"/>
      <c r="E20" s="36"/>
      <c r="F20" s="36"/>
    </row>
    <row r="21" spans="1:6" x14ac:dyDescent="0.3">
      <c r="A21" s="36"/>
      <c r="B21" s="36"/>
      <c r="C21" s="36"/>
      <c r="D21" s="36"/>
      <c r="E21" s="36"/>
      <c r="F21" s="36"/>
    </row>
    <row r="22" spans="1:6" x14ac:dyDescent="0.3">
      <c r="A22" s="36"/>
      <c r="B22" s="36"/>
      <c r="C22" s="36"/>
      <c r="D22" s="36"/>
      <c r="E22" s="36"/>
      <c r="F22" s="36"/>
    </row>
    <row r="23" spans="1:6" x14ac:dyDescent="0.3">
      <c r="A23" s="36"/>
      <c r="B23" s="36"/>
      <c r="C23" s="36"/>
      <c r="D23" s="36"/>
      <c r="E23" s="36"/>
      <c r="F23" s="36"/>
    </row>
    <row r="24" spans="1:6" x14ac:dyDescent="0.3">
      <c r="A24" s="36"/>
      <c r="B24" s="36"/>
      <c r="C24" s="36"/>
      <c r="D24" s="36"/>
      <c r="E24" s="36"/>
      <c r="F24" s="36"/>
    </row>
    <row r="25" spans="1:6" x14ac:dyDescent="0.3">
      <c r="A25" s="36"/>
      <c r="B25" s="36"/>
      <c r="C25" s="36"/>
      <c r="D25" s="36"/>
      <c r="E25" s="36"/>
      <c r="F25" s="36"/>
    </row>
    <row r="26" spans="1:6" x14ac:dyDescent="0.3">
      <c r="A26" s="36"/>
      <c r="B26" s="36"/>
      <c r="C26" s="36"/>
      <c r="D26" s="36"/>
      <c r="E26" s="36"/>
      <c r="F26" s="36"/>
    </row>
    <row r="27" spans="1:6" x14ac:dyDescent="0.3">
      <c r="A27" s="36"/>
      <c r="B27" s="36"/>
      <c r="C27" s="36"/>
      <c r="D27" s="36"/>
      <c r="E27" s="36"/>
      <c r="F27" s="36"/>
    </row>
    <row r="28" spans="1:6" x14ac:dyDescent="0.3">
      <c r="A28" s="36"/>
      <c r="B28" s="36"/>
      <c r="C28" s="36"/>
      <c r="D28" s="36"/>
      <c r="E28" s="36"/>
      <c r="F28" s="36"/>
    </row>
    <row r="29" spans="1:6" x14ac:dyDescent="0.3">
      <c r="A29" s="36"/>
      <c r="B29" s="36"/>
      <c r="C29" s="36"/>
      <c r="D29" s="36"/>
      <c r="E29" s="36"/>
      <c r="F29" s="36"/>
    </row>
    <row r="30" spans="1:6" x14ac:dyDescent="0.3">
      <c r="A30" s="36"/>
      <c r="B30" s="36"/>
      <c r="C30" s="36"/>
      <c r="D30" s="36"/>
      <c r="E30" s="36"/>
      <c r="F30" s="36"/>
    </row>
    <row r="31" spans="1:6" x14ac:dyDescent="0.3">
      <c r="A31" s="36"/>
      <c r="B31" s="36"/>
      <c r="C31" s="36"/>
      <c r="D31" s="36"/>
      <c r="E31" s="36"/>
      <c r="F31" s="36"/>
    </row>
    <row r="32" spans="1:6" x14ac:dyDescent="0.3">
      <c r="A32" s="36"/>
      <c r="B32" s="36"/>
      <c r="C32" s="36"/>
      <c r="D32" s="36"/>
      <c r="E32" s="36"/>
      <c r="F32" s="36"/>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A68F18-28A1-4549-9475-F604AFB664E9}">
  <dimension ref="A1:G26"/>
  <sheetViews>
    <sheetView topLeftCell="A11" workbookViewId="0">
      <selection activeCell="A12" sqref="A12:XFD12"/>
    </sheetView>
  </sheetViews>
  <sheetFormatPr defaultRowHeight="14.4" x14ac:dyDescent="0.3"/>
  <cols>
    <col min="1" max="1" width="18.33203125" style="36" customWidth="1"/>
    <col min="2" max="2" width="18.21875" style="36" customWidth="1"/>
    <col min="3" max="3" width="15.21875" style="36" customWidth="1"/>
    <col min="4" max="4" width="28.5546875" style="36" customWidth="1"/>
    <col min="5" max="16384" width="8.88671875" style="36"/>
  </cols>
  <sheetData>
    <row r="1" spans="1:4" ht="15" thickBot="1" x14ac:dyDescent="0.35">
      <c r="A1" s="231" t="s">
        <v>133</v>
      </c>
      <c r="B1" s="232" t="s">
        <v>134</v>
      </c>
      <c r="C1" s="233"/>
      <c r="D1" s="234"/>
    </row>
    <row r="2" spans="1:4" ht="15" thickBot="1" x14ac:dyDescent="0.35">
      <c r="A2" s="235" t="s">
        <v>76</v>
      </c>
      <c r="B2" s="236">
        <v>1</v>
      </c>
      <c r="C2" s="237" t="s">
        <v>135</v>
      </c>
      <c r="D2" s="236">
        <v>2</v>
      </c>
    </row>
    <row r="3" spans="1:4" ht="15" thickBot="1" x14ac:dyDescent="0.35">
      <c r="A3" s="235" t="s">
        <v>136</v>
      </c>
      <c r="B3" s="236"/>
      <c r="C3" s="237" t="s">
        <v>137</v>
      </c>
      <c r="D3" s="238"/>
    </row>
    <row r="4" spans="1:4" ht="15" thickBot="1" x14ac:dyDescent="0.35">
      <c r="A4" s="235" t="s">
        <v>11</v>
      </c>
      <c r="B4" s="238" t="s">
        <v>138</v>
      </c>
      <c r="C4" s="237" t="s">
        <v>139</v>
      </c>
      <c r="D4" s="238"/>
    </row>
    <row r="5" spans="1:4" ht="15" thickBot="1" x14ac:dyDescent="0.35">
      <c r="A5" s="235" t="s">
        <v>140</v>
      </c>
      <c r="B5" s="238" t="s">
        <v>141</v>
      </c>
      <c r="C5" s="237" t="s">
        <v>142</v>
      </c>
      <c r="D5" s="238" t="s">
        <v>143</v>
      </c>
    </row>
    <row r="6" spans="1:4" ht="15" thickBot="1" x14ac:dyDescent="0.35">
      <c r="A6" s="239" t="s">
        <v>144</v>
      </c>
      <c r="B6" s="240" t="s">
        <v>145</v>
      </c>
      <c r="C6" s="238" t="s">
        <v>146</v>
      </c>
      <c r="D6" s="238"/>
    </row>
    <row r="7" spans="1:4" ht="15" thickBot="1" x14ac:dyDescent="0.35">
      <c r="A7" s="239" t="s">
        <v>141</v>
      </c>
      <c r="B7" s="240" t="s">
        <v>143</v>
      </c>
      <c r="C7" s="238" t="s">
        <v>147</v>
      </c>
      <c r="D7" s="238"/>
    </row>
    <row r="8" spans="1:4" ht="15" thickBot="1" x14ac:dyDescent="0.35">
      <c r="A8" s="239" t="s">
        <v>148</v>
      </c>
      <c r="B8" s="240" t="s">
        <v>149</v>
      </c>
      <c r="C8" s="238" t="s">
        <v>150</v>
      </c>
      <c r="D8" s="238"/>
    </row>
    <row r="9" spans="1:4" ht="15" thickBot="1" x14ac:dyDescent="0.35">
      <c r="A9" s="239" t="s">
        <v>151</v>
      </c>
      <c r="B9" s="238"/>
      <c r="C9" s="238" t="s">
        <v>152</v>
      </c>
      <c r="D9" s="238"/>
    </row>
    <row r="10" spans="1:4" ht="15" thickBot="1" x14ac:dyDescent="0.35">
      <c r="A10" s="239" t="s">
        <v>153</v>
      </c>
      <c r="B10" s="238"/>
      <c r="C10" s="238" t="s">
        <v>154</v>
      </c>
      <c r="D10" s="238"/>
    </row>
    <row r="11" spans="1:4" ht="15" thickBot="1" x14ac:dyDescent="0.35">
      <c r="A11" s="235" t="s">
        <v>155</v>
      </c>
      <c r="B11" s="238"/>
      <c r="C11" s="237" t="s">
        <v>156</v>
      </c>
      <c r="D11" s="238"/>
    </row>
    <row r="12" spans="1:4" ht="311.39999999999998" customHeight="1" thickBot="1" x14ac:dyDescent="0.35">
      <c r="A12" s="241" t="s">
        <v>157</v>
      </c>
      <c r="B12" s="242" t="s">
        <v>159</v>
      </c>
      <c r="C12" s="243"/>
      <c r="D12" s="244"/>
    </row>
    <row r="13" spans="1:4" ht="15" thickBot="1" x14ac:dyDescent="0.35">
      <c r="A13" s="235" t="s">
        <v>158</v>
      </c>
      <c r="B13" s="232"/>
      <c r="C13" s="233"/>
      <c r="D13" s="234"/>
    </row>
    <row r="18" spans="6:7" x14ac:dyDescent="0.3">
      <c r="F18" s="245"/>
      <c r="G18" s="245"/>
    </row>
    <row r="19" spans="6:7" x14ac:dyDescent="0.3">
      <c r="F19" s="245"/>
      <c r="G19" s="245"/>
    </row>
    <row r="20" spans="6:7" x14ac:dyDescent="0.3">
      <c r="F20" s="245"/>
      <c r="G20" s="245"/>
    </row>
    <row r="21" spans="6:7" x14ac:dyDescent="0.3">
      <c r="F21" s="245"/>
      <c r="G21" s="245"/>
    </row>
    <row r="22" spans="6:7" x14ac:dyDescent="0.3">
      <c r="F22" s="245"/>
      <c r="G22" s="245"/>
    </row>
    <row r="23" spans="6:7" x14ac:dyDescent="0.3">
      <c r="F23" s="245"/>
      <c r="G23" s="245"/>
    </row>
    <row r="24" spans="6:7" x14ac:dyDescent="0.3">
      <c r="F24" s="245"/>
      <c r="G24" s="245"/>
    </row>
    <row r="25" spans="6:7" x14ac:dyDescent="0.3">
      <c r="F25" s="245"/>
      <c r="G25" s="245"/>
    </row>
    <row r="26" spans="6:7" x14ac:dyDescent="0.3">
      <c r="F26" s="245"/>
      <c r="G26" s="245"/>
    </row>
  </sheetData>
  <mergeCells count="3">
    <mergeCell ref="B1:D1"/>
    <mergeCell ref="B12:D12"/>
    <mergeCell ref="B13:D1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89C455-92F9-4986-BC7A-6A2FB15D3F52}">
  <dimension ref="A1:H15"/>
  <sheetViews>
    <sheetView tabSelected="1" workbookViewId="0">
      <selection activeCell="J12" sqref="J12"/>
    </sheetView>
  </sheetViews>
  <sheetFormatPr defaultRowHeight="14.4" x14ac:dyDescent="0.3"/>
  <cols>
    <col min="1" max="1" width="3.33203125" style="36" bestFit="1" customWidth="1"/>
    <col min="2" max="2" width="18.109375" style="36" bestFit="1" customWidth="1"/>
    <col min="3" max="3" width="31.88671875" style="36" bestFit="1" customWidth="1"/>
    <col min="4" max="4" width="3.33203125" style="36" bestFit="1" customWidth="1"/>
    <col min="5" max="5" width="8.88671875" style="36"/>
    <col min="6" max="6" width="11.44140625" style="36" bestFit="1" customWidth="1"/>
    <col min="7" max="7" width="20.6640625" style="36" bestFit="1" customWidth="1"/>
    <col min="8" max="8" width="10" style="36" bestFit="1" customWidth="1"/>
    <col min="9" max="16384" width="8.88671875" style="36"/>
  </cols>
  <sheetData>
    <row r="1" spans="1:8" x14ac:dyDescent="0.3">
      <c r="A1" s="133"/>
      <c r="B1" s="134" t="s">
        <v>49</v>
      </c>
      <c r="C1" s="135" t="s">
        <v>114</v>
      </c>
      <c r="D1" s="136"/>
      <c r="E1" s="137"/>
      <c r="F1" s="134" t="s">
        <v>51</v>
      </c>
      <c r="G1" s="138" t="s">
        <v>115</v>
      </c>
      <c r="H1" s="139"/>
    </row>
    <row r="2" spans="1:8" x14ac:dyDescent="0.3">
      <c r="A2" s="140"/>
      <c r="B2" s="141" t="s">
        <v>53</v>
      </c>
      <c r="C2" s="142" t="s">
        <v>116</v>
      </c>
      <c r="D2" s="143"/>
      <c r="E2" s="144"/>
      <c r="F2" s="145" t="s">
        <v>55</v>
      </c>
      <c r="G2" s="146" t="s">
        <v>56</v>
      </c>
      <c r="H2" s="147"/>
    </row>
    <row r="3" spans="1:8" ht="15" thickBot="1" x14ac:dyDescent="0.35">
      <c r="A3" s="148"/>
      <c r="B3" s="149"/>
      <c r="C3" s="150"/>
      <c r="D3" s="143"/>
      <c r="E3" s="144"/>
      <c r="F3" s="145" t="s">
        <v>57</v>
      </c>
      <c r="G3" s="151"/>
      <c r="H3" s="147"/>
    </row>
    <row r="4" spans="1:8" x14ac:dyDescent="0.3">
      <c r="A4" s="152"/>
      <c r="B4" s="134" t="s">
        <v>58</v>
      </c>
      <c r="C4" s="153" t="s">
        <v>117</v>
      </c>
      <c r="D4" s="136"/>
      <c r="E4" s="137"/>
      <c r="F4" s="134" t="s">
        <v>60</v>
      </c>
      <c r="G4" s="154">
        <v>45812</v>
      </c>
      <c r="H4" s="139"/>
    </row>
    <row r="5" spans="1:8" ht="15" thickBot="1" x14ac:dyDescent="0.35">
      <c r="A5" s="155"/>
      <c r="B5" s="156"/>
      <c r="C5" s="156"/>
      <c r="D5" s="157"/>
      <c r="E5" s="157"/>
      <c r="F5" s="157"/>
      <c r="G5" s="156"/>
      <c r="H5" s="156"/>
    </row>
    <row r="6" spans="1:8" x14ac:dyDescent="0.3">
      <c r="A6" s="152"/>
      <c r="B6" s="134" t="s">
        <v>61</v>
      </c>
      <c r="C6" s="158"/>
      <c r="D6" s="159"/>
      <c r="E6" s="160"/>
      <c r="F6" s="160"/>
      <c r="G6" s="160"/>
      <c r="H6" s="158"/>
    </row>
    <row r="7" spans="1:8" ht="26.4" x14ac:dyDescent="0.3">
      <c r="A7" s="155"/>
      <c r="B7" s="161" t="s">
        <v>62</v>
      </c>
      <c r="C7" s="161" t="s">
        <v>63</v>
      </c>
      <c r="D7" s="162"/>
      <c r="E7" s="163"/>
      <c r="F7" s="163"/>
      <c r="G7" s="163"/>
      <c r="H7" s="156"/>
    </row>
    <row r="8" spans="1:8" x14ac:dyDescent="0.3">
      <c r="A8" s="155"/>
      <c r="B8" s="156" t="s">
        <v>64</v>
      </c>
      <c r="C8" s="156" t="s">
        <v>65</v>
      </c>
      <c r="D8" s="157"/>
      <c r="E8" s="163"/>
      <c r="F8" s="163"/>
      <c r="G8" s="163"/>
      <c r="H8" s="156"/>
    </row>
    <row r="9" spans="1:8" x14ac:dyDescent="0.3">
      <c r="A9" s="155"/>
      <c r="B9" s="156" t="s">
        <v>66</v>
      </c>
      <c r="C9" s="162">
        <v>123</v>
      </c>
      <c r="D9" s="157"/>
      <c r="E9" s="163"/>
      <c r="F9" s="163"/>
      <c r="G9" s="163"/>
      <c r="H9" s="156"/>
    </row>
    <row r="10" spans="1:8" ht="15" thickBot="1" x14ac:dyDescent="0.35">
      <c r="A10" s="155"/>
      <c r="B10" s="156"/>
      <c r="C10" s="156"/>
      <c r="D10" s="157"/>
      <c r="E10" s="157"/>
      <c r="F10" s="157"/>
      <c r="G10" s="156"/>
      <c r="H10" s="156"/>
    </row>
    <row r="11" spans="1:8" ht="15" thickBot="1" x14ac:dyDescent="0.35">
      <c r="A11" s="164">
        <v>3</v>
      </c>
      <c r="B11" s="165" t="s">
        <v>67</v>
      </c>
      <c r="C11" s="166" t="s">
        <v>68</v>
      </c>
      <c r="D11" s="167">
        <v>3</v>
      </c>
      <c r="E11" s="167">
        <v>0</v>
      </c>
      <c r="F11" s="167">
        <v>0</v>
      </c>
      <c r="G11" s="168" t="s">
        <v>69</v>
      </c>
      <c r="H11" s="169">
        <v>1</v>
      </c>
    </row>
    <row r="12" spans="1:8" ht="26.4" thickBot="1" x14ac:dyDescent="0.35">
      <c r="A12" s="170" t="s">
        <v>70</v>
      </c>
      <c r="B12" s="171" t="s">
        <v>45</v>
      </c>
      <c r="C12" s="171" t="s">
        <v>71</v>
      </c>
      <c r="D12" s="172" t="s">
        <v>72</v>
      </c>
      <c r="E12" s="172" t="s">
        <v>73</v>
      </c>
      <c r="F12" s="172" t="s">
        <v>74</v>
      </c>
      <c r="G12" s="173" t="s">
        <v>75</v>
      </c>
      <c r="H12" s="174" t="s">
        <v>76</v>
      </c>
    </row>
    <row r="13" spans="1:8" ht="55.2" x14ac:dyDescent="0.3">
      <c r="A13" s="175">
        <v>1</v>
      </c>
      <c r="B13" s="73" t="s">
        <v>118</v>
      </c>
      <c r="C13" s="73" t="s">
        <v>119</v>
      </c>
      <c r="D13" s="176" t="s">
        <v>79</v>
      </c>
      <c r="E13" s="176"/>
      <c r="F13" s="176"/>
      <c r="G13" s="73" t="s">
        <v>119</v>
      </c>
      <c r="H13" s="177"/>
    </row>
    <row r="14" spans="1:8" ht="41.4" x14ac:dyDescent="0.3">
      <c r="A14" s="178">
        <v>2</v>
      </c>
      <c r="B14" s="73" t="s">
        <v>120</v>
      </c>
      <c r="C14" s="73" t="s">
        <v>121</v>
      </c>
      <c r="D14" s="176" t="s">
        <v>79</v>
      </c>
      <c r="E14" s="179"/>
      <c r="F14" s="179"/>
      <c r="G14" s="73" t="s">
        <v>121</v>
      </c>
      <c r="H14" s="180"/>
    </row>
    <row r="15" spans="1:8" ht="96.6" x14ac:dyDescent="0.3">
      <c r="A15" s="178">
        <v>3</v>
      </c>
      <c r="B15" s="73" t="s">
        <v>122</v>
      </c>
      <c r="C15" s="73" t="s">
        <v>123</v>
      </c>
      <c r="D15" s="176" t="s">
        <v>79</v>
      </c>
      <c r="E15" s="179"/>
      <c r="F15" s="179"/>
      <c r="G15" s="73" t="s">
        <v>123</v>
      </c>
      <c r="H15" s="180"/>
    </row>
  </sheetData>
  <mergeCells count="3">
    <mergeCell ref="A2:A3"/>
    <mergeCell ref="B2:B3"/>
    <mergeCell ref="C2:C3"/>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A9F0ED-63E5-4698-A710-0F92B08BC8F1}">
  <dimension ref="A1:H18"/>
  <sheetViews>
    <sheetView workbookViewId="0">
      <selection activeCell="J12" sqref="J12"/>
    </sheetView>
  </sheetViews>
  <sheetFormatPr defaultRowHeight="14.4" x14ac:dyDescent="0.3"/>
  <cols>
    <col min="1" max="1" width="3.33203125" style="36" bestFit="1" customWidth="1"/>
    <col min="2" max="2" width="19.21875" style="36" bestFit="1" customWidth="1"/>
    <col min="3" max="3" width="34.33203125" style="36" bestFit="1" customWidth="1"/>
    <col min="4" max="5" width="3.33203125" style="36" bestFit="1" customWidth="1"/>
    <col min="6" max="6" width="11.88671875" style="36" bestFit="1" customWidth="1"/>
    <col min="7" max="7" width="21.88671875" style="36" bestFit="1" customWidth="1"/>
    <col min="8" max="8" width="10.33203125" style="36" bestFit="1" customWidth="1"/>
    <col min="9" max="16384" width="8.88671875" style="36"/>
  </cols>
  <sheetData>
    <row r="1" spans="1:8" ht="26.4" x14ac:dyDescent="0.3">
      <c r="A1" s="37"/>
      <c r="B1" s="38" t="s">
        <v>49</v>
      </c>
      <c r="C1" s="39" t="s">
        <v>50</v>
      </c>
      <c r="D1" s="40"/>
      <c r="E1" s="41"/>
      <c r="F1" s="38" t="s">
        <v>51</v>
      </c>
      <c r="G1" s="42" t="s">
        <v>52</v>
      </c>
      <c r="H1" s="43"/>
    </row>
    <row r="2" spans="1:8" x14ac:dyDescent="0.3">
      <c r="A2" s="35"/>
      <c r="B2" s="80" t="s">
        <v>53</v>
      </c>
      <c r="C2" s="82" t="s">
        <v>54</v>
      </c>
      <c r="D2" s="44"/>
      <c r="E2" s="45"/>
      <c r="F2" s="46" t="s">
        <v>55</v>
      </c>
      <c r="G2" s="47" t="s">
        <v>56</v>
      </c>
      <c r="H2" s="48"/>
    </row>
    <row r="3" spans="1:8" ht="15" thickBot="1" x14ac:dyDescent="0.35">
      <c r="A3" s="79"/>
      <c r="B3" s="81"/>
      <c r="C3" s="83"/>
      <c r="D3" s="44"/>
      <c r="E3" s="45"/>
      <c r="F3" s="46" t="s">
        <v>57</v>
      </c>
      <c r="G3" s="49"/>
      <c r="H3" s="48"/>
    </row>
    <row r="4" spans="1:8" x14ac:dyDescent="0.3">
      <c r="A4" s="50"/>
      <c r="B4" s="38" t="s">
        <v>58</v>
      </c>
      <c r="C4" s="51" t="s">
        <v>59</v>
      </c>
      <c r="D4" s="40"/>
      <c r="E4" s="41"/>
      <c r="F4" s="38" t="s">
        <v>60</v>
      </c>
      <c r="G4" s="52">
        <v>45812</v>
      </c>
      <c r="H4" s="43"/>
    </row>
    <row r="5" spans="1:8" ht="15" thickBot="1" x14ac:dyDescent="0.35">
      <c r="A5" s="53"/>
      <c r="B5" s="54"/>
      <c r="C5" s="54"/>
      <c r="D5" s="55"/>
      <c r="E5" s="55"/>
      <c r="F5" s="55"/>
      <c r="G5" s="54"/>
      <c r="H5" s="54"/>
    </row>
    <row r="6" spans="1:8" x14ac:dyDescent="0.3">
      <c r="A6" s="50"/>
      <c r="B6" s="38" t="s">
        <v>61</v>
      </c>
      <c r="C6" s="56"/>
      <c r="D6" s="57"/>
      <c r="E6" s="58"/>
      <c r="F6" s="58"/>
      <c r="G6" s="58"/>
      <c r="H6" s="56"/>
    </row>
    <row r="7" spans="1:8" x14ac:dyDescent="0.3">
      <c r="A7" s="53"/>
      <c r="B7" s="59" t="s">
        <v>62</v>
      </c>
      <c r="C7" s="59" t="s">
        <v>63</v>
      </c>
      <c r="D7" s="60"/>
      <c r="H7" s="54"/>
    </row>
    <row r="8" spans="1:8" x14ac:dyDescent="0.3">
      <c r="A8" s="53"/>
      <c r="B8" s="54" t="s">
        <v>64</v>
      </c>
      <c r="C8" s="54" t="s">
        <v>65</v>
      </c>
      <c r="D8" s="55"/>
      <c r="H8" s="54"/>
    </row>
    <row r="9" spans="1:8" x14ac:dyDescent="0.3">
      <c r="A9" s="53"/>
      <c r="B9" s="54" t="s">
        <v>66</v>
      </c>
      <c r="C9" s="60">
        <v>123</v>
      </c>
      <c r="D9" s="55"/>
      <c r="H9" s="54"/>
    </row>
    <row r="10" spans="1:8" ht="15" thickBot="1" x14ac:dyDescent="0.35">
      <c r="A10" s="53"/>
      <c r="B10" s="54"/>
      <c r="C10" s="54"/>
      <c r="D10" s="55"/>
      <c r="E10" s="55"/>
      <c r="F10" s="55"/>
      <c r="G10" s="54"/>
      <c r="H10" s="54"/>
    </row>
    <row r="11" spans="1:8" ht="15" thickBot="1" x14ac:dyDescent="0.35">
      <c r="A11" s="61">
        <f>COUNTA(A13:A28)</f>
        <v>6</v>
      </c>
      <c r="B11" s="62" t="s">
        <v>67</v>
      </c>
      <c r="C11" s="63" t="s">
        <v>68</v>
      </c>
      <c r="D11" s="64">
        <f t="shared" ref="D11:F11" si="0">COUNTIF(D13:D28,"x")</f>
        <v>6</v>
      </c>
      <c r="E11" s="64">
        <f t="shared" si="0"/>
        <v>0</v>
      </c>
      <c r="F11" s="64">
        <f t="shared" si="0"/>
        <v>0</v>
      </c>
      <c r="G11" s="65" t="s">
        <v>69</v>
      </c>
      <c r="H11" s="66">
        <f>(D11+E11+F11)/A11</f>
        <v>1</v>
      </c>
    </row>
    <row r="12" spans="1:8" ht="26.4" thickBot="1" x14ac:dyDescent="0.35">
      <c r="A12" s="67" t="s">
        <v>70</v>
      </c>
      <c r="B12" s="68" t="s">
        <v>45</v>
      </c>
      <c r="C12" s="68" t="s">
        <v>71</v>
      </c>
      <c r="D12" s="69" t="s">
        <v>72</v>
      </c>
      <c r="E12" s="69" t="s">
        <v>73</v>
      </c>
      <c r="F12" s="69" t="s">
        <v>74</v>
      </c>
      <c r="G12" s="70" t="s">
        <v>75</v>
      </c>
      <c r="H12" s="71" t="s">
        <v>76</v>
      </c>
    </row>
    <row r="13" spans="1:8" ht="41.4" x14ac:dyDescent="0.3">
      <c r="A13" s="72">
        <v>1</v>
      </c>
      <c r="B13" s="73" t="s">
        <v>77</v>
      </c>
      <c r="C13" s="73" t="s">
        <v>78</v>
      </c>
      <c r="D13" s="74" t="s">
        <v>79</v>
      </c>
      <c r="E13" s="74"/>
      <c r="F13" s="74"/>
      <c r="G13" s="73" t="s">
        <v>80</v>
      </c>
      <c r="H13" s="75"/>
    </row>
    <row r="14" spans="1:8" ht="69" x14ac:dyDescent="0.3">
      <c r="A14" s="76">
        <f t="shared" ref="A14:A18" si="1">A13 + 1</f>
        <v>2</v>
      </c>
      <c r="B14" s="73" t="s">
        <v>81</v>
      </c>
      <c r="C14" s="73" t="s">
        <v>82</v>
      </c>
      <c r="D14" s="74" t="s">
        <v>79</v>
      </c>
      <c r="E14" s="77"/>
      <c r="F14" s="77"/>
      <c r="G14" s="73" t="s">
        <v>83</v>
      </c>
      <c r="H14" s="78"/>
    </row>
    <row r="15" spans="1:8" ht="41.4" x14ac:dyDescent="0.3">
      <c r="A15" s="76">
        <f t="shared" si="1"/>
        <v>3</v>
      </c>
      <c r="B15" s="73" t="s">
        <v>84</v>
      </c>
      <c r="C15" s="73" t="s">
        <v>85</v>
      </c>
      <c r="D15" s="74" t="s">
        <v>79</v>
      </c>
      <c r="E15" s="74"/>
      <c r="F15" s="74"/>
      <c r="G15" s="73" t="s">
        <v>86</v>
      </c>
      <c r="H15" s="75"/>
    </row>
    <row r="16" spans="1:8" ht="69" x14ac:dyDescent="0.3">
      <c r="A16" s="76">
        <f t="shared" si="1"/>
        <v>4</v>
      </c>
      <c r="B16" s="73" t="s">
        <v>87</v>
      </c>
      <c r="C16" s="73" t="s">
        <v>82</v>
      </c>
      <c r="D16" s="74" t="s">
        <v>79</v>
      </c>
      <c r="E16" s="77"/>
      <c r="F16" s="77"/>
      <c r="G16" s="73" t="s">
        <v>83</v>
      </c>
      <c r="H16" s="78"/>
    </row>
    <row r="17" spans="1:8" ht="27.6" x14ac:dyDescent="0.3">
      <c r="A17" s="76">
        <f t="shared" si="1"/>
        <v>5</v>
      </c>
      <c r="B17" s="73" t="s">
        <v>88</v>
      </c>
      <c r="C17" s="73" t="s">
        <v>89</v>
      </c>
      <c r="D17" s="74" t="s">
        <v>79</v>
      </c>
      <c r="E17" s="74"/>
      <c r="F17" s="74"/>
      <c r="G17" s="73" t="s">
        <v>90</v>
      </c>
      <c r="H17" s="75"/>
    </row>
    <row r="18" spans="1:8" ht="27.6" x14ac:dyDescent="0.3">
      <c r="A18" s="76">
        <f t="shared" si="1"/>
        <v>6</v>
      </c>
      <c r="B18" s="73" t="s">
        <v>91</v>
      </c>
      <c r="C18" s="73" t="s">
        <v>92</v>
      </c>
      <c r="D18" s="74" t="s">
        <v>79</v>
      </c>
      <c r="E18" s="77"/>
      <c r="F18" s="77"/>
      <c r="G18" s="73" t="s">
        <v>93</v>
      </c>
      <c r="H18" s="78"/>
    </row>
  </sheetData>
  <mergeCells count="3">
    <mergeCell ref="A2:A3"/>
    <mergeCell ref="B2:B3"/>
    <mergeCell ref="C2:C3"/>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D32803-FAD6-4189-AC1F-AEE88B880477}">
  <dimension ref="A1:H20"/>
  <sheetViews>
    <sheetView workbookViewId="0">
      <selection activeCell="G8" sqref="G8"/>
    </sheetView>
  </sheetViews>
  <sheetFormatPr defaultRowHeight="14.4" x14ac:dyDescent="0.3"/>
  <cols>
    <col min="1" max="1" width="8.88671875" style="36"/>
    <col min="2" max="2" width="18.77734375" style="36" customWidth="1"/>
    <col min="3" max="3" width="26.21875" style="36" customWidth="1"/>
    <col min="4" max="5" width="8.88671875" style="36"/>
    <col min="6" max="6" width="22.77734375" style="36" customWidth="1"/>
    <col min="7" max="7" width="59.44140625" style="36" customWidth="1"/>
    <col min="8" max="8" width="15.5546875" style="36" customWidth="1"/>
    <col min="9" max="16384" width="8.88671875" style="36"/>
  </cols>
  <sheetData>
    <row r="1" spans="1:8" ht="31.2" x14ac:dyDescent="0.3">
      <c r="A1" s="84"/>
      <c r="B1" s="85" t="s">
        <v>49</v>
      </c>
      <c r="C1" s="86" t="s">
        <v>94</v>
      </c>
      <c r="D1" s="87"/>
      <c r="E1" s="88"/>
      <c r="F1" s="85" t="s">
        <v>51</v>
      </c>
      <c r="G1" s="89" t="s">
        <v>95</v>
      </c>
      <c r="H1" s="90"/>
    </row>
    <row r="2" spans="1:8" ht="15.6" x14ac:dyDescent="0.3">
      <c r="A2" s="91"/>
      <c r="B2" s="92" t="s">
        <v>53</v>
      </c>
      <c r="C2" s="93" t="s">
        <v>96</v>
      </c>
      <c r="D2" s="94"/>
      <c r="E2" s="95"/>
      <c r="F2" s="96" t="s">
        <v>55</v>
      </c>
      <c r="G2" s="97" t="s">
        <v>56</v>
      </c>
      <c r="H2" s="98"/>
    </row>
    <row r="3" spans="1:8" ht="16.2" thickBot="1" x14ac:dyDescent="0.35">
      <c r="A3" s="99"/>
      <c r="B3" s="100"/>
      <c r="C3" s="101"/>
      <c r="D3" s="94"/>
      <c r="E3" s="95"/>
      <c r="F3" s="96" t="s">
        <v>57</v>
      </c>
      <c r="G3" s="102">
        <v>0</v>
      </c>
      <c r="H3" s="98"/>
    </row>
    <row r="4" spans="1:8" ht="15.6" x14ac:dyDescent="0.3">
      <c r="A4" s="103"/>
      <c r="B4" s="85" t="s">
        <v>58</v>
      </c>
      <c r="C4" s="86" t="s">
        <v>97</v>
      </c>
      <c r="D4" s="87"/>
      <c r="E4" s="88"/>
      <c r="F4" s="85" t="s">
        <v>60</v>
      </c>
      <c r="G4" s="104">
        <v>45812</v>
      </c>
      <c r="H4" s="90"/>
    </row>
    <row r="5" spans="1:8" ht="16.2" thickBot="1" x14ac:dyDescent="0.35">
      <c r="A5" s="105"/>
      <c r="B5" s="106"/>
      <c r="C5" s="106"/>
      <c r="D5" s="107"/>
      <c r="E5" s="107"/>
      <c r="F5" s="107"/>
      <c r="G5" s="106"/>
      <c r="H5" s="106"/>
    </row>
    <row r="6" spans="1:8" ht="15.6" x14ac:dyDescent="0.3">
      <c r="A6" s="103"/>
      <c r="B6" s="108" t="s">
        <v>61</v>
      </c>
      <c r="C6" s="109"/>
      <c r="D6" s="110"/>
      <c r="E6" s="111"/>
      <c r="F6" s="111"/>
      <c r="G6" s="111"/>
      <c r="H6" s="109"/>
    </row>
    <row r="7" spans="1:8" ht="62.4" x14ac:dyDescent="0.3">
      <c r="A7" s="105"/>
      <c r="B7" s="112" t="s">
        <v>62</v>
      </c>
      <c r="C7" s="112" t="s">
        <v>98</v>
      </c>
      <c r="D7" s="113"/>
      <c r="E7" s="114"/>
      <c r="F7" s="114"/>
      <c r="G7" s="114"/>
      <c r="H7" s="106"/>
    </row>
    <row r="8" spans="1:8" ht="15.6" x14ac:dyDescent="0.3">
      <c r="A8" s="105"/>
      <c r="B8" s="106" t="s">
        <v>64</v>
      </c>
      <c r="C8" s="106" t="s">
        <v>65</v>
      </c>
      <c r="D8" s="107"/>
      <c r="E8" s="114"/>
      <c r="F8" s="114"/>
      <c r="G8" s="114"/>
      <c r="H8" s="106"/>
    </row>
    <row r="9" spans="1:8" ht="15.6" x14ac:dyDescent="0.3">
      <c r="A9" s="105"/>
      <c r="B9" s="106" t="s">
        <v>66</v>
      </c>
      <c r="C9" s="113">
        <v>1234</v>
      </c>
      <c r="D9" s="107"/>
      <c r="E9" s="114"/>
      <c r="F9" s="114"/>
      <c r="G9" s="114"/>
      <c r="H9" s="106"/>
    </row>
    <row r="10" spans="1:8" ht="16.2" thickBot="1" x14ac:dyDescent="0.35">
      <c r="A10" s="105"/>
      <c r="B10" s="106"/>
      <c r="C10" s="106"/>
      <c r="D10" s="107"/>
      <c r="E10" s="107"/>
      <c r="F10" s="107"/>
      <c r="G10" s="106"/>
      <c r="H10" s="106"/>
    </row>
    <row r="11" spans="1:8" ht="16.2" thickBot="1" x14ac:dyDescent="0.35">
      <c r="A11" s="115">
        <v>5</v>
      </c>
      <c r="B11" s="116" t="s">
        <v>67</v>
      </c>
      <c r="C11" s="117" t="s">
        <v>68</v>
      </c>
      <c r="D11" s="117">
        <v>5</v>
      </c>
      <c r="E11" s="117">
        <v>0</v>
      </c>
      <c r="F11" s="117">
        <v>0</v>
      </c>
      <c r="G11" s="118" t="s">
        <v>69</v>
      </c>
      <c r="H11" s="119">
        <v>1</v>
      </c>
    </row>
    <row r="12" spans="1:8" ht="30" thickBot="1" x14ac:dyDescent="0.35">
      <c r="A12" s="120" t="s">
        <v>70</v>
      </c>
      <c r="B12" s="117" t="s">
        <v>45</v>
      </c>
      <c r="C12" s="117" t="s">
        <v>71</v>
      </c>
      <c r="D12" s="121" t="s">
        <v>72</v>
      </c>
      <c r="E12" s="121" t="s">
        <v>73</v>
      </c>
      <c r="F12" s="121" t="s">
        <v>74</v>
      </c>
      <c r="G12" s="118" t="s">
        <v>75</v>
      </c>
      <c r="H12" s="122" t="s">
        <v>76</v>
      </c>
    </row>
    <row r="13" spans="1:8" ht="125.4" thickBot="1" x14ac:dyDescent="0.35">
      <c r="A13" s="123">
        <v>1</v>
      </c>
      <c r="B13" s="124" t="s">
        <v>99</v>
      </c>
      <c r="C13" s="123" t="s">
        <v>100</v>
      </c>
      <c r="D13" s="125" t="s">
        <v>79</v>
      </c>
      <c r="E13" s="123"/>
      <c r="F13" s="123"/>
      <c r="G13" s="123" t="s">
        <v>101</v>
      </c>
      <c r="H13" s="124"/>
    </row>
    <row r="14" spans="1:8" ht="109.8" thickBot="1" x14ac:dyDescent="0.35">
      <c r="A14" s="123">
        <v>2</v>
      </c>
      <c r="B14" s="123" t="s">
        <v>102</v>
      </c>
      <c r="C14" s="123" t="s">
        <v>103</v>
      </c>
      <c r="D14" s="125" t="s">
        <v>79</v>
      </c>
      <c r="E14" s="123"/>
      <c r="F14" s="123"/>
      <c r="G14" s="123" t="s">
        <v>104</v>
      </c>
      <c r="H14" s="124"/>
    </row>
    <row r="15" spans="1:8" ht="109.8" thickBot="1" x14ac:dyDescent="0.35">
      <c r="A15" s="126">
        <v>3</v>
      </c>
      <c r="B15" s="127" t="s">
        <v>105</v>
      </c>
      <c r="C15" s="127" t="s">
        <v>106</v>
      </c>
      <c r="D15" s="128" t="s">
        <v>79</v>
      </c>
      <c r="E15" s="128"/>
      <c r="F15" s="128"/>
      <c r="G15" s="127" t="s">
        <v>107</v>
      </c>
      <c r="H15" s="124"/>
    </row>
    <row r="16" spans="1:8" ht="141" thickBot="1" x14ac:dyDescent="0.35">
      <c r="A16" s="126">
        <v>4</v>
      </c>
      <c r="B16" s="127" t="s">
        <v>108</v>
      </c>
      <c r="C16" s="127" t="s">
        <v>109</v>
      </c>
      <c r="D16" s="128" t="s">
        <v>79</v>
      </c>
      <c r="E16" s="128"/>
      <c r="F16" s="128"/>
      <c r="G16" s="127" t="s">
        <v>110</v>
      </c>
      <c r="H16" s="129"/>
    </row>
    <row r="17" spans="1:8" ht="94.2" thickBot="1" x14ac:dyDescent="0.35">
      <c r="A17" s="129">
        <v>5</v>
      </c>
      <c r="B17" s="127" t="s">
        <v>111</v>
      </c>
      <c r="C17" s="127" t="s">
        <v>112</v>
      </c>
      <c r="D17" s="128" t="s">
        <v>79</v>
      </c>
      <c r="E17" s="129"/>
      <c r="F17" s="129"/>
      <c r="G17" s="127" t="s">
        <v>113</v>
      </c>
      <c r="H17" s="129"/>
    </row>
    <row r="18" spans="1:8" ht="128.4" customHeight="1" x14ac:dyDescent="0.3">
      <c r="A18" s="130"/>
      <c r="B18" s="131"/>
      <c r="C18" s="131"/>
      <c r="D18" s="132"/>
      <c r="E18" s="132"/>
      <c r="F18" s="132"/>
      <c r="G18" s="132"/>
      <c r="H18" s="132"/>
    </row>
    <row r="19" spans="1:8" ht="141.6" customHeight="1" x14ac:dyDescent="0.3">
      <c r="A19" s="130"/>
      <c r="B19" s="131"/>
      <c r="C19" s="131"/>
      <c r="D19" s="132"/>
      <c r="E19" s="132"/>
      <c r="F19" s="132"/>
      <c r="G19" s="131"/>
      <c r="H19" s="132"/>
    </row>
    <row r="20" spans="1:8" x14ac:dyDescent="0.3">
      <c r="A20" s="130"/>
      <c r="B20" s="131"/>
      <c r="C20" s="131"/>
      <c r="D20" s="132"/>
      <c r="E20" s="132"/>
      <c r="F20" s="132"/>
      <c r="G20" s="131"/>
      <c r="H20" s="132"/>
    </row>
  </sheetData>
  <mergeCells count="3">
    <mergeCell ref="A2:A3"/>
    <mergeCell ref="B2:B3"/>
    <mergeCell ref="C2:C3"/>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0809AD-AD85-4BB4-A0D7-EF75AA2D440C}">
  <dimension ref="A1:H17"/>
  <sheetViews>
    <sheetView topLeftCell="A5" workbookViewId="0">
      <selection activeCell="G1" sqref="G1"/>
    </sheetView>
  </sheetViews>
  <sheetFormatPr defaultRowHeight="14.4" x14ac:dyDescent="0.3"/>
  <cols>
    <col min="1" max="1" width="11.5546875" style="36" customWidth="1"/>
    <col min="2" max="2" width="16.5546875" style="36" customWidth="1"/>
    <col min="3" max="3" width="22.5546875" style="36" customWidth="1"/>
    <col min="4" max="4" width="8.88671875" style="36"/>
    <col min="5" max="5" width="10.88671875" style="36" customWidth="1"/>
    <col min="6" max="6" width="12.44140625" style="36" customWidth="1"/>
    <col min="7" max="7" width="20.88671875" style="36" customWidth="1"/>
    <col min="8" max="8" width="15.44140625" style="36" customWidth="1"/>
    <col min="9" max="16384" width="8.88671875" style="36"/>
  </cols>
  <sheetData>
    <row r="1" spans="1:8" x14ac:dyDescent="0.3">
      <c r="A1" s="181"/>
      <c r="B1" s="182" t="s">
        <v>49</v>
      </c>
      <c r="C1" s="183" t="s">
        <v>124</v>
      </c>
      <c r="D1" s="184"/>
      <c r="E1" s="185"/>
      <c r="F1" s="182" t="s">
        <v>51</v>
      </c>
      <c r="G1" s="186" t="s">
        <v>174</v>
      </c>
      <c r="H1" s="187"/>
    </row>
    <row r="2" spans="1:8" x14ac:dyDescent="0.3">
      <c r="A2" s="188"/>
      <c r="B2" s="189" t="s">
        <v>53</v>
      </c>
      <c r="C2" s="190" t="s">
        <v>125</v>
      </c>
      <c r="D2" s="191"/>
      <c r="E2" s="192"/>
      <c r="F2" s="193" t="s">
        <v>55</v>
      </c>
      <c r="G2" s="194" t="s">
        <v>56</v>
      </c>
      <c r="H2" s="195"/>
    </row>
    <row r="3" spans="1:8" ht="15" thickBot="1" x14ac:dyDescent="0.35">
      <c r="A3" s="196"/>
      <c r="B3" s="197"/>
      <c r="C3" s="198"/>
      <c r="D3" s="191"/>
      <c r="E3" s="192"/>
      <c r="F3" s="193" t="s">
        <v>57</v>
      </c>
      <c r="G3" s="199"/>
      <c r="H3" s="195"/>
    </row>
    <row r="4" spans="1:8" x14ac:dyDescent="0.3">
      <c r="A4" s="200"/>
      <c r="B4" s="182" t="s">
        <v>58</v>
      </c>
      <c r="C4" s="201" t="s">
        <v>170</v>
      </c>
      <c r="D4" s="184"/>
      <c r="E4" s="185"/>
      <c r="F4" s="182" t="s">
        <v>60</v>
      </c>
      <c r="G4" s="202">
        <v>45447</v>
      </c>
      <c r="H4" s="187"/>
    </row>
    <row r="5" spans="1:8" ht="15" thickBot="1" x14ac:dyDescent="0.35">
      <c r="A5" s="203"/>
      <c r="B5" s="204"/>
      <c r="C5" s="204"/>
      <c r="D5" s="205"/>
      <c r="E5" s="205"/>
      <c r="F5" s="205"/>
      <c r="G5" s="204"/>
      <c r="H5" s="204"/>
    </row>
    <row r="6" spans="1:8" x14ac:dyDescent="0.3">
      <c r="A6" s="200"/>
      <c r="B6" s="182" t="s">
        <v>61</v>
      </c>
      <c r="C6" s="206"/>
      <c r="D6" s="207"/>
      <c r="E6" s="208"/>
      <c r="F6" s="208"/>
      <c r="G6" s="208"/>
      <c r="H6" s="206"/>
    </row>
    <row r="7" spans="1:8" ht="26.4" x14ac:dyDescent="0.3">
      <c r="A7" s="203"/>
      <c r="B7" s="209" t="s">
        <v>62</v>
      </c>
      <c r="C7" s="209" t="s">
        <v>63</v>
      </c>
      <c r="D7" s="210"/>
      <c r="E7" s="211"/>
      <c r="F7" s="211"/>
      <c r="G7" s="211"/>
      <c r="H7" s="204"/>
    </row>
    <row r="8" spans="1:8" x14ac:dyDescent="0.3">
      <c r="A8" s="203"/>
      <c r="B8" s="204" t="s">
        <v>64</v>
      </c>
      <c r="C8" s="204" t="s">
        <v>126</v>
      </c>
      <c r="D8" s="205"/>
      <c r="E8" s="211"/>
      <c r="F8" s="211"/>
      <c r="G8" s="211"/>
      <c r="H8" s="204"/>
    </row>
    <row r="9" spans="1:8" x14ac:dyDescent="0.3">
      <c r="A9" s="203"/>
      <c r="B9" s="204" t="s">
        <v>66</v>
      </c>
      <c r="C9" s="210">
        <v>111</v>
      </c>
      <c r="D9" s="205"/>
      <c r="E9" s="211"/>
      <c r="F9" s="211"/>
      <c r="G9" s="211"/>
      <c r="H9" s="204"/>
    </row>
    <row r="10" spans="1:8" ht="15" thickBot="1" x14ac:dyDescent="0.35">
      <c r="A10" s="203"/>
      <c r="B10" s="204"/>
      <c r="C10" s="204"/>
      <c r="D10" s="205"/>
      <c r="E10" s="205"/>
      <c r="F10" s="205"/>
      <c r="G10" s="204"/>
      <c r="H10" s="204"/>
    </row>
    <row r="11" spans="1:8" ht="15" thickBot="1" x14ac:dyDescent="0.35">
      <c r="A11" s="212">
        <v>6</v>
      </c>
      <c r="B11" s="213" t="s">
        <v>67</v>
      </c>
      <c r="C11" s="214" t="s">
        <v>68</v>
      </c>
      <c r="D11" s="215">
        <v>6</v>
      </c>
      <c r="E11" s="215">
        <v>0</v>
      </c>
      <c r="F11" s="215">
        <v>0</v>
      </c>
      <c r="G11" s="216" t="s">
        <v>69</v>
      </c>
      <c r="H11" s="217">
        <v>1</v>
      </c>
    </row>
    <row r="12" spans="1:8" ht="26.4" thickBot="1" x14ac:dyDescent="0.35">
      <c r="A12" s="218" t="s">
        <v>70</v>
      </c>
      <c r="B12" s="219" t="s">
        <v>45</v>
      </c>
      <c r="C12" s="219" t="s">
        <v>71</v>
      </c>
      <c r="D12" s="220" t="s">
        <v>72</v>
      </c>
      <c r="E12" s="220" t="s">
        <v>73</v>
      </c>
      <c r="F12" s="220" t="s">
        <v>74</v>
      </c>
      <c r="G12" s="221" t="s">
        <v>75</v>
      </c>
      <c r="H12" s="222" t="s">
        <v>76</v>
      </c>
    </row>
    <row r="13" spans="1:8" ht="55.2" x14ac:dyDescent="0.3">
      <c r="A13" s="223">
        <v>1</v>
      </c>
      <c r="B13" s="224" t="s">
        <v>127</v>
      </c>
      <c r="C13" s="224" t="s">
        <v>128</v>
      </c>
      <c r="D13" s="225" t="s">
        <v>79</v>
      </c>
      <c r="E13" s="225"/>
      <c r="F13" s="225"/>
      <c r="G13" s="226" t="s">
        <v>119</v>
      </c>
      <c r="H13" s="227"/>
    </row>
    <row r="14" spans="1:8" ht="82.8" x14ac:dyDescent="0.3">
      <c r="A14" s="228">
        <v>2</v>
      </c>
      <c r="B14" s="224" t="s">
        <v>129</v>
      </c>
      <c r="C14" s="224" t="s">
        <v>130</v>
      </c>
      <c r="D14" s="225" t="s">
        <v>79</v>
      </c>
      <c r="E14" s="229"/>
      <c r="F14" s="229"/>
      <c r="G14" s="224" t="s">
        <v>130</v>
      </c>
      <c r="H14" s="230"/>
    </row>
    <row r="15" spans="1:8" ht="69" x14ac:dyDescent="0.3">
      <c r="A15" s="228">
        <v>3</v>
      </c>
      <c r="B15" s="224" t="s">
        <v>173</v>
      </c>
      <c r="C15" s="224" t="s">
        <v>131</v>
      </c>
      <c r="D15" s="225" t="s">
        <v>79</v>
      </c>
      <c r="E15" s="229"/>
      <c r="F15" s="229"/>
      <c r="G15" s="224" t="s">
        <v>131</v>
      </c>
      <c r="H15" s="230"/>
    </row>
    <row r="16" spans="1:8" ht="55.2" x14ac:dyDescent="0.3">
      <c r="A16" s="228">
        <v>4</v>
      </c>
      <c r="B16" s="224" t="s">
        <v>172</v>
      </c>
      <c r="C16" s="224" t="s">
        <v>132</v>
      </c>
      <c r="D16" s="225" t="s">
        <v>79</v>
      </c>
      <c r="E16" s="229"/>
      <c r="F16" s="229"/>
      <c r="G16" s="224" t="s">
        <v>132</v>
      </c>
      <c r="H16" s="229"/>
    </row>
    <row r="17" spans="1:8" ht="55.2" x14ac:dyDescent="0.3">
      <c r="A17" s="228">
        <v>5</v>
      </c>
      <c r="B17" s="224" t="s">
        <v>171</v>
      </c>
      <c r="C17" s="224" t="s">
        <v>132</v>
      </c>
      <c r="D17" s="225" t="s">
        <v>79</v>
      </c>
      <c r="E17" s="229"/>
      <c r="F17" s="229"/>
      <c r="G17" s="224" t="s">
        <v>132</v>
      </c>
      <c r="H17" s="229"/>
    </row>
  </sheetData>
  <mergeCells count="3">
    <mergeCell ref="A2:A3"/>
    <mergeCell ref="B2:B3"/>
    <mergeCell ref="C2:C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7</vt:i4>
      </vt:variant>
    </vt:vector>
  </HeadingPairs>
  <TitlesOfParts>
    <vt:vector size="7" baseType="lpstr">
      <vt:lpstr>Тест-план</vt:lpstr>
      <vt:lpstr>Чек-лист</vt:lpstr>
      <vt:lpstr>Дефект</vt:lpstr>
      <vt:lpstr>Тест-кейс Ермаков</vt:lpstr>
      <vt:lpstr>Тест-кейс Меркулов </vt:lpstr>
      <vt:lpstr>Тест-кейс Панов</vt:lpstr>
      <vt:lpstr>Тест-кейс Коконина</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Екатерина Коконина</dc:creator>
  <cp:lastModifiedBy>Екатерина Коконина</cp:lastModifiedBy>
  <dcterms:created xsi:type="dcterms:W3CDTF">2025-06-05T08:19:40Z</dcterms:created>
  <dcterms:modified xsi:type="dcterms:W3CDTF">2025-06-05T09:41:26Z</dcterms:modified>
</cp:coreProperties>
</file>