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ttachedToolbars.bin" ContentType="application/vnd.ms-excel.attachedToolbars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ЭтаКнига"/>
  <bookViews>
    <workbookView windowWidth="28125" windowHeight="12495"/>
  </bookViews>
  <sheets>
    <sheet name="Лист1" sheetId="1" r:id="rId1"/>
  </sheets>
  <definedNames>
    <definedName name="_Data_COX_TC2">Лист1!$B$132:$F$139</definedName>
    <definedName name="_Data_COX_TCT">Лист1!$A$3:$O$128</definedName>
    <definedName name="_xlnm._FilterDatabase" localSheetId="0" hidden="1">Лист1!$A$128:$O$128</definedName>
    <definedName name="COX_TC2.P1">Лист1!$B$132:$B$139</definedName>
    <definedName name="COX_TC2.P2">Лист1!$C$132:$C$139</definedName>
    <definedName name="COX_TC2.P3">Лист1!$D$132:$D$139</definedName>
    <definedName name="COX_TC2.P4">Лист1!$E$132:$E$139</definedName>
    <definedName name="COX_TC2.P5">Лист1!$F$132:$F$139</definedName>
    <definedName name="COX_TCRP1">Лист1!$A$1</definedName>
    <definedName name="COX_TCT.P1">Лист1!$A$3:$A$128</definedName>
    <definedName name="COX_TCT.P10">Лист1!$K$3:$K$128</definedName>
    <definedName name="COX_TCT.P11">Лист1!$L$3:$L$128</definedName>
    <definedName name="COX_TCT.P12">Лист1!$M$3:$M$128</definedName>
    <definedName name="COX_TCT.P13">Лист1!$N$3:$N$128</definedName>
    <definedName name="COX_TCT.P14">Лист1!$O$3:$O$128</definedName>
    <definedName name="COX_TCT.P16">Лист1!$G$3:$G$128</definedName>
    <definedName name="COX_TCT.P2">Лист1!$B$3:$B$128</definedName>
    <definedName name="COX_TCT.P3">Лист1!$C$3:$C$128</definedName>
    <definedName name="COX_TCT.P4">Лист1!$D$3:$D$128</definedName>
    <definedName name="COX_TCT.P5">Лист1!$E$3:$E$128</definedName>
    <definedName name="COX_TCT.P6">Лист1!$F$3:$F$128</definedName>
    <definedName name="COX_TCT.P7">Лист1!$H$3:$H$128</definedName>
    <definedName name="COX_TCT.P8">Лист1!$I$3:$I$128</definedName>
    <definedName name="COX_TCT.P9">Лист1!$J$3:$J$128</definedName>
    <definedName name="InsTab?COX_TC2">Лист1!$B$139:$F$139</definedName>
    <definedName name="InsTab?COX_TCT">Лист1!$A$128:$O$128</definedName>
  </definedNames>
  <calcPr calcId="144525"/>
</workbook>
</file>

<file path=xl/sharedStrings.xml><?xml version="1.0" encoding="utf-8"?>
<sst xmlns="http://schemas.openxmlformats.org/spreadsheetml/2006/main" count="835" uniqueCount="210">
  <si>
    <t>Загрузка по заказу DLVAA4033026, в ТС Х327АН152, ЕК082652, отгружен 09.01.23 23:20</t>
  </si>
  <si>
    <t>№ п/п</t>
  </si>
  <si>
    <t>Код товара</t>
  </si>
  <si>
    <t>Товар</t>
  </si>
  <si>
    <t>Кол-во товара</t>
  </si>
  <si>
    <t>Маркер</t>
  </si>
  <si>
    <t>№ отгрузки СУС</t>
  </si>
  <si>
    <t>Номер док. Клиента</t>
  </si>
  <si>
    <t>№ УП</t>
  </si>
  <si>
    <t>№ ПО</t>
  </si>
  <si>
    <t>Груз</t>
  </si>
  <si>
    <t>Поставщик</t>
  </si>
  <si>
    <t>Дата закрытия ПО</t>
  </si>
  <si>
    <t>Упаковка</t>
  </si>
  <si>
    <t>Контейнер</t>
  </si>
  <si>
    <t>Состав груз. места</t>
  </si>
  <si>
    <t>HOF825</t>
  </si>
  <si>
    <t>Грузовое место Новосибирск ТЦ Красный Мамонт</t>
  </si>
  <si>
    <t>DLVAA4033026</t>
  </si>
  <si>
    <t>P8839016</t>
  </si>
  <si>
    <t>80003102,ООО "НАУТИЛУС" УП в статусе "R" - Готов(пакет 53599088)</t>
  </si>
  <si>
    <t>Европаллет</t>
  </si>
  <si>
    <t>8251006364,8251006445</t>
  </si>
  <si>
    <t>P8839013</t>
  </si>
  <si>
    <t>80002621,ООО "ТД  ГРАСС";</t>
  </si>
  <si>
    <t>P8847136</t>
  </si>
  <si>
    <t>80000216, ЭНДИ;</t>
  </si>
  <si>
    <t>P8846496</t>
  </si>
  <si>
    <t>80002474,ООО "ГРАФИС АРТ";</t>
  </si>
  <si>
    <t>8251006107,8251006288,8251006422</t>
  </si>
  <si>
    <t>P8839829</t>
  </si>
  <si>
    <t>80002080,ООО "Меркурий";</t>
  </si>
  <si>
    <t>P8847512</t>
  </si>
  <si>
    <t>P8847509</t>
  </si>
  <si>
    <t>80000681,ООО "ИНФОТЕКС";</t>
  </si>
  <si>
    <t>8251006426,8251006427</t>
  </si>
  <si>
    <t>P8847511</t>
  </si>
  <si>
    <t>"АО ""УЮТ""" УП в статусе "R" - Готов(пакет 53916189)</t>
  </si>
  <si>
    <t>Длинномер</t>
  </si>
  <si>
    <t>P8847510</t>
  </si>
  <si>
    <t>80002147,ООО "Синергетик";</t>
  </si>
  <si>
    <t>P8839843</t>
  </si>
  <si>
    <t>P8846970</t>
  </si>
  <si>
    <t>80002363,ООО "Сегура-М";</t>
  </si>
  <si>
    <t>8251006603(PL)</t>
  </si>
  <si>
    <t>P8846991</t>
  </si>
  <si>
    <t>80003306,АО "Ступинский химический завод" УП в статусе "R" - Готов(пакет 54272819)</t>
  </si>
  <si>
    <t>P8846994</t>
  </si>
  <si>
    <t>80002894,ООО "ТД АРГУМЕНТ" УП в статусе "R" - Готов(пакет 54272979)</t>
  </si>
  <si>
    <t>P8844383</t>
  </si>
  <si>
    <t>80002103, ПОЛИМЕР КБ;</t>
  </si>
  <si>
    <t>Короб</t>
  </si>
  <si>
    <t>P8844735</t>
  </si>
  <si>
    <t>P8844745</t>
  </si>
  <si>
    <t>80002462,ООО  "ТД ПостерМаркет";</t>
  </si>
  <si>
    <t>P8846013</t>
  </si>
  <si>
    <t>8251006479,8251006575</t>
  </si>
  <si>
    <t>P8848361</t>
  </si>
  <si>
    <t>80000848,ООО "ЕвроКовер";</t>
  </si>
  <si>
    <t>Короб ковёр</t>
  </si>
  <si>
    <t>8251006432,8251006633</t>
  </si>
  <si>
    <t>P8848364</t>
  </si>
  <si>
    <t>P8849237</t>
  </si>
  <si>
    <t>P8845675</t>
  </si>
  <si>
    <t>P8845674</t>
  </si>
  <si>
    <t>P8846104</t>
  </si>
  <si>
    <t>P8846103</t>
  </si>
  <si>
    <t>P8846105</t>
  </si>
  <si>
    <t>P8846106</t>
  </si>
  <si>
    <t>P8846391</t>
  </si>
  <si>
    <t>P8846382</t>
  </si>
  <si>
    <t>P8847708</t>
  </si>
  <si>
    <t>P8847712</t>
  </si>
  <si>
    <t>P8847713</t>
  </si>
  <si>
    <t>P8847710</t>
  </si>
  <si>
    <t>P8847707</t>
  </si>
  <si>
    <t>P8847705</t>
  </si>
  <si>
    <t>P8847711</t>
  </si>
  <si>
    <t>P8847704</t>
  </si>
  <si>
    <t>P8847709</t>
  </si>
  <si>
    <t>80002685,ООО "Континент НН";</t>
  </si>
  <si>
    <t>8251006195,8251006418</t>
  </si>
  <si>
    <t>P8847706</t>
  </si>
  <si>
    <t>80002551,ООО "СОРТЕКС";</t>
  </si>
  <si>
    <t>P8845238</t>
  </si>
  <si>
    <t>80003091,ООО "НРК" УП в статусе "R" - Готов(пакет 54360258)</t>
  </si>
  <si>
    <t>8251006421,8251006528</t>
  </si>
  <si>
    <t>P8843720</t>
  </si>
  <si>
    <t>80002628,ООО "Юрвес";</t>
  </si>
  <si>
    <t>P8843724</t>
  </si>
  <si>
    <t>80002710,ООО "Ларатекс";</t>
  </si>
  <si>
    <t>P8843722</t>
  </si>
  <si>
    <t>80003262,ООО "Юрьев-Польская ткацко-отделочная фабрика "Авангард" УП в статусе "R" - Готов(пакет 54455694)</t>
  </si>
  <si>
    <t>P8847874</t>
  </si>
  <si>
    <t>80003097,ИП Кургинян Масис Ромикович УП в статусе "R" - Готов(пакет 54455748)</t>
  </si>
  <si>
    <t>P8847876</t>
  </si>
  <si>
    <t>P8848314</t>
  </si>
  <si>
    <t>P8848315</t>
  </si>
  <si>
    <t>P8848316</t>
  </si>
  <si>
    <t>P8858822</t>
  </si>
  <si>
    <t>80002619,ООО "Интерьерные решения";</t>
  </si>
  <si>
    <t>P8852678</t>
  </si>
  <si>
    <t>80002971,ОАО ХБК "Шуйские ситцы" УП в статусе "R" - Готов(пакет 54455762)</t>
  </si>
  <si>
    <t>P8854423</t>
  </si>
  <si>
    <t>P8854433</t>
  </si>
  <si>
    <t>P8854442</t>
  </si>
  <si>
    <t>P8854444</t>
  </si>
  <si>
    <t>P8854443</t>
  </si>
  <si>
    <t>P8854424</t>
  </si>
  <si>
    <t>P8854349</t>
  </si>
  <si>
    <t>80002264,ООО "Эскади";</t>
  </si>
  <si>
    <t>P8854445</t>
  </si>
  <si>
    <t>P8854434</t>
  </si>
  <si>
    <t>80003169,ООО "ТИАР" УП в статусе "R" - Готов(пакет 54455766)</t>
  </si>
  <si>
    <t>8251006388,8251006554,8251006265</t>
  </si>
  <si>
    <t>P8855275</t>
  </si>
  <si>
    <t>P8855269</t>
  </si>
  <si>
    <t>P8855270</t>
  </si>
  <si>
    <t>P8855274</t>
  </si>
  <si>
    <t>P8855278</t>
  </si>
  <si>
    <t>P8855280</t>
  </si>
  <si>
    <t>P8855267</t>
  </si>
  <si>
    <t>P8855276</t>
  </si>
  <si>
    <t>80003090,ООО  "Еврокосметик" УП в статусе "R" - Готов(пакет 54455792)</t>
  </si>
  <si>
    <t>P8855294</t>
  </si>
  <si>
    <t>P8855271</t>
  </si>
  <si>
    <t>P8855279</t>
  </si>
  <si>
    <t>80003047,ООО "ОТК Производство" УП в статусе "R" - Готов(пакет 54456014)</t>
  </si>
  <si>
    <t>P8855268</t>
  </si>
  <si>
    <t>80002676,ООО "Тайди-Сити";</t>
  </si>
  <si>
    <t>P8855277</t>
  </si>
  <si>
    <t>80001378,ООО "ВИП Маркет";</t>
  </si>
  <si>
    <t>P8855273</t>
  </si>
  <si>
    <t>80003269,ООО "ТриА-Товары для дома" УП в статусе "R" - Готов(пакет 54457044)</t>
  </si>
  <si>
    <t>P8855295</t>
  </si>
  <si>
    <t>P8855272</t>
  </si>
  <si>
    <t>P8855266</t>
  </si>
  <si>
    <t>P8853015</t>
  </si>
  <si>
    <t>P8857690</t>
  </si>
  <si>
    <t>P8857689</t>
  </si>
  <si>
    <t>P8857684</t>
  </si>
  <si>
    <t>80000623,ООО "Домострой";</t>
  </si>
  <si>
    <t>8251006510,8251006634</t>
  </si>
  <si>
    <t>P8857683</t>
  </si>
  <si>
    <t>P8857681</t>
  </si>
  <si>
    <t>P8857687</t>
  </si>
  <si>
    <t>P8857682</t>
  </si>
  <si>
    <t>P8857686</t>
  </si>
  <si>
    <t>P8857685</t>
  </si>
  <si>
    <t>P8857688</t>
  </si>
  <si>
    <t>80001413,ООО "ТД ТАЙПИТ";</t>
  </si>
  <si>
    <t>P8856861</t>
  </si>
  <si>
    <t>P8856865</t>
  </si>
  <si>
    <t>P8856863</t>
  </si>
  <si>
    <t>80000900,ООО "МОРОШКА";</t>
  </si>
  <si>
    <t>P8856860</t>
  </si>
  <si>
    <t>P8856862</t>
  </si>
  <si>
    <t>P8856866</t>
  </si>
  <si>
    <t>80002990,ООО "АТАВА" УП в статусе "R" - Готов(пакет 54506582)</t>
  </si>
  <si>
    <t>P8856864</t>
  </si>
  <si>
    <t>80000217,ООО "Диамант-Трейдинг";</t>
  </si>
  <si>
    <t>P8858112</t>
  </si>
  <si>
    <t>80002893,ООО "ДЕКОТЕКС" УП в статусе "R" - Готов(пакет 54506693)</t>
  </si>
  <si>
    <t>8251006453,8251006453,8251006453,8257965964,8251006454,8257965964,8257965964,8251006454,8251006454</t>
  </si>
  <si>
    <t>P8858076</t>
  </si>
  <si>
    <t>P8854505</t>
  </si>
  <si>
    <t>80002687,ООО "Хоум Стайл";</t>
  </si>
  <si>
    <t>P8853185</t>
  </si>
  <si>
    <t>P8854502</t>
  </si>
  <si>
    <t>P8851589</t>
  </si>
  <si>
    <t>80003286,ООО "Оптпромторг" УП в статусе "R" - Готов(пакет 54665961)</t>
  </si>
  <si>
    <t>P8854029</t>
  </si>
  <si>
    <t>P8854014</t>
  </si>
  <si>
    <t>80002364,ООО  "Аполло";</t>
  </si>
  <si>
    <t>P8854016</t>
  </si>
  <si>
    <t>P8856129</t>
  </si>
  <si>
    <t>80002136, АО "ПОЛИМЕРБЫТ";</t>
  </si>
  <si>
    <t>P8856128</t>
  </si>
  <si>
    <t>P8856555</t>
  </si>
  <si>
    <t>"АО ""УЮТ""" УП в статусе "R" - Готов(пакет 54859981)</t>
  </si>
  <si>
    <t>P8852450</t>
  </si>
  <si>
    <t>80002971,ОАО ХБК "Шуйские ситцы" УП в статусе "R" - Готов(пакет 54978966)</t>
  </si>
  <si>
    <t>P8852449</t>
  </si>
  <si>
    <t>P8852445</t>
  </si>
  <si>
    <t>P8852451</t>
  </si>
  <si>
    <t>P8852446</t>
  </si>
  <si>
    <t>P8852452</t>
  </si>
  <si>
    <t>P8852448</t>
  </si>
  <si>
    <t>P8852447</t>
  </si>
  <si>
    <t>P8856630</t>
  </si>
  <si>
    <t>P8856007</t>
  </si>
  <si>
    <t>P8856010</t>
  </si>
  <si>
    <t>P8856026</t>
  </si>
  <si>
    <t>P8856015</t>
  </si>
  <si>
    <t>P8856019</t>
  </si>
  <si>
    <t>P8856032</t>
  </si>
  <si>
    <t>P8856033</t>
  </si>
  <si>
    <t>P8857592</t>
  </si>
  <si>
    <t>P8852593</t>
  </si>
  <si>
    <t>P8852592</t>
  </si>
  <si>
    <t>P1111111</t>
  </si>
  <si>
    <t>P8857049</t>
  </si>
  <si>
    <t>C1348872</t>
  </si>
  <si>
    <t>C1350697</t>
  </si>
  <si>
    <t>C1358317</t>
  </si>
  <si>
    <t>C1350693</t>
  </si>
  <si>
    <t>C1358318</t>
  </si>
  <si>
    <t xml:space="preserve">Кол-во контейнеров: </t>
  </si>
  <si>
    <t>Отпуск произвел_____________________________________________________________</t>
  </si>
  <si>
    <t xml:space="preserve"> </t>
  </si>
</sst>
</file>

<file path=xl/styles.xml><?xml version="1.0" encoding="utf-8"?>
<styleSheet xmlns="http://schemas.openxmlformats.org/spreadsheetml/2006/main">
  <numFmts count="5">
    <numFmt numFmtId="176" formatCode="_-* #\.##0_-;\-* #\.##0_-;_-* &quot;-&quot;_-;_-@_-"/>
    <numFmt numFmtId="177" formatCode="_-* #\.##0.00\ &quot;₽&quot;_-;\-* #\.##0.00\ &quot;₽&quot;_-;_-* \-??\ &quot;₽&quot;_-;_-@_-"/>
    <numFmt numFmtId="178" formatCode="_-* #\.##0\ &quot;₽&quot;_-;\-* #\.##0\ &quot;₽&quot;_-;_-* \-\ &quot;₽&quot;_-;_-@_-"/>
    <numFmt numFmtId="179" formatCode="_-* #\.##0.00_-;\-* #\.##0.00_-;_-* &quot;-&quot;??_-;_-@_-"/>
    <numFmt numFmtId="180" formatCode="dd\.mm\.yyyy"/>
  </numFmts>
  <fonts count="23">
    <font>
      <sz val="10"/>
      <name val="Verdana"/>
      <charset val="204"/>
    </font>
    <font>
      <sz val="11"/>
      <color theme="1"/>
      <name val="Calibri"/>
      <charset val="134"/>
      <scheme val="minor"/>
    </font>
    <font>
      <b/>
      <sz val="10"/>
      <color theme="1"/>
      <name val="Verdana"/>
      <charset val="204"/>
    </font>
    <font>
      <sz val="10"/>
      <color theme="1"/>
      <name val="Verdana"/>
      <charset val="20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6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19" borderId="2" applyNumberFormat="0" applyAlignment="0" applyProtection="0">
      <alignment vertical="center"/>
    </xf>
    <xf numFmtId="0" fontId="20" fillId="20" borderId="8" applyNumberFormat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21">
    <xf numFmtId="0" fontId="0" fillId="0" borderId="0" xfId="0"/>
    <xf numFmtId="180" fontId="0" fillId="0" borderId="0" xfId="0" applyNumberFormat="1"/>
    <xf numFmtId="0" fontId="0" fillId="0" borderId="0" xfId="0" applyAlignment="1">
      <alignment wrapText="1"/>
    </xf>
    <xf numFmtId="0" fontId="0" fillId="0" borderId="1" xfId="0" applyBorder="1" applyAlignment="1">
      <alignment horizontal="center" vertical="top" wrapText="1"/>
    </xf>
    <xf numFmtId="0" fontId="0" fillId="0" borderId="1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180" fontId="0" fillId="0" borderId="1" xfId="0" applyNumberFormat="1" applyBorder="1" applyAlignment="1">
      <alignment horizontal="center" vertical="top" wrapText="1"/>
    </xf>
    <xf numFmtId="180" fontId="0" fillId="0" borderId="1" xfId="0" applyNumberFormat="1" applyFont="1" applyBorder="1" applyAlignment="1">
      <alignment horizontal="center" vertical="top" wrapText="1"/>
    </xf>
    <xf numFmtId="0" fontId="1" fillId="0" borderId="0" xfId="0" applyFont="1" applyFill="1" applyAlignment="1">
      <alignment vertical="center"/>
    </xf>
    <xf numFmtId="0" fontId="0" fillId="0" borderId="1" xfId="0" applyBorder="1" applyAlignment="1">
      <alignment vertical="top" wrapText="1"/>
    </xf>
    <xf numFmtId="180" fontId="0" fillId="0" borderId="1" xfId="0" applyNumberFormat="1" applyBorder="1" applyAlignment="1">
      <alignment vertical="top"/>
    </xf>
    <xf numFmtId="49" fontId="0" fillId="0" borderId="1" xfId="0" applyNumberFormat="1" applyBorder="1" applyAlignment="1">
      <alignment horizontal="left" vertical="top" wrapText="1"/>
    </xf>
    <xf numFmtId="0" fontId="0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0" fillId="0" borderId="0" xfId="0" applyFont="1"/>
    <xf numFmtId="180" fontId="3" fillId="0" borderId="0" xfId="0" applyNumberFormat="1" applyFont="1"/>
    <xf numFmtId="0" fontId="3" fillId="0" borderId="0" xfId="0" applyFont="1"/>
  </cellXfs>
  <cellStyles count="49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40% — Акцент6" xfId="8" builtinId="51"/>
    <cellStyle name="Процент" xfId="9" builtinId="5"/>
    <cellStyle name="20% — Акцент2" xfId="10" builtinId="34"/>
    <cellStyle name="Итого" xfId="11" builtinId="25"/>
    <cellStyle name="Вывод" xfId="12" builtinId="21"/>
    <cellStyle name="Гиперссылка" xfId="13" builtinId="8"/>
    <cellStyle name="40% — Акцент4" xfId="14" builtinId="43"/>
    <cellStyle name="Открывавшаяся гиперссылка" xfId="15" builtinId="9"/>
    <cellStyle name="Примечание" xfId="16" builtinId="10"/>
    <cellStyle name="Предупреждающий текст" xfId="17" builtinId="11"/>
    <cellStyle name="Заголовок" xfId="18" builtinId="15"/>
    <cellStyle name="Пояснительный текст" xfId="19" builtinId="53"/>
    <cellStyle name="Заголовок 1" xfId="20" builtinId="16"/>
    <cellStyle name="Заголовок 2" xfId="21" builtinId="17"/>
    <cellStyle name="Заголовок 3" xfId="22" builtinId="18"/>
    <cellStyle name="Заголовок 4" xfId="23" builtinId="19"/>
    <cellStyle name="Ввод" xfId="24" builtinId="20"/>
    <cellStyle name="Проверить ячейку" xfId="25" builtinId="23"/>
    <cellStyle name="Вычисление" xfId="26" builtinId="22"/>
    <cellStyle name="Связанная ячейка" xfId="27" builtinId="24"/>
    <cellStyle name="Плохой" xfId="28" builtinId="27"/>
    <cellStyle name="Акцент5" xfId="29" builtinId="45"/>
    <cellStyle name="Нейтральный" xfId="30" builtinId="28"/>
    <cellStyle name="Акцент1" xfId="31" builtinId="29"/>
    <cellStyle name="20% — Акцент1" xfId="32" builtinId="30"/>
    <cellStyle name="40% — Акцент1" xfId="33" builtinId="31"/>
    <cellStyle name="20% — Акцент5" xfId="34" builtinId="46"/>
    <cellStyle name="60% — Акцент1" xfId="35" builtinId="32"/>
    <cellStyle name="Акцент2" xfId="36" builtinId="33"/>
    <cellStyle name="40% — Акцент2" xfId="37" builtinId="35"/>
    <cellStyle name="20% — Акцент6" xfId="38" builtinId="50"/>
    <cellStyle name="60% — Акцент2" xfId="39" builtinId="36"/>
    <cellStyle name="Акцент3" xfId="40" builtinId="37"/>
    <cellStyle name="40% — Акцент3" xfId="41" builtinId="39"/>
    <cellStyle name="60% — Акцент3" xfId="42" builtinId="40"/>
    <cellStyle name="Акцент4" xfId="43" builtinId="41"/>
    <cellStyle name="20% — Акцент4" xfId="44" builtinId="42"/>
    <cellStyle name="60% — Акцент4" xfId="45" builtinId="44"/>
    <cellStyle name="60% — Акцент5" xfId="46" builtinId="48"/>
    <cellStyle name="Акцент6" xfId="47" builtinId="49"/>
    <cellStyle name="60% — Акцент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microsoft.com/office/2006/relationships/attachedToolbars" Target="attachedToolbars.bin"/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1">
    <pageSetUpPr fitToPage="1"/>
  </sheetPr>
  <dimension ref="A1:O208"/>
  <sheetViews>
    <sheetView tabSelected="1" topLeftCell="A122" workbookViewId="0">
      <selection activeCell="L128" sqref="L128"/>
    </sheetView>
  </sheetViews>
  <sheetFormatPr defaultColWidth="9" defaultRowHeight="12.75"/>
  <cols>
    <col min="1" max="1" width="4.25" customWidth="1"/>
    <col min="2" max="2" width="7.625" customWidth="1"/>
    <col min="3" max="3" width="19.875" customWidth="1"/>
    <col min="4" max="4" width="7.25" customWidth="1"/>
    <col min="5" max="5" width="10" customWidth="1"/>
    <col min="6" max="6" width="11.125" customWidth="1"/>
    <col min="7" max="8" width="8.375" customWidth="1"/>
    <col min="9" max="9" width="8.125" customWidth="1"/>
    <col min="10" max="10" width="11" customWidth="1"/>
    <col min="11" max="11" width="20.5" customWidth="1"/>
    <col min="12" max="12" width="11.875" style="1" customWidth="1"/>
    <col min="13" max="13" width="11.5" style="1" customWidth="1"/>
    <col min="14" max="14" width="12.5" customWidth="1"/>
    <col min="15" max="15" width="13" style="2" customWidth="1"/>
  </cols>
  <sheetData>
    <row r="1" spans="1:1">
      <c r="A1" t="s">
        <v>0</v>
      </c>
    </row>
    <row r="2" ht="27.75" customHeight="1" spans="1:1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4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9" t="s">
        <v>12</v>
      </c>
      <c r="M2" s="9" t="s">
        <v>13</v>
      </c>
      <c r="N2" s="9" t="s">
        <v>14</v>
      </c>
      <c r="O2" s="10" t="s">
        <v>15</v>
      </c>
    </row>
    <row r="3" ht="51" spans="1:15">
      <c r="A3" s="5">
        <f t="shared" ref="A3:A66" si="0">IF(A2="№ п/п",1,A2+1)</f>
        <v>1</v>
      </c>
      <c r="B3" s="6" t="s">
        <v>16</v>
      </c>
      <c r="C3" s="7" t="s">
        <v>17</v>
      </c>
      <c r="D3" s="6">
        <v>1</v>
      </c>
      <c r="E3" s="6">
        <v>825</v>
      </c>
      <c r="F3" s="8">
        <v>2084642</v>
      </c>
      <c r="G3" s="8" t="s">
        <v>18</v>
      </c>
      <c r="H3" s="8">
        <v>401401</v>
      </c>
      <c r="I3" s="8">
        <v>347577</v>
      </c>
      <c r="J3" s="11" t="s">
        <v>19</v>
      </c>
      <c r="K3" s="12" t="s">
        <v>20</v>
      </c>
      <c r="L3" s="13">
        <v>44916</v>
      </c>
      <c r="M3" s="13" t="s">
        <v>21</v>
      </c>
      <c r="N3" s="13" t="str">
        <f t="shared" ref="N3:N15" si="1">" "</f>
        <v> </v>
      </c>
      <c r="O3" s="14" t="s">
        <v>22</v>
      </c>
    </row>
    <row r="4" ht="38.25" spans="1:15">
      <c r="A4" s="5">
        <f t="shared" si="0"/>
        <v>2</v>
      </c>
      <c r="B4" s="6" t="s">
        <v>16</v>
      </c>
      <c r="C4" s="7" t="s">
        <v>17</v>
      </c>
      <c r="D4" s="6">
        <v>1</v>
      </c>
      <c r="E4" s="6">
        <v>825</v>
      </c>
      <c r="F4" s="8">
        <v>2084642</v>
      </c>
      <c r="G4" s="8" t="s">
        <v>18</v>
      </c>
      <c r="H4" s="8">
        <v>401444</v>
      </c>
      <c r="I4" s="8">
        <v>347606</v>
      </c>
      <c r="J4" s="11" t="s">
        <v>23</v>
      </c>
      <c r="K4" s="12" t="s">
        <v>24</v>
      </c>
      <c r="L4" s="13">
        <v>44916</v>
      </c>
      <c r="M4" s="13" t="s">
        <v>21</v>
      </c>
      <c r="N4" s="13" t="str">
        <f t="shared" si="1"/>
        <v> </v>
      </c>
      <c r="O4" s="14">
        <v>8251006179</v>
      </c>
    </row>
    <row r="5" ht="38.25" spans="1:15">
      <c r="A5" s="5">
        <f t="shared" si="0"/>
        <v>3</v>
      </c>
      <c r="B5" s="6" t="s">
        <v>16</v>
      </c>
      <c r="C5" s="7" t="s">
        <v>17</v>
      </c>
      <c r="D5" s="6">
        <v>1</v>
      </c>
      <c r="E5" s="6">
        <v>825</v>
      </c>
      <c r="F5" s="8">
        <v>2084642</v>
      </c>
      <c r="G5" s="8" t="s">
        <v>18</v>
      </c>
      <c r="H5" s="8">
        <v>401452</v>
      </c>
      <c r="I5" s="8">
        <v>347572</v>
      </c>
      <c r="J5" s="11" t="s">
        <v>25</v>
      </c>
      <c r="K5" s="12" t="s">
        <v>26</v>
      </c>
      <c r="L5" s="13">
        <v>44916</v>
      </c>
      <c r="M5" s="13" t="s">
        <v>21</v>
      </c>
      <c r="N5" s="13" t="str">
        <f t="shared" si="1"/>
        <v> </v>
      </c>
      <c r="O5" s="14">
        <v>8251006338</v>
      </c>
    </row>
    <row r="6" ht="38.25" spans="1:15">
      <c r="A6" s="5">
        <f t="shared" si="0"/>
        <v>4</v>
      </c>
      <c r="B6" s="6" t="s">
        <v>16</v>
      </c>
      <c r="C6" s="7" t="s">
        <v>17</v>
      </c>
      <c r="D6" s="6">
        <v>1</v>
      </c>
      <c r="E6" s="6">
        <v>825</v>
      </c>
      <c r="F6" s="8">
        <v>2084642</v>
      </c>
      <c r="G6" s="8" t="s">
        <v>18</v>
      </c>
      <c r="H6" s="8">
        <v>401895</v>
      </c>
      <c r="I6" s="8">
        <v>347961</v>
      </c>
      <c r="J6" s="11" t="s">
        <v>27</v>
      </c>
      <c r="K6" s="12" t="s">
        <v>28</v>
      </c>
      <c r="L6" s="13">
        <v>44918</v>
      </c>
      <c r="M6" s="13" t="s">
        <v>21</v>
      </c>
      <c r="N6" s="13" t="str">
        <f t="shared" si="1"/>
        <v> </v>
      </c>
      <c r="O6" s="14" t="s">
        <v>29</v>
      </c>
    </row>
    <row r="7" ht="38.25" spans="1:15">
      <c r="A7" s="5">
        <f t="shared" si="0"/>
        <v>5</v>
      </c>
      <c r="B7" s="6" t="s">
        <v>16</v>
      </c>
      <c r="C7" s="7" t="s">
        <v>17</v>
      </c>
      <c r="D7" s="6">
        <v>1</v>
      </c>
      <c r="E7" s="6">
        <v>825</v>
      </c>
      <c r="F7" s="8">
        <v>2084642</v>
      </c>
      <c r="G7" s="8" t="s">
        <v>18</v>
      </c>
      <c r="H7" s="8">
        <v>402044</v>
      </c>
      <c r="I7" s="8">
        <v>348152</v>
      </c>
      <c r="J7" s="11" t="s">
        <v>30</v>
      </c>
      <c r="K7" s="12" t="s">
        <v>31</v>
      </c>
      <c r="L7" s="13">
        <v>44919</v>
      </c>
      <c r="M7" s="13" t="s">
        <v>21</v>
      </c>
      <c r="N7" s="13" t="str">
        <f t="shared" si="1"/>
        <v> </v>
      </c>
      <c r="O7" s="14">
        <v>8251006402</v>
      </c>
    </row>
    <row r="8" ht="38.25" spans="1:15">
      <c r="A8" s="5">
        <f t="shared" si="0"/>
        <v>6</v>
      </c>
      <c r="B8" s="6" t="s">
        <v>16</v>
      </c>
      <c r="C8" s="7" t="s">
        <v>17</v>
      </c>
      <c r="D8" s="6">
        <v>1</v>
      </c>
      <c r="E8" s="6">
        <v>825</v>
      </c>
      <c r="F8" s="8">
        <v>2084642</v>
      </c>
      <c r="G8" s="8" t="s">
        <v>18</v>
      </c>
      <c r="H8" s="8">
        <v>402044</v>
      </c>
      <c r="I8" s="8">
        <v>348152</v>
      </c>
      <c r="J8" s="11" t="s">
        <v>32</v>
      </c>
      <c r="K8" s="12" t="s">
        <v>31</v>
      </c>
      <c r="L8" s="13">
        <v>44919</v>
      </c>
      <c r="M8" s="13" t="s">
        <v>21</v>
      </c>
      <c r="N8" s="13" t="str">
        <f t="shared" si="1"/>
        <v> </v>
      </c>
      <c r="O8" s="14">
        <v>8251006282</v>
      </c>
    </row>
    <row r="9" ht="38.25" spans="1:15">
      <c r="A9" s="5">
        <f t="shared" si="0"/>
        <v>7</v>
      </c>
      <c r="B9" s="6" t="s">
        <v>16</v>
      </c>
      <c r="C9" s="7" t="s">
        <v>17</v>
      </c>
      <c r="D9" s="6">
        <v>1</v>
      </c>
      <c r="E9" s="6">
        <v>825</v>
      </c>
      <c r="F9" s="8">
        <v>2084642</v>
      </c>
      <c r="G9" s="8" t="s">
        <v>18</v>
      </c>
      <c r="H9" s="8">
        <v>402074</v>
      </c>
      <c r="I9" s="8">
        <v>348366</v>
      </c>
      <c r="J9" s="11" t="s">
        <v>33</v>
      </c>
      <c r="K9" s="12" t="s">
        <v>34</v>
      </c>
      <c r="L9" s="13">
        <v>44921</v>
      </c>
      <c r="M9" s="13" t="s">
        <v>21</v>
      </c>
      <c r="N9" s="13" t="str">
        <f t="shared" si="1"/>
        <v> </v>
      </c>
      <c r="O9" s="14" t="s">
        <v>35</v>
      </c>
    </row>
    <row r="10" ht="38.25" spans="1:15">
      <c r="A10" s="5">
        <f t="shared" si="0"/>
        <v>8</v>
      </c>
      <c r="B10" s="6" t="s">
        <v>16</v>
      </c>
      <c r="C10" s="7" t="s">
        <v>17</v>
      </c>
      <c r="D10" s="6">
        <v>1</v>
      </c>
      <c r="E10" s="6">
        <v>825</v>
      </c>
      <c r="F10" s="8">
        <v>2084642</v>
      </c>
      <c r="G10" s="8" t="s">
        <v>18</v>
      </c>
      <c r="H10" s="8">
        <v>402082</v>
      </c>
      <c r="I10" s="8">
        <v>348377</v>
      </c>
      <c r="J10" s="11" t="s">
        <v>36</v>
      </c>
      <c r="K10" s="12" t="s">
        <v>37</v>
      </c>
      <c r="L10" s="13">
        <v>44921</v>
      </c>
      <c r="M10" s="13" t="s">
        <v>38</v>
      </c>
      <c r="N10" s="13" t="str">
        <f t="shared" si="1"/>
        <v> </v>
      </c>
      <c r="O10" s="14">
        <v>8251006466</v>
      </c>
    </row>
    <row r="11" ht="38.25" spans="1:15">
      <c r="A11" s="5">
        <f t="shared" si="0"/>
        <v>9</v>
      </c>
      <c r="B11" s="6" t="s">
        <v>16</v>
      </c>
      <c r="C11" s="7" t="s">
        <v>17</v>
      </c>
      <c r="D11" s="6">
        <v>1</v>
      </c>
      <c r="E11" s="6">
        <v>825</v>
      </c>
      <c r="F11" s="8">
        <v>2084642</v>
      </c>
      <c r="G11" s="8" t="s">
        <v>18</v>
      </c>
      <c r="H11" s="8">
        <v>402199</v>
      </c>
      <c r="I11" s="8">
        <v>348446</v>
      </c>
      <c r="J11" s="11" t="s">
        <v>39</v>
      </c>
      <c r="K11" s="12" t="s">
        <v>40</v>
      </c>
      <c r="L11" s="13">
        <v>44921</v>
      </c>
      <c r="M11" s="13" t="s">
        <v>21</v>
      </c>
      <c r="N11" s="13" t="str">
        <f t="shared" si="1"/>
        <v> </v>
      </c>
      <c r="O11" s="14">
        <v>8251006351</v>
      </c>
    </row>
    <row r="12" ht="38.25" spans="1:15">
      <c r="A12" s="5">
        <f t="shared" si="0"/>
        <v>10</v>
      </c>
      <c r="B12" s="6" t="s">
        <v>16</v>
      </c>
      <c r="C12" s="7" t="s">
        <v>17</v>
      </c>
      <c r="D12" s="6">
        <v>1</v>
      </c>
      <c r="E12" s="6">
        <v>825</v>
      </c>
      <c r="F12" s="8">
        <v>2084642</v>
      </c>
      <c r="G12" s="8" t="s">
        <v>18</v>
      </c>
      <c r="H12" s="8">
        <v>402199</v>
      </c>
      <c r="I12" s="8">
        <v>348446</v>
      </c>
      <c r="J12" s="11" t="s">
        <v>41</v>
      </c>
      <c r="K12" s="12" t="s">
        <v>40</v>
      </c>
      <c r="L12" s="13">
        <v>44921</v>
      </c>
      <c r="M12" s="13" t="s">
        <v>21</v>
      </c>
      <c r="N12" s="13" t="str">
        <f t="shared" si="1"/>
        <v> </v>
      </c>
      <c r="O12" s="14">
        <v>8251006471</v>
      </c>
    </row>
    <row r="13" ht="38.25" spans="1:15">
      <c r="A13" s="5">
        <f t="shared" si="0"/>
        <v>11</v>
      </c>
      <c r="B13" s="6" t="s">
        <v>16</v>
      </c>
      <c r="C13" s="7" t="s">
        <v>17</v>
      </c>
      <c r="D13" s="6">
        <v>1</v>
      </c>
      <c r="E13" s="6">
        <v>825</v>
      </c>
      <c r="F13" s="8">
        <v>2084642</v>
      </c>
      <c r="G13" s="8" t="s">
        <v>18</v>
      </c>
      <c r="H13" s="8">
        <v>402493</v>
      </c>
      <c r="I13" s="8">
        <v>348560</v>
      </c>
      <c r="J13" s="11" t="s">
        <v>42</v>
      </c>
      <c r="K13" s="12" t="s">
        <v>43</v>
      </c>
      <c r="L13" s="13">
        <v>44922</v>
      </c>
      <c r="M13" s="13" t="s">
        <v>21</v>
      </c>
      <c r="N13" s="13" t="str">
        <f t="shared" si="1"/>
        <v> </v>
      </c>
      <c r="O13" s="14" t="s">
        <v>44</v>
      </c>
    </row>
    <row r="14" ht="63.75" spans="1:15">
      <c r="A14" s="5">
        <f t="shared" si="0"/>
        <v>12</v>
      </c>
      <c r="B14" s="6" t="s">
        <v>16</v>
      </c>
      <c r="C14" s="7" t="s">
        <v>17</v>
      </c>
      <c r="D14" s="6">
        <v>1</v>
      </c>
      <c r="E14" s="6">
        <v>825</v>
      </c>
      <c r="F14" s="8">
        <v>2084642</v>
      </c>
      <c r="G14" s="8" t="s">
        <v>18</v>
      </c>
      <c r="H14" s="8">
        <v>402703</v>
      </c>
      <c r="I14" s="8">
        <v>348977</v>
      </c>
      <c r="J14" s="11" t="s">
        <v>45</v>
      </c>
      <c r="K14" s="12" t="s">
        <v>46</v>
      </c>
      <c r="L14" s="13">
        <v>44924</v>
      </c>
      <c r="M14" s="13" t="s">
        <v>21</v>
      </c>
      <c r="N14" s="13" t="str">
        <f t="shared" si="1"/>
        <v> </v>
      </c>
      <c r="O14" s="14">
        <v>8251006490</v>
      </c>
    </row>
    <row r="15" ht="51" spans="1:15">
      <c r="A15" s="5">
        <f t="shared" si="0"/>
        <v>13</v>
      </c>
      <c r="B15" s="6" t="s">
        <v>16</v>
      </c>
      <c r="C15" s="7" t="s">
        <v>17</v>
      </c>
      <c r="D15" s="6">
        <v>1</v>
      </c>
      <c r="E15" s="6">
        <v>825</v>
      </c>
      <c r="F15" s="8">
        <v>2084642</v>
      </c>
      <c r="G15" s="8" t="s">
        <v>18</v>
      </c>
      <c r="H15" s="8">
        <v>402709</v>
      </c>
      <c r="I15" s="8">
        <v>348841</v>
      </c>
      <c r="J15" s="11" t="s">
        <v>47</v>
      </c>
      <c r="K15" s="12" t="s">
        <v>48</v>
      </c>
      <c r="L15" s="13">
        <v>44923</v>
      </c>
      <c r="M15" s="13" t="s">
        <v>38</v>
      </c>
      <c r="N15" s="13" t="str">
        <f t="shared" si="1"/>
        <v> </v>
      </c>
      <c r="O15" s="14">
        <v>8251006534</v>
      </c>
    </row>
    <row r="16" ht="38.25" spans="1:15">
      <c r="A16" s="5">
        <f t="shared" si="0"/>
        <v>14</v>
      </c>
      <c r="B16" s="6" t="s">
        <v>16</v>
      </c>
      <c r="C16" s="7" t="s">
        <v>17</v>
      </c>
      <c r="D16" s="6">
        <v>1</v>
      </c>
      <c r="E16" s="6">
        <v>825</v>
      </c>
      <c r="F16" s="8">
        <v>2084642</v>
      </c>
      <c r="G16" s="8" t="s">
        <v>18</v>
      </c>
      <c r="H16" s="8">
        <v>402721</v>
      </c>
      <c r="I16" s="8">
        <v>348821</v>
      </c>
      <c r="J16" s="11" t="s">
        <v>49</v>
      </c>
      <c r="K16" s="12" t="s">
        <v>50</v>
      </c>
      <c r="L16" s="13">
        <v>44923</v>
      </c>
      <c r="M16" s="13" t="s">
        <v>51</v>
      </c>
      <c r="N16" s="13" t="str">
        <f>"C1358317"</f>
        <v>C1358317</v>
      </c>
      <c r="O16" s="14">
        <v>8251006484</v>
      </c>
    </row>
    <row r="17" ht="38.25" spans="1:15">
      <c r="A17" s="5">
        <f t="shared" si="0"/>
        <v>15</v>
      </c>
      <c r="B17" s="6" t="s">
        <v>16</v>
      </c>
      <c r="C17" s="7" t="s">
        <v>17</v>
      </c>
      <c r="D17" s="6">
        <v>1</v>
      </c>
      <c r="E17" s="6">
        <v>825</v>
      </c>
      <c r="F17" s="8">
        <v>2084642</v>
      </c>
      <c r="G17" s="8" t="s">
        <v>18</v>
      </c>
      <c r="H17" s="8">
        <v>402721</v>
      </c>
      <c r="I17" s="8">
        <v>348821</v>
      </c>
      <c r="J17" s="11" t="s">
        <v>52</v>
      </c>
      <c r="K17" s="12" t="s">
        <v>50</v>
      </c>
      <c r="L17" s="13">
        <v>44923</v>
      </c>
      <c r="M17" s="13" t="s">
        <v>51</v>
      </c>
      <c r="N17" s="13" t="str">
        <f>"C1350693"</f>
        <v>C1350693</v>
      </c>
      <c r="O17" s="14">
        <v>8251006484</v>
      </c>
    </row>
    <row r="18" ht="38.25" spans="1:15">
      <c r="A18" s="5">
        <f t="shared" si="0"/>
        <v>16</v>
      </c>
      <c r="B18" s="6" t="s">
        <v>16</v>
      </c>
      <c r="C18" s="7" t="s">
        <v>17</v>
      </c>
      <c r="D18" s="6">
        <v>1</v>
      </c>
      <c r="E18" s="6">
        <v>825</v>
      </c>
      <c r="F18" s="8">
        <v>2084642</v>
      </c>
      <c r="G18" s="8" t="s">
        <v>18</v>
      </c>
      <c r="H18" s="8">
        <v>402741</v>
      </c>
      <c r="I18" s="8">
        <v>348828</v>
      </c>
      <c r="J18" s="11" t="s">
        <v>53</v>
      </c>
      <c r="K18" s="12" t="s">
        <v>54</v>
      </c>
      <c r="L18" s="13">
        <v>44923</v>
      </c>
      <c r="M18" s="13" t="s">
        <v>51</v>
      </c>
      <c r="N18" s="13" t="str">
        <f>"C1358317"</f>
        <v>C1358317</v>
      </c>
      <c r="O18" s="14">
        <v>8251006415</v>
      </c>
    </row>
    <row r="19" ht="38.25" spans="1:15">
      <c r="A19" s="5">
        <f t="shared" si="0"/>
        <v>17</v>
      </c>
      <c r="B19" s="6" t="s">
        <v>16</v>
      </c>
      <c r="C19" s="7" t="s">
        <v>17</v>
      </c>
      <c r="D19" s="6">
        <v>1</v>
      </c>
      <c r="E19" s="6">
        <v>825</v>
      </c>
      <c r="F19" s="8">
        <v>2084642</v>
      </c>
      <c r="G19" s="8" t="s">
        <v>18</v>
      </c>
      <c r="H19" s="8">
        <v>402746</v>
      </c>
      <c r="I19" s="8">
        <v>348811</v>
      </c>
      <c r="J19" s="11" t="s">
        <v>55</v>
      </c>
      <c r="K19" s="12" t="s">
        <v>26</v>
      </c>
      <c r="L19" s="13">
        <v>44923</v>
      </c>
      <c r="M19" s="13" t="s">
        <v>21</v>
      </c>
      <c r="N19" s="13" t="str">
        <f>" "</f>
        <v> </v>
      </c>
      <c r="O19" s="14" t="s">
        <v>56</v>
      </c>
    </row>
    <row r="20" ht="38.25" spans="1:15">
      <c r="A20" s="5">
        <f t="shared" si="0"/>
        <v>18</v>
      </c>
      <c r="B20" s="6" t="s">
        <v>16</v>
      </c>
      <c r="C20" s="7" t="s">
        <v>17</v>
      </c>
      <c r="D20" s="6">
        <v>1</v>
      </c>
      <c r="E20" s="6">
        <v>825</v>
      </c>
      <c r="F20" s="8">
        <v>2084642</v>
      </c>
      <c r="G20" s="8" t="s">
        <v>18</v>
      </c>
      <c r="H20" s="8">
        <v>402749</v>
      </c>
      <c r="I20" s="8">
        <v>348882</v>
      </c>
      <c r="J20" s="11" t="s">
        <v>57</v>
      </c>
      <c r="K20" s="12" t="s">
        <v>58</v>
      </c>
      <c r="L20" s="13">
        <v>44923</v>
      </c>
      <c r="M20" s="13" t="s">
        <v>59</v>
      </c>
      <c r="N20" s="13" t="str">
        <f t="shared" ref="N20:N38" si="2">"C1348872"</f>
        <v>C1348872</v>
      </c>
      <c r="O20" s="14" t="s">
        <v>60</v>
      </c>
    </row>
    <row r="21" ht="38.25" spans="1:15">
      <c r="A21" s="5">
        <f t="shared" si="0"/>
        <v>19</v>
      </c>
      <c r="B21" s="6" t="s">
        <v>16</v>
      </c>
      <c r="C21" s="7" t="s">
        <v>17</v>
      </c>
      <c r="D21" s="6">
        <v>1</v>
      </c>
      <c r="E21" s="6">
        <v>825</v>
      </c>
      <c r="F21" s="8">
        <v>2084642</v>
      </c>
      <c r="G21" s="8" t="s">
        <v>18</v>
      </c>
      <c r="H21" s="8">
        <v>402749</v>
      </c>
      <c r="I21" s="8">
        <v>348882</v>
      </c>
      <c r="J21" s="11" t="s">
        <v>61</v>
      </c>
      <c r="K21" s="12" t="s">
        <v>58</v>
      </c>
      <c r="L21" s="13">
        <v>44923</v>
      </c>
      <c r="M21" s="13" t="s">
        <v>59</v>
      </c>
      <c r="N21" s="13" t="str">
        <f t="shared" si="2"/>
        <v>C1348872</v>
      </c>
      <c r="O21" s="14" t="s">
        <v>60</v>
      </c>
    </row>
    <row r="22" ht="38.25" spans="1:15">
      <c r="A22" s="5">
        <f t="shared" si="0"/>
        <v>20</v>
      </c>
      <c r="B22" s="6" t="s">
        <v>16</v>
      </c>
      <c r="C22" s="7" t="s">
        <v>17</v>
      </c>
      <c r="D22" s="6">
        <v>1</v>
      </c>
      <c r="E22" s="6">
        <v>825</v>
      </c>
      <c r="F22" s="8">
        <v>2084642</v>
      </c>
      <c r="G22" s="8" t="s">
        <v>18</v>
      </c>
      <c r="H22" s="8">
        <v>402749</v>
      </c>
      <c r="I22" s="8">
        <v>348882</v>
      </c>
      <c r="J22" s="11" t="s">
        <v>62</v>
      </c>
      <c r="K22" s="12" t="s">
        <v>58</v>
      </c>
      <c r="L22" s="13">
        <v>44923</v>
      </c>
      <c r="M22" s="13" t="s">
        <v>59</v>
      </c>
      <c r="N22" s="13" t="str">
        <f t="shared" si="2"/>
        <v>C1348872</v>
      </c>
      <c r="O22" s="14" t="s">
        <v>60</v>
      </c>
    </row>
    <row r="23" ht="38.25" spans="1:15">
      <c r="A23" s="5">
        <f t="shared" si="0"/>
        <v>21</v>
      </c>
      <c r="B23" s="6" t="s">
        <v>16</v>
      </c>
      <c r="C23" s="7" t="s">
        <v>17</v>
      </c>
      <c r="D23" s="6">
        <v>1</v>
      </c>
      <c r="E23" s="6">
        <v>825</v>
      </c>
      <c r="F23" s="8">
        <v>2084642</v>
      </c>
      <c r="G23" s="8" t="s">
        <v>18</v>
      </c>
      <c r="H23" s="8">
        <v>402749</v>
      </c>
      <c r="I23" s="8">
        <v>348882</v>
      </c>
      <c r="J23" s="11" t="s">
        <v>63</v>
      </c>
      <c r="K23" s="12" t="s">
        <v>58</v>
      </c>
      <c r="L23" s="13">
        <v>44923</v>
      </c>
      <c r="M23" s="13" t="s">
        <v>59</v>
      </c>
      <c r="N23" s="13" t="str">
        <f t="shared" si="2"/>
        <v>C1348872</v>
      </c>
      <c r="O23" s="14" t="s">
        <v>60</v>
      </c>
    </row>
    <row r="24" ht="38.25" spans="1:15">
      <c r="A24" s="5">
        <f t="shared" si="0"/>
        <v>22</v>
      </c>
      <c r="B24" s="6" t="s">
        <v>16</v>
      </c>
      <c r="C24" s="7" t="s">
        <v>17</v>
      </c>
      <c r="D24" s="6">
        <v>1</v>
      </c>
      <c r="E24" s="6">
        <v>825</v>
      </c>
      <c r="F24" s="8">
        <v>2084642</v>
      </c>
      <c r="G24" s="8" t="s">
        <v>18</v>
      </c>
      <c r="H24" s="8">
        <v>402749</v>
      </c>
      <c r="I24" s="8">
        <v>348882</v>
      </c>
      <c r="J24" s="11" t="s">
        <v>64</v>
      </c>
      <c r="K24" s="12" t="s">
        <v>58</v>
      </c>
      <c r="L24" s="13">
        <v>44923</v>
      </c>
      <c r="M24" s="13" t="s">
        <v>59</v>
      </c>
      <c r="N24" s="13" t="str">
        <f t="shared" si="2"/>
        <v>C1348872</v>
      </c>
      <c r="O24" s="14" t="s">
        <v>60</v>
      </c>
    </row>
    <row r="25" ht="38.25" spans="1:15">
      <c r="A25" s="5">
        <f t="shared" si="0"/>
        <v>23</v>
      </c>
      <c r="B25" s="6" t="s">
        <v>16</v>
      </c>
      <c r="C25" s="7" t="s">
        <v>17</v>
      </c>
      <c r="D25" s="6">
        <v>1</v>
      </c>
      <c r="E25" s="6">
        <v>825</v>
      </c>
      <c r="F25" s="8">
        <v>2084642</v>
      </c>
      <c r="G25" s="8" t="s">
        <v>18</v>
      </c>
      <c r="H25" s="8">
        <v>402749</v>
      </c>
      <c r="I25" s="8">
        <v>348882</v>
      </c>
      <c r="J25" s="11" t="s">
        <v>65</v>
      </c>
      <c r="K25" s="12" t="s">
        <v>58</v>
      </c>
      <c r="L25" s="13">
        <v>44923</v>
      </c>
      <c r="M25" s="13" t="s">
        <v>59</v>
      </c>
      <c r="N25" s="13" t="str">
        <f t="shared" si="2"/>
        <v>C1348872</v>
      </c>
      <c r="O25" s="14" t="s">
        <v>60</v>
      </c>
    </row>
    <row r="26" ht="38.25" spans="1:15">
      <c r="A26" s="5">
        <f t="shared" si="0"/>
        <v>24</v>
      </c>
      <c r="B26" s="6" t="s">
        <v>16</v>
      </c>
      <c r="C26" s="7" t="s">
        <v>17</v>
      </c>
      <c r="D26" s="6">
        <v>1</v>
      </c>
      <c r="E26" s="6">
        <v>825</v>
      </c>
      <c r="F26" s="8">
        <v>2084642</v>
      </c>
      <c r="G26" s="8" t="s">
        <v>18</v>
      </c>
      <c r="H26" s="8">
        <v>402749</v>
      </c>
      <c r="I26" s="8">
        <v>348882</v>
      </c>
      <c r="J26" s="11" t="s">
        <v>66</v>
      </c>
      <c r="K26" s="12" t="s">
        <v>58</v>
      </c>
      <c r="L26" s="13">
        <v>44923</v>
      </c>
      <c r="M26" s="13" t="s">
        <v>59</v>
      </c>
      <c r="N26" s="13" t="str">
        <f t="shared" si="2"/>
        <v>C1348872</v>
      </c>
      <c r="O26" s="14" t="s">
        <v>60</v>
      </c>
    </row>
    <row r="27" ht="38.25" spans="1:15">
      <c r="A27" s="5">
        <f t="shared" si="0"/>
        <v>25</v>
      </c>
      <c r="B27" s="6" t="s">
        <v>16</v>
      </c>
      <c r="C27" s="7" t="s">
        <v>17</v>
      </c>
      <c r="D27" s="6">
        <v>1</v>
      </c>
      <c r="E27" s="6">
        <v>825</v>
      </c>
      <c r="F27" s="8">
        <v>2084642</v>
      </c>
      <c r="G27" s="8" t="s">
        <v>18</v>
      </c>
      <c r="H27" s="8">
        <v>402749</v>
      </c>
      <c r="I27" s="8">
        <v>348882</v>
      </c>
      <c r="J27" s="11" t="s">
        <v>67</v>
      </c>
      <c r="K27" s="12" t="s">
        <v>58</v>
      </c>
      <c r="L27" s="13">
        <v>44923</v>
      </c>
      <c r="M27" s="13" t="s">
        <v>59</v>
      </c>
      <c r="N27" s="13" t="str">
        <f t="shared" si="2"/>
        <v>C1348872</v>
      </c>
      <c r="O27" s="14" t="s">
        <v>60</v>
      </c>
    </row>
    <row r="28" ht="38.25" spans="1:15">
      <c r="A28" s="5">
        <f t="shared" si="0"/>
        <v>26</v>
      </c>
      <c r="B28" s="6" t="s">
        <v>16</v>
      </c>
      <c r="C28" s="7" t="s">
        <v>17</v>
      </c>
      <c r="D28" s="6">
        <v>1</v>
      </c>
      <c r="E28" s="6">
        <v>825</v>
      </c>
      <c r="F28" s="8">
        <v>2084642</v>
      </c>
      <c r="G28" s="8" t="s">
        <v>18</v>
      </c>
      <c r="H28" s="8">
        <v>402749</v>
      </c>
      <c r="I28" s="8">
        <v>348882</v>
      </c>
      <c r="J28" s="11" t="s">
        <v>68</v>
      </c>
      <c r="K28" s="12" t="s">
        <v>58</v>
      </c>
      <c r="L28" s="13">
        <v>44923</v>
      </c>
      <c r="M28" s="13" t="s">
        <v>59</v>
      </c>
      <c r="N28" s="13" t="str">
        <f t="shared" si="2"/>
        <v>C1348872</v>
      </c>
      <c r="O28" s="14" t="s">
        <v>60</v>
      </c>
    </row>
    <row r="29" ht="38.25" spans="1:15">
      <c r="A29" s="5">
        <f t="shared" si="0"/>
        <v>27</v>
      </c>
      <c r="B29" s="6" t="s">
        <v>16</v>
      </c>
      <c r="C29" s="7" t="s">
        <v>17</v>
      </c>
      <c r="D29" s="6">
        <v>1</v>
      </c>
      <c r="E29" s="6">
        <v>825</v>
      </c>
      <c r="F29" s="8">
        <v>2084642</v>
      </c>
      <c r="G29" s="8" t="s">
        <v>18</v>
      </c>
      <c r="H29" s="8">
        <v>402749</v>
      </c>
      <c r="I29" s="8">
        <v>348882</v>
      </c>
      <c r="J29" s="11" t="s">
        <v>69</v>
      </c>
      <c r="K29" s="12" t="s">
        <v>58</v>
      </c>
      <c r="L29" s="13">
        <v>44923</v>
      </c>
      <c r="M29" s="13" t="s">
        <v>59</v>
      </c>
      <c r="N29" s="13" t="str">
        <f t="shared" si="2"/>
        <v>C1348872</v>
      </c>
      <c r="O29" s="14" t="s">
        <v>60</v>
      </c>
    </row>
    <row r="30" ht="38.25" spans="1:15">
      <c r="A30" s="5">
        <f t="shared" si="0"/>
        <v>28</v>
      </c>
      <c r="B30" s="6" t="s">
        <v>16</v>
      </c>
      <c r="C30" s="7" t="s">
        <v>17</v>
      </c>
      <c r="D30" s="6">
        <v>1</v>
      </c>
      <c r="E30" s="6">
        <v>825</v>
      </c>
      <c r="F30" s="8">
        <v>2084642</v>
      </c>
      <c r="G30" s="8" t="s">
        <v>18</v>
      </c>
      <c r="H30" s="8">
        <v>402749</v>
      </c>
      <c r="I30" s="8">
        <v>348882</v>
      </c>
      <c r="J30" s="11" t="s">
        <v>70</v>
      </c>
      <c r="K30" s="12" t="s">
        <v>58</v>
      </c>
      <c r="L30" s="13">
        <v>44923</v>
      </c>
      <c r="M30" s="13" t="s">
        <v>59</v>
      </c>
      <c r="N30" s="13" t="str">
        <f t="shared" si="2"/>
        <v>C1348872</v>
      </c>
      <c r="O30" s="14" t="s">
        <v>60</v>
      </c>
    </row>
    <row r="31" ht="38.25" spans="1:15">
      <c r="A31" s="5">
        <f t="shared" si="0"/>
        <v>29</v>
      </c>
      <c r="B31" s="6" t="s">
        <v>16</v>
      </c>
      <c r="C31" s="7" t="s">
        <v>17</v>
      </c>
      <c r="D31" s="6">
        <v>1</v>
      </c>
      <c r="E31" s="6">
        <v>825</v>
      </c>
      <c r="F31" s="8">
        <v>2084642</v>
      </c>
      <c r="G31" s="8" t="s">
        <v>18</v>
      </c>
      <c r="H31" s="8">
        <v>402749</v>
      </c>
      <c r="I31" s="8">
        <v>348882</v>
      </c>
      <c r="J31" s="11" t="s">
        <v>71</v>
      </c>
      <c r="K31" s="12" t="s">
        <v>58</v>
      </c>
      <c r="L31" s="13">
        <v>44923</v>
      </c>
      <c r="M31" s="13" t="s">
        <v>59</v>
      </c>
      <c r="N31" s="13" t="str">
        <f t="shared" si="2"/>
        <v>C1348872</v>
      </c>
      <c r="O31" s="14" t="s">
        <v>60</v>
      </c>
    </row>
    <row r="32" ht="38.25" spans="1:15">
      <c r="A32" s="5">
        <f t="shared" si="0"/>
        <v>30</v>
      </c>
      <c r="B32" s="6" t="s">
        <v>16</v>
      </c>
      <c r="C32" s="7" t="s">
        <v>17</v>
      </c>
      <c r="D32" s="6">
        <v>1</v>
      </c>
      <c r="E32" s="6">
        <v>825</v>
      </c>
      <c r="F32" s="8">
        <v>2084642</v>
      </c>
      <c r="G32" s="8" t="s">
        <v>18</v>
      </c>
      <c r="H32" s="8">
        <v>402749</v>
      </c>
      <c r="I32" s="8">
        <v>348882</v>
      </c>
      <c r="J32" s="11" t="s">
        <v>72</v>
      </c>
      <c r="K32" s="12" t="s">
        <v>58</v>
      </c>
      <c r="L32" s="13">
        <v>44923</v>
      </c>
      <c r="M32" s="13" t="s">
        <v>59</v>
      </c>
      <c r="N32" s="13" t="str">
        <f t="shared" si="2"/>
        <v>C1348872</v>
      </c>
      <c r="O32" s="14" t="s">
        <v>60</v>
      </c>
    </row>
    <row r="33" ht="38.25" spans="1:15">
      <c r="A33" s="5">
        <f t="shared" si="0"/>
        <v>31</v>
      </c>
      <c r="B33" s="6" t="s">
        <v>16</v>
      </c>
      <c r="C33" s="7" t="s">
        <v>17</v>
      </c>
      <c r="D33" s="6">
        <v>1</v>
      </c>
      <c r="E33" s="6">
        <v>825</v>
      </c>
      <c r="F33" s="8">
        <v>2084642</v>
      </c>
      <c r="G33" s="8" t="s">
        <v>18</v>
      </c>
      <c r="H33" s="8">
        <v>402749</v>
      </c>
      <c r="I33" s="8">
        <v>348882</v>
      </c>
      <c r="J33" s="11" t="s">
        <v>73</v>
      </c>
      <c r="K33" s="12" t="s">
        <v>58</v>
      </c>
      <c r="L33" s="13">
        <v>44923</v>
      </c>
      <c r="M33" s="13" t="s">
        <v>59</v>
      </c>
      <c r="N33" s="13" t="str">
        <f t="shared" si="2"/>
        <v>C1348872</v>
      </c>
      <c r="O33" s="14" t="s">
        <v>60</v>
      </c>
    </row>
    <row r="34" ht="38.25" spans="1:15">
      <c r="A34" s="5">
        <f t="shared" si="0"/>
        <v>32</v>
      </c>
      <c r="B34" s="6" t="s">
        <v>16</v>
      </c>
      <c r="C34" s="7" t="s">
        <v>17</v>
      </c>
      <c r="D34" s="6">
        <v>1</v>
      </c>
      <c r="E34" s="6">
        <v>825</v>
      </c>
      <c r="F34" s="8">
        <v>2084642</v>
      </c>
      <c r="G34" s="8" t="s">
        <v>18</v>
      </c>
      <c r="H34" s="8">
        <v>402749</v>
      </c>
      <c r="I34" s="8">
        <v>348882</v>
      </c>
      <c r="J34" s="11" t="s">
        <v>74</v>
      </c>
      <c r="K34" s="12" t="s">
        <v>58</v>
      </c>
      <c r="L34" s="13">
        <v>44923</v>
      </c>
      <c r="M34" s="13" t="s">
        <v>59</v>
      </c>
      <c r="N34" s="13" t="str">
        <f t="shared" si="2"/>
        <v>C1348872</v>
      </c>
      <c r="O34" s="14" t="s">
        <v>60</v>
      </c>
    </row>
    <row r="35" ht="38.25" spans="1:15">
      <c r="A35" s="5">
        <f t="shared" si="0"/>
        <v>33</v>
      </c>
      <c r="B35" s="6" t="s">
        <v>16</v>
      </c>
      <c r="C35" s="7" t="s">
        <v>17</v>
      </c>
      <c r="D35" s="6">
        <v>1</v>
      </c>
      <c r="E35" s="6">
        <v>825</v>
      </c>
      <c r="F35" s="8">
        <v>2084642</v>
      </c>
      <c r="G35" s="8" t="s">
        <v>18</v>
      </c>
      <c r="H35" s="8">
        <v>402749</v>
      </c>
      <c r="I35" s="8">
        <v>348882</v>
      </c>
      <c r="J35" s="11" t="s">
        <v>75</v>
      </c>
      <c r="K35" s="12" t="s">
        <v>58</v>
      </c>
      <c r="L35" s="13">
        <v>44923</v>
      </c>
      <c r="M35" s="13" t="s">
        <v>59</v>
      </c>
      <c r="N35" s="13" t="str">
        <f t="shared" si="2"/>
        <v>C1348872</v>
      </c>
      <c r="O35" s="14" t="s">
        <v>60</v>
      </c>
    </row>
    <row r="36" ht="38.25" spans="1:15">
      <c r="A36" s="5">
        <f t="shared" si="0"/>
        <v>34</v>
      </c>
      <c r="B36" s="6" t="s">
        <v>16</v>
      </c>
      <c r="C36" s="7" t="s">
        <v>17</v>
      </c>
      <c r="D36" s="6">
        <v>1</v>
      </c>
      <c r="E36" s="6">
        <v>825</v>
      </c>
      <c r="F36" s="8">
        <v>2084642</v>
      </c>
      <c r="G36" s="8" t="s">
        <v>18</v>
      </c>
      <c r="H36" s="8">
        <v>402749</v>
      </c>
      <c r="I36" s="8">
        <v>348882</v>
      </c>
      <c r="J36" s="11" t="s">
        <v>76</v>
      </c>
      <c r="K36" s="12" t="s">
        <v>58</v>
      </c>
      <c r="L36" s="13">
        <v>44923</v>
      </c>
      <c r="M36" s="13" t="s">
        <v>59</v>
      </c>
      <c r="N36" s="13" t="str">
        <f t="shared" si="2"/>
        <v>C1348872</v>
      </c>
      <c r="O36" s="14" t="s">
        <v>60</v>
      </c>
    </row>
    <row r="37" ht="38.25" spans="1:15">
      <c r="A37" s="5">
        <f t="shared" si="0"/>
        <v>35</v>
      </c>
      <c r="B37" s="6" t="s">
        <v>16</v>
      </c>
      <c r="C37" s="7" t="s">
        <v>17</v>
      </c>
      <c r="D37" s="6">
        <v>1</v>
      </c>
      <c r="E37" s="6">
        <v>825</v>
      </c>
      <c r="F37" s="8">
        <v>2084642</v>
      </c>
      <c r="G37" s="8" t="s">
        <v>18</v>
      </c>
      <c r="H37" s="8">
        <v>402749</v>
      </c>
      <c r="I37" s="8">
        <v>348882</v>
      </c>
      <c r="J37" s="11" t="s">
        <v>77</v>
      </c>
      <c r="K37" s="12" t="s">
        <v>58</v>
      </c>
      <c r="L37" s="13">
        <v>44923</v>
      </c>
      <c r="M37" s="13" t="s">
        <v>59</v>
      </c>
      <c r="N37" s="13" t="str">
        <f t="shared" si="2"/>
        <v>C1348872</v>
      </c>
      <c r="O37" s="14" t="s">
        <v>60</v>
      </c>
    </row>
    <row r="38" ht="38.25" spans="1:15">
      <c r="A38" s="5">
        <f t="shared" si="0"/>
        <v>36</v>
      </c>
      <c r="B38" s="6" t="s">
        <v>16</v>
      </c>
      <c r="C38" s="7" t="s">
        <v>17</v>
      </c>
      <c r="D38" s="6">
        <v>1</v>
      </c>
      <c r="E38" s="6">
        <v>825</v>
      </c>
      <c r="F38" s="8">
        <v>2084642</v>
      </c>
      <c r="G38" s="8" t="s">
        <v>18</v>
      </c>
      <c r="H38" s="8">
        <v>402749</v>
      </c>
      <c r="I38" s="8">
        <v>348882</v>
      </c>
      <c r="J38" s="11" t="s">
        <v>78</v>
      </c>
      <c r="K38" s="12" t="s">
        <v>58</v>
      </c>
      <c r="L38" s="13">
        <v>44923</v>
      </c>
      <c r="M38" s="13" t="s">
        <v>59</v>
      </c>
      <c r="N38" s="13" t="str">
        <f t="shared" si="2"/>
        <v>C1348872</v>
      </c>
      <c r="O38" s="14" t="s">
        <v>60</v>
      </c>
    </row>
    <row r="39" ht="38.25" spans="1:15">
      <c r="A39" s="5">
        <f t="shared" si="0"/>
        <v>37</v>
      </c>
      <c r="B39" s="6" t="s">
        <v>16</v>
      </c>
      <c r="C39" s="7" t="s">
        <v>17</v>
      </c>
      <c r="D39" s="6">
        <v>1</v>
      </c>
      <c r="E39" s="6">
        <v>825</v>
      </c>
      <c r="F39" s="8">
        <v>2084642</v>
      </c>
      <c r="G39" s="8" t="s">
        <v>18</v>
      </c>
      <c r="H39" s="8">
        <v>402888</v>
      </c>
      <c r="I39" s="8">
        <v>348824</v>
      </c>
      <c r="J39" s="11" t="s">
        <v>79</v>
      </c>
      <c r="K39" s="12" t="s">
        <v>80</v>
      </c>
      <c r="L39" s="13">
        <v>44923</v>
      </c>
      <c r="M39" s="13" t="s">
        <v>21</v>
      </c>
      <c r="N39" s="13" t="str">
        <f>" "</f>
        <v> </v>
      </c>
      <c r="O39" s="14" t="s">
        <v>81</v>
      </c>
    </row>
    <row r="40" ht="38.25" spans="1:15">
      <c r="A40" s="5">
        <f t="shared" si="0"/>
        <v>38</v>
      </c>
      <c r="B40" s="6" t="s">
        <v>16</v>
      </c>
      <c r="C40" s="7" t="s">
        <v>17</v>
      </c>
      <c r="D40" s="6">
        <v>1</v>
      </c>
      <c r="E40" s="6">
        <v>825</v>
      </c>
      <c r="F40" s="8">
        <v>2084642</v>
      </c>
      <c r="G40" s="8" t="s">
        <v>18</v>
      </c>
      <c r="H40" s="8">
        <v>402956</v>
      </c>
      <c r="I40" s="8">
        <v>349138</v>
      </c>
      <c r="J40" s="11" t="s">
        <v>82</v>
      </c>
      <c r="K40" s="12" t="s">
        <v>83</v>
      </c>
      <c r="L40" s="13">
        <v>44924</v>
      </c>
      <c r="M40" s="13" t="s">
        <v>21</v>
      </c>
      <c r="N40" s="13" t="str">
        <f>" "</f>
        <v> </v>
      </c>
      <c r="O40" s="14">
        <v>8251006619</v>
      </c>
    </row>
    <row r="41" ht="38.25" spans="1:15">
      <c r="A41" s="5">
        <f t="shared" si="0"/>
        <v>39</v>
      </c>
      <c r="B41" s="6" t="s">
        <v>16</v>
      </c>
      <c r="C41" s="7" t="s">
        <v>17</v>
      </c>
      <c r="D41" s="6">
        <v>1</v>
      </c>
      <c r="E41" s="6">
        <v>825</v>
      </c>
      <c r="F41" s="8">
        <v>2084642</v>
      </c>
      <c r="G41" s="8" t="s">
        <v>18</v>
      </c>
      <c r="H41" s="8">
        <v>402975</v>
      </c>
      <c r="I41" s="8">
        <v>349040</v>
      </c>
      <c r="J41" s="11" t="s">
        <v>84</v>
      </c>
      <c r="K41" s="12" t="s">
        <v>85</v>
      </c>
      <c r="L41" s="13">
        <v>44924</v>
      </c>
      <c r="M41" s="13" t="s">
        <v>21</v>
      </c>
      <c r="N41" s="13" t="str">
        <f>" "</f>
        <v> </v>
      </c>
      <c r="O41" s="14" t="s">
        <v>86</v>
      </c>
    </row>
    <row r="42" ht="38.25" spans="1:15">
      <c r="A42" s="5">
        <f t="shared" si="0"/>
        <v>40</v>
      </c>
      <c r="B42" s="6" t="s">
        <v>16</v>
      </c>
      <c r="C42" s="7" t="s">
        <v>17</v>
      </c>
      <c r="D42" s="6">
        <v>1</v>
      </c>
      <c r="E42" s="6">
        <v>825</v>
      </c>
      <c r="F42" s="8">
        <v>2084642</v>
      </c>
      <c r="G42" s="8" t="s">
        <v>18</v>
      </c>
      <c r="H42" s="8">
        <v>402980</v>
      </c>
      <c r="I42" s="8">
        <v>349050</v>
      </c>
      <c r="J42" s="11" t="s">
        <v>87</v>
      </c>
      <c r="K42" s="12" t="s">
        <v>88</v>
      </c>
      <c r="L42" s="13">
        <v>44924</v>
      </c>
      <c r="M42" s="13" t="s">
        <v>21</v>
      </c>
      <c r="N42" s="13" t="str">
        <f>" "</f>
        <v> </v>
      </c>
      <c r="O42" s="14">
        <v>8251006486</v>
      </c>
    </row>
    <row r="43" ht="38.25" spans="1:15">
      <c r="A43" s="5">
        <f t="shared" si="0"/>
        <v>41</v>
      </c>
      <c r="B43" s="6" t="s">
        <v>16</v>
      </c>
      <c r="C43" s="7" t="s">
        <v>17</v>
      </c>
      <c r="D43" s="6">
        <v>1</v>
      </c>
      <c r="E43" s="6">
        <v>825</v>
      </c>
      <c r="F43" s="8">
        <v>2084642</v>
      </c>
      <c r="G43" s="8" t="s">
        <v>18</v>
      </c>
      <c r="H43" s="8">
        <v>403120</v>
      </c>
      <c r="I43" s="8">
        <v>349334</v>
      </c>
      <c r="J43" s="11" t="s">
        <v>89</v>
      </c>
      <c r="K43" s="12" t="s">
        <v>90</v>
      </c>
      <c r="L43" s="13">
        <v>44925</v>
      </c>
      <c r="M43" s="13" t="s">
        <v>51</v>
      </c>
      <c r="N43" s="13" t="str">
        <f>"C1350697"</f>
        <v>C1350697</v>
      </c>
      <c r="O43" s="14">
        <v>8251006543</v>
      </c>
    </row>
    <row r="44" ht="76.5" spans="1:15">
      <c r="A44" s="5">
        <f t="shared" si="0"/>
        <v>42</v>
      </c>
      <c r="B44" s="6" t="s">
        <v>16</v>
      </c>
      <c r="C44" s="7" t="s">
        <v>17</v>
      </c>
      <c r="D44" s="6">
        <v>1</v>
      </c>
      <c r="E44" s="6">
        <v>825</v>
      </c>
      <c r="F44" s="8">
        <v>2084642</v>
      </c>
      <c r="G44" s="8" t="s">
        <v>18</v>
      </c>
      <c r="H44" s="8">
        <v>403126</v>
      </c>
      <c r="I44" s="8">
        <v>349272</v>
      </c>
      <c r="J44" s="11" t="s">
        <v>91</v>
      </c>
      <c r="K44" s="12" t="s">
        <v>92</v>
      </c>
      <c r="L44" s="13">
        <v>44925</v>
      </c>
      <c r="M44" s="13" t="s">
        <v>51</v>
      </c>
      <c r="N44" s="13" t="str">
        <f>"C1350693"</f>
        <v>C1350693</v>
      </c>
      <c r="O44" s="14">
        <v>8251006559</v>
      </c>
    </row>
    <row r="45" ht="51" spans="1:15">
      <c r="A45" s="5">
        <f t="shared" si="0"/>
        <v>43</v>
      </c>
      <c r="B45" s="6" t="s">
        <v>16</v>
      </c>
      <c r="C45" s="7" t="s">
        <v>17</v>
      </c>
      <c r="D45" s="6">
        <v>1</v>
      </c>
      <c r="E45" s="6">
        <v>825</v>
      </c>
      <c r="F45" s="8">
        <v>2084642</v>
      </c>
      <c r="G45" s="8" t="s">
        <v>18</v>
      </c>
      <c r="H45" s="8">
        <v>403135</v>
      </c>
      <c r="I45" s="8">
        <v>349219</v>
      </c>
      <c r="J45" s="11" t="s">
        <v>93</v>
      </c>
      <c r="K45" s="12" t="s">
        <v>94</v>
      </c>
      <c r="L45" s="13">
        <v>44925</v>
      </c>
      <c r="M45" s="13" t="s">
        <v>51</v>
      </c>
      <c r="N45" s="13" t="str">
        <f>"C1350697"</f>
        <v>C1350697</v>
      </c>
      <c r="O45" s="14">
        <v>8251006363</v>
      </c>
    </row>
    <row r="46" ht="51" spans="1:15">
      <c r="A46" s="5">
        <f t="shared" si="0"/>
        <v>44</v>
      </c>
      <c r="B46" s="6" t="s">
        <v>16</v>
      </c>
      <c r="C46" s="7" t="s">
        <v>17</v>
      </c>
      <c r="D46" s="6">
        <v>1</v>
      </c>
      <c r="E46" s="6">
        <v>825</v>
      </c>
      <c r="F46" s="8">
        <v>2084642</v>
      </c>
      <c r="G46" s="8" t="s">
        <v>18</v>
      </c>
      <c r="H46" s="8">
        <v>403135</v>
      </c>
      <c r="I46" s="8">
        <v>349219</v>
      </c>
      <c r="J46" s="11" t="s">
        <v>95</v>
      </c>
      <c r="K46" s="12" t="s">
        <v>94</v>
      </c>
      <c r="L46" s="13">
        <v>44925</v>
      </c>
      <c r="M46" s="13" t="s">
        <v>51</v>
      </c>
      <c r="N46" s="13" t="str">
        <f>"C1350697"</f>
        <v>C1350697</v>
      </c>
      <c r="O46" s="14">
        <v>8251006363</v>
      </c>
    </row>
    <row r="47" ht="51" spans="1:15">
      <c r="A47" s="5">
        <f t="shared" si="0"/>
        <v>45</v>
      </c>
      <c r="B47" s="6" t="s">
        <v>16</v>
      </c>
      <c r="C47" s="7" t="s">
        <v>17</v>
      </c>
      <c r="D47" s="6">
        <v>1</v>
      </c>
      <c r="E47" s="6">
        <v>825</v>
      </c>
      <c r="F47" s="8">
        <v>2084642</v>
      </c>
      <c r="G47" s="8" t="s">
        <v>18</v>
      </c>
      <c r="H47" s="8">
        <v>403135</v>
      </c>
      <c r="I47" s="8">
        <v>349219</v>
      </c>
      <c r="J47" s="11" t="s">
        <v>96</v>
      </c>
      <c r="K47" s="12" t="s">
        <v>94</v>
      </c>
      <c r="L47" s="13">
        <v>44925</v>
      </c>
      <c r="M47" s="13" t="s">
        <v>51</v>
      </c>
      <c r="N47" s="13" t="str">
        <f>"C1350693"</f>
        <v>C1350693</v>
      </c>
      <c r="O47" s="14">
        <v>8251006363</v>
      </c>
    </row>
    <row r="48" ht="51" spans="1:15">
      <c r="A48" s="5">
        <f t="shared" si="0"/>
        <v>46</v>
      </c>
      <c r="B48" s="6" t="s">
        <v>16</v>
      </c>
      <c r="C48" s="7" t="s">
        <v>17</v>
      </c>
      <c r="D48" s="6">
        <v>1</v>
      </c>
      <c r="E48" s="6">
        <v>825</v>
      </c>
      <c r="F48" s="8">
        <v>2084642</v>
      </c>
      <c r="G48" s="8" t="s">
        <v>18</v>
      </c>
      <c r="H48" s="8">
        <v>403135</v>
      </c>
      <c r="I48" s="8">
        <v>349219</v>
      </c>
      <c r="J48" s="11" t="s">
        <v>97</v>
      </c>
      <c r="K48" s="12" t="s">
        <v>94</v>
      </c>
      <c r="L48" s="13">
        <v>44925</v>
      </c>
      <c r="M48" s="13" t="s">
        <v>51</v>
      </c>
      <c r="N48" s="13" t="str">
        <f>"C1350693"</f>
        <v>C1350693</v>
      </c>
      <c r="O48" s="14">
        <v>8251006363</v>
      </c>
    </row>
    <row r="49" ht="51" spans="1:15">
      <c r="A49" s="5">
        <f t="shared" si="0"/>
        <v>47</v>
      </c>
      <c r="B49" s="6" t="s">
        <v>16</v>
      </c>
      <c r="C49" s="7" t="s">
        <v>17</v>
      </c>
      <c r="D49" s="6">
        <v>1</v>
      </c>
      <c r="E49" s="6">
        <v>825</v>
      </c>
      <c r="F49" s="8">
        <v>2084642</v>
      </c>
      <c r="G49" s="8" t="s">
        <v>18</v>
      </c>
      <c r="H49" s="8">
        <v>403135</v>
      </c>
      <c r="I49" s="8">
        <v>349219</v>
      </c>
      <c r="J49" s="11" t="s">
        <v>98</v>
      </c>
      <c r="K49" s="12" t="s">
        <v>94</v>
      </c>
      <c r="L49" s="13">
        <v>44925</v>
      </c>
      <c r="M49" s="13" t="s">
        <v>51</v>
      </c>
      <c r="N49" s="13" t="str">
        <f>"C1350693"</f>
        <v>C1350693</v>
      </c>
      <c r="O49" s="14">
        <v>8251006363</v>
      </c>
    </row>
    <row r="50" ht="38.25" spans="1:15">
      <c r="A50" s="5">
        <f t="shared" si="0"/>
        <v>48</v>
      </c>
      <c r="B50" s="6" t="s">
        <v>16</v>
      </c>
      <c r="C50" s="7" t="s">
        <v>17</v>
      </c>
      <c r="D50" s="6">
        <v>1</v>
      </c>
      <c r="E50" s="6">
        <v>825</v>
      </c>
      <c r="F50" s="8">
        <v>2084642</v>
      </c>
      <c r="G50" s="8" t="s">
        <v>18</v>
      </c>
      <c r="H50" s="8">
        <v>403140</v>
      </c>
      <c r="I50" s="8">
        <v>349338</v>
      </c>
      <c r="J50" s="11" t="s">
        <v>99</v>
      </c>
      <c r="K50" s="12" t="s">
        <v>100</v>
      </c>
      <c r="L50" s="13">
        <v>44925</v>
      </c>
      <c r="M50" s="13" t="s">
        <v>51</v>
      </c>
      <c r="N50" s="13" t="str">
        <f>"C1350697"</f>
        <v>C1350697</v>
      </c>
      <c r="O50" s="14">
        <v>8251006598</v>
      </c>
    </row>
    <row r="51" ht="51" spans="1:15">
      <c r="A51" s="5">
        <f t="shared" si="0"/>
        <v>49</v>
      </c>
      <c r="B51" s="6" t="s">
        <v>16</v>
      </c>
      <c r="C51" s="7" t="s">
        <v>17</v>
      </c>
      <c r="D51" s="6">
        <v>1</v>
      </c>
      <c r="E51" s="6">
        <v>825</v>
      </c>
      <c r="F51" s="8">
        <v>2084642</v>
      </c>
      <c r="G51" s="8" t="s">
        <v>18</v>
      </c>
      <c r="H51" s="8">
        <v>403141</v>
      </c>
      <c r="I51" s="8">
        <v>349218</v>
      </c>
      <c r="J51" s="11" t="s">
        <v>101</v>
      </c>
      <c r="K51" s="12" t="s">
        <v>102</v>
      </c>
      <c r="L51" s="13">
        <v>44925</v>
      </c>
      <c r="M51" s="13" t="s">
        <v>51</v>
      </c>
      <c r="N51" s="13" t="str">
        <f>"C1358318"</f>
        <v>C1358318</v>
      </c>
      <c r="O51" s="14">
        <v>8251006558</v>
      </c>
    </row>
    <row r="52" ht="51" spans="1:15">
      <c r="A52" s="5">
        <f t="shared" si="0"/>
        <v>50</v>
      </c>
      <c r="B52" s="6" t="s">
        <v>16</v>
      </c>
      <c r="C52" s="7" t="s">
        <v>17</v>
      </c>
      <c r="D52" s="6">
        <v>1</v>
      </c>
      <c r="E52" s="6">
        <v>825</v>
      </c>
      <c r="F52" s="8">
        <v>2084642</v>
      </c>
      <c r="G52" s="8" t="s">
        <v>18</v>
      </c>
      <c r="H52" s="8">
        <v>403141</v>
      </c>
      <c r="I52" s="8">
        <v>349218</v>
      </c>
      <c r="J52" s="11" t="s">
        <v>103</v>
      </c>
      <c r="K52" s="12" t="s">
        <v>102</v>
      </c>
      <c r="L52" s="13">
        <v>44925</v>
      </c>
      <c r="M52" s="13" t="s">
        <v>51</v>
      </c>
      <c r="N52" s="13" t="str">
        <f>"C1350697"</f>
        <v>C1350697</v>
      </c>
      <c r="O52" s="14">
        <v>8251006558</v>
      </c>
    </row>
    <row r="53" ht="51" spans="1:15">
      <c r="A53" s="5">
        <f t="shared" si="0"/>
        <v>51</v>
      </c>
      <c r="B53" s="6" t="s">
        <v>16</v>
      </c>
      <c r="C53" s="7" t="s">
        <v>17</v>
      </c>
      <c r="D53" s="6">
        <v>1</v>
      </c>
      <c r="E53" s="6">
        <v>825</v>
      </c>
      <c r="F53" s="8">
        <v>2084642</v>
      </c>
      <c r="G53" s="8" t="s">
        <v>18</v>
      </c>
      <c r="H53" s="8">
        <v>403141</v>
      </c>
      <c r="I53" s="8">
        <v>349218</v>
      </c>
      <c r="J53" s="11" t="s">
        <v>104</v>
      </c>
      <c r="K53" s="12" t="s">
        <v>102</v>
      </c>
      <c r="L53" s="13">
        <v>44925</v>
      </c>
      <c r="M53" s="13" t="s">
        <v>51</v>
      </c>
      <c r="N53" s="13" t="str">
        <f>"C1350697"</f>
        <v>C1350697</v>
      </c>
      <c r="O53" s="14">
        <v>8251006558</v>
      </c>
    </row>
    <row r="54" ht="51" spans="1:15">
      <c r="A54" s="5">
        <f t="shared" si="0"/>
        <v>52</v>
      </c>
      <c r="B54" s="6" t="s">
        <v>16</v>
      </c>
      <c r="C54" s="7" t="s">
        <v>17</v>
      </c>
      <c r="D54" s="6">
        <v>1</v>
      </c>
      <c r="E54" s="6">
        <v>825</v>
      </c>
      <c r="F54" s="8">
        <v>2084642</v>
      </c>
      <c r="G54" s="8" t="s">
        <v>18</v>
      </c>
      <c r="H54" s="8">
        <v>403141</v>
      </c>
      <c r="I54" s="8">
        <v>349218</v>
      </c>
      <c r="J54" s="11" t="s">
        <v>105</v>
      </c>
      <c r="K54" s="12" t="s">
        <v>102</v>
      </c>
      <c r="L54" s="13">
        <v>44925</v>
      </c>
      <c r="M54" s="13" t="s">
        <v>51</v>
      </c>
      <c r="N54" s="13" t="str">
        <f>"C1350697"</f>
        <v>C1350697</v>
      </c>
      <c r="O54" s="14">
        <v>8251006558</v>
      </c>
    </row>
    <row r="55" ht="51" spans="1:15">
      <c r="A55" s="5">
        <f t="shared" si="0"/>
        <v>53</v>
      </c>
      <c r="B55" s="6" t="s">
        <v>16</v>
      </c>
      <c r="C55" s="7" t="s">
        <v>17</v>
      </c>
      <c r="D55" s="6">
        <v>1</v>
      </c>
      <c r="E55" s="6">
        <v>825</v>
      </c>
      <c r="F55" s="8">
        <v>2084642</v>
      </c>
      <c r="G55" s="8" t="s">
        <v>18</v>
      </c>
      <c r="H55" s="8">
        <v>403141</v>
      </c>
      <c r="I55" s="8">
        <v>349218</v>
      </c>
      <c r="J55" s="11" t="s">
        <v>106</v>
      </c>
      <c r="K55" s="12" t="s">
        <v>102</v>
      </c>
      <c r="L55" s="13">
        <v>44925</v>
      </c>
      <c r="M55" s="13" t="s">
        <v>51</v>
      </c>
      <c r="N55" s="13" t="str">
        <f>"C1350697"</f>
        <v>C1350697</v>
      </c>
      <c r="O55" s="14">
        <v>8251006558</v>
      </c>
    </row>
    <row r="56" ht="51" spans="1:15">
      <c r="A56" s="5">
        <f t="shared" si="0"/>
        <v>54</v>
      </c>
      <c r="B56" s="6" t="s">
        <v>16</v>
      </c>
      <c r="C56" s="7" t="s">
        <v>17</v>
      </c>
      <c r="D56" s="6">
        <v>1</v>
      </c>
      <c r="E56" s="6">
        <v>825</v>
      </c>
      <c r="F56" s="8">
        <v>2084642</v>
      </c>
      <c r="G56" s="8" t="s">
        <v>18</v>
      </c>
      <c r="H56" s="8">
        <v>403141</v>
      </c>
      <c r="I56" s="8">
        <v>349218</v>
      </c>
      <c r="J56" s="11" t="s">
        <v>107</v>
      </c>
      <c r="K56" s="12" t="s">
        <v>102</v>
      </c>
      <c r="L56" s="13">
        <v>44925</v>
      </c>
      <c r="M56" s="13" t="s">
        <v>51</v>
      </c>
      <c r="N56" s="13" t="str">
        <f>"C1350697"</f>
        <v>C1350697</v>
      </c>
      <c r="O56" s="14">
        <v>8251006558</v>
      </c>
    </row>
    <row r="57" ht="51" spans="1:15">
      <c r="A57" s="5">
        <f t="shared" si="0"/>
        <v>55</v>
      </c>
      <c r="B57" s="6" t="s">
        <v>16</v>
      </c>
      <c r="C57" s="7" t="s">
        <v>17</v>
      </c>
      <c r="D57" s="6">
        <v>1</v>
      </c>
      <c r="E57" s="6">
        <v>825</v>
      </c>
      <c r="F57" s="8">
        <v>2084642</v>
      </c>
      <c r="G57" s="8" t="s">
        <v>18</v>
      </c>
      <c r="H57" s="8">
        <v>403141</v>
      </c>
      <c r="I57" s="8">
        <v>349218</v>
      </c>
      <c r="J57" s="11" t="s">
        <v>108</v>
      </c>
      <c r="K57" s="12" t="s">
        <v>102</v>
      </c>
      <c r="L57" s="13">
        <v>44925</v>
      </c>
      <c r="M57" s="13" t="s">
        <v>51</v>
      </c>
      <c r="N57" s="13" t="str">
        <f>"C1358318"</f>
        <v>C1358318</v>
      </c>
      <c r="O57" s="14">
        <v>8251006558</v>
      </c>
    </row>
    <row r="58" ht="38.25" spans="1:15">
      <c r="A58" s="5">
        <f t="shared" si="0"/>
        <v>56</v>
      </c>
      <c r="B58" s="6" t="s">
        <v>16</v>
      </c>
      <c r="C58" s="7" t="s">
        <v>17</v>
      </c>
      <c r="D58" s="6">
        <v>1</v>
      </c>
      <c r="E58" s="6">
        <v>825</v>
      </c>
      <c r="F58" s="8">
        <v>2084642</v>
      </c>
      <c r="G58" s="8" t="s">
        <v>18</v>
      </c>
      <c r="H58" s="8">
        <v>403142</v>
      </c>
      <c r="I58" s="8">
        <v>349245</v>
      </c>
      <c r="J58" s="11" t="s">
        <v>109</v>
      </c>
      <c r="K58" s="12" t="s">
        <v>110</v>
      </c>
      <c r="L58" s="13">
        <v>44925</v>
      </c>
      <c r="M58" s="13" t="s">
        <v>51</v>
      </c>
      <c r="N58" s="13" t="str">
        <f>"C1350697"</f>
        <v>C1350697</v>
      </c>
      <c r="O58" s="14">
        <v>8251006514</v>
      </c>
    </row>
    <row r="59" ht="38.25" spans="1:15">
      <c r="A59" s="5">
        <f t="shared" si="0"/>
        <v>57</v>
      </c>
      <c r="B59" s="6" t="s">
        <v>16</v>
      </c>
      <c r="C59" s="7" t="s">
        <v>17</v>
      </c>
      <c r="D59" s="6">
        <v>1</v>
      </c>
      <c r="E59" s="6">
        <v>825</v>
      </c>
      <c r="F59" s="8">
        <v>2084642</v>
      </c>
      <c r="G59" s="8" t="s">
        <v>18</v>
      </c>
      <c r="H59" s="8">
        <v>403142</v>
      </c>
      <c r="I59" s="8">
        <v>349245</v>
      </c>
      <c r="J59" s="11" t="s">
        <v>111</v>
      </c>
      <c r="K59" s="12" t="s">
        <v>110</v>
      </c>
      <c r="L59" s="13">
        <v>44925</v>
      </c>
      <c r="M59" s="13" t="s">
        <v>51</v>
      </c>
      <c r="N59" s="13" t="str">
        <f>"C1350697"</f>
        <v>C1350697</v>
      </c>
      <c r="O59" s="14">
        <v>8251006514</v>
      </c>
    </row>
    <row r="60" ht="38.25" spans="1:15">
      <c r="A60" s="5">
        <f t="shared" si="0"/>
        <v>58</v>
      </c>
      <c r="B60" s="6" t="s">
        <v>16</v>
      </c>
      <c r="C60" s="7" t="s">
        <v>17</v>
      </c>
      <c r="D60" s="6">
        <v>1</v>
      </c>
      <c r="E60" s="6">
        <v>825</v>
      </c>
      <c r="F60" s="8">
        <v>2084642</v>
      </c>
      <c r="G60" s="8" t="s">
        <v>18</v>
      </c>
      <c r="H60" s="8">
        <v>403143</v>
      </c>
      <c r="I60" s="8">
        <v>349302</v>
      </c>
      <c r="J60" s="11" t="s">
        <v>112</v>
      </c>
      <c r="K60" s="12" t="s">
        <v>113</v>
      </c>
      <c r="L60" s="13">
        <v>44925</v>
      </c>
      <c r="M60" s="13" t="s">
        <v>51</v>
      </c>
      <c r="N60" s="13" t="str">
        <f>"C1350697"</f>
        <v>C1350697</v>
      </c>
      <c r="O60" s="14" t="s">
        <v>114</v>
      </c>
    </row>
    <row r="61" ht="38.25" spans="1:15">
      <c r="A61" s="5">
        <f t="shared" si="0"/>
        <v>59</v>
      </c>
      <c r="B61" s="6" t="s">
        <v>16</v>
      </c>
      <c r="C61" s="7" t="s">
        <v>17</v>
      </c>
      <c r="D61" s="6">
        <v>1</v>
      </c>
      <c r="E61" s="6">
        <v>825</v>
      </c>
      <c r="F61" s="8">
        <v>2084642</v>
      </c>
      <c r="G61" s="8" t="s">
        <v>18</v>
      </c>
      <c r="H61" s="8">
        <v>403143</v>
      </c>
      <c r="I61" s="8">
        <v>349302</v>
      </c>
      <c r="J61" s="11" t="s">
        <v>115</v>
      </c>
      <c r="K61" s="12" t="s">
        <v>113</v>
      </c>
      <c r="L61" s="13">
        <v>44925</v>
      </c>
      <c r="M61" s="13" t="s">
        <v>51</v>
      </c>
      <c r="N61" s="13" t="str">
        <f>"C1350697"</f>
        <v>C1350697</v>
      </c>
      <c r="O61" s="14" t="s">
        <v>114</v>
      </c>
    </row>
    <row r="62" ht="38.25" spans="1:15">
      <c r="A62" s="5">
        <f t="shared" si="0"/>
        <v>60</v>
      </c>
      <c r="B62" s="6" t="s">
        <v>16</v>
      </c>
      <c r="C62" s="7" t="s">
        <v>17</v>
      </c>
      <c r="D62" s="6">
        <v>1</v>
      </c>
      <c r="E62" s="6">
        <v>825</v>
      </c>
      <c r="F62" s="8">
        <v>2084642</v>
      </c>
      <c r="G62" s="8" t="s">
        <v>18</v>
      </c>
      <c r="H62" s="8">
        <v>403143</v>
      </c>
      <c r="I62" s="8">
        <v>349302</v>
      </c>
      <c r="J62" s="11" t="s">
        <v>116</v>
      </c>
      <c r="K62" s="12" t="s">
        <v>113</v>
      </c>
      <c r="L62" s="13">
        <v>44925</v>
      </c>
      <c r="M62" s="13" t="s">
        <v>51</v>
      </c>
      <c r="N62" s="13" t="str">
        <f>"C1350693"</f>
        <v>C1350693</v>
      </c>
      <c r="O62" s="14" t="s">
        <v>114</v>
      </c>
    </row>
    <row r="63" ht="38.25" spans="1:15">
      <c r="A63" s="5">
        <f t="shared" si="0"/>
        <v>61</v>
      </c>
      <c r="B63" s="6" t="s">
        <v>16</v>
      </c>
      <c r="C63" s="7" t="s">
        <v>17</v>
      </c>
      <c r="D63" s="6">
        <v>1</v>
      </c>
      <c r="E63" s="6">
        <v>825</v>
      </c>
      <c r="F63" s="8">
        <v>2084642</v>
      </c>
      <c r="G63" s="8" t="s">
        <v>18</v>
      </c>
      <c r="H63" s="8">
        <v>403143</v>
      </c>
      <c r="I63" s="8">
        <v>349302</v>
      </c>
      <c r="J63" s="11" t="s">
        <v>117</v>
      </c>
      <c r="K63" s="12" t="s">
        <v>113</v>
      </c>
      <c r="L63" s="13">
        <v>44925</v>
      </c>
      <c r="M63" s="13" t="s">
        <v>51</v>
      </c>
      <c r="N63" s="13" t="str">
        <f>"C1350693"</f>
        <v>C1350693</v>
      </c>
      <c r="O63" s="14" t="s">
        <v>114</v>
      </c>
    </row>
    <row r="64" ht="38.25" spans="1:15">
      <c r="A64" s="5">
        <f t="shared" si="0"/>
        <v>62</v>
      </c>
      <c r="B64" s="6" t="s">
        <v>16</v>
      </c>
      <c r="C64" s="7" t="s">
        <v>17</v>
      </c>
      <c r="D64" s="6">
        <v>1</v>
      </c>
      <c r="E64" s="6">
        <v>825</v>
      </c>
      <c r="F64" s="8">
        <v>2084642</v>
      </c>
      <c r="G64" s="8" t="s">
        <v>18</v>
      </c>
      <c r="H64" s="8">
        <v>403143</v>
      </c>
      <c r="I64" s="8">
        <v>349302</v>
      </c>
      <c r="J64" s="11" t="s">
        <v>118</v>
      </c>
      <c r="K64" s="12" t="s">
        <v>113</v>
      </c>
      <c r="L64" s="13">
        <v>44925</v>
      </c>
      <c r="M64" s="13" t="s">
        <v>51</v>
      </c>
      <c r="N64" s="13" t="str">
        <f>"C1350697"</f>
        <v>C1350697</v>
      </c>
      <c r="O64" s="14" t="s">
        <v>114</v>
      </c>
    </row>
    <row r="65" ht="38.25" spans="1:15">
      <c r="A65" s="5">
        <f t="shared" si="0"/>
        <v>63</v>
      </c>
      <c r="B65" s="6" t="s">
        <v>16</v>
      </c>
      <c r="C65" s="7" t="s">
        <v>17</v>
      </c>
      <c r="D65" s="6">
        <v>1</v>
      </c>
      <c r="E65" s="6">
        <v>825</v>
      </c>
      <c r="F65" s="8">
        <v>2084642</v>
      </c>
      <c r="G65" s="8" t="s">
        <v>18</v>
      </c>
      <c r="H65" s="8">
        <v>403143</v>
      </c>
      <c r="I65" s="8">
        <v>349302</v>
      </c>
      <c r="J65" s="11" t="s">
        <v>119</v>
      </c>
      <c r="K65" s="12" t="s">
        <v>113</v>
      </c>
      <c r="L65" s="13">
        <v>44925</v>
      </c>
      <c r="M65" s="13" t="s">
        <v>51</v>
      </c>
      <c r="N65" s="13" t="str">
        <f>"C1350693"</f>
        <v>C1350693</v>
      </c>
      <c r="O65" s="14" t="s">
        <v>114</v>
      </c>
    </row>
    <row r="66" ht="38.25" spans="1:15">
      <c r="A66" s="5">
        <f t="shared" si="0"/>
        <v>64</v>
      </c>
      <c r="B66" s="6" t="s">
        <v>16</v>
      </c>
      <c r="C66" s="7" t="s">
        <v>17</v>
      </c>
      <c r="D66" s="6">
        <v>1</v>
      </c>
      <c r="E66" s="6">
        <v>825</v>
      </c>
      <c r="F66" s="8">
        <v>2084642</v>
      </c>
      <c r="G66" s="8" t="s">
        <v>18</v>
      </c>
      <c r="H66" s="8">
        <v>403143</v>
      </c>
      <c r="I66" s="8">
        <v>349302</v>
      </c>
      <c r="J66" s="11" t="s">
        <v>120</v>
      </c>
      <c r="K66" s="12" t="s">
        <v>113</v>
      </c>
      <c r="L66" s="13">
        <v>44925</v>
      </c>
      <c r="M66" s="13" t="s">
        <v>51</v>
      </c>
      <c r="N66" s="13" t="str">
        <f>"C1350697"</f>
        <v>C1350697</v>
      </c>
      <c r="O66" s="14" t="s">
        <v>114</v>
      </c>
    </row>
    <row r="67" ht="38.25" spans="1:15">
      <c r="A67" s="5">
        <f t="shared" ref="A67:A128" si="3">IF(A66="№ п/п",1,A66+1)</f>
        <v>65</v>
      </c>
      <c r="B67" s="6" t="s">
        <v>16</v>
      </c>
      <c r="C67" s="7" t="s">
        <v>17</v>
      </c>
      <c r="D67" s="6">
        <v>1</v>
      </c>
      <c r="E67" s="6">
        <v>825</v>
      </c>
      <c r="F67" s="8">
        <v>2084642</v>
      </c>
      <c r="G67" s="8" t="s">
        <v>18</v>
      </c>
      <c r="H67" s="8">
        <v>403143</v>
      </c>
      <c r="I67" s="8">
        <v>349302</v>
      </c>
      <c r="J67" s="11" t="s">
        <v>121</v>
      </c>
      <c r="K67" s="12" t="s">
        <v>113</v>
      </c>
      <c r="L67" s="13">
        <v>44925</v>
      </c>
      <c r="M67" s="13" t="s">
        <v>51</v>
      </c>
      <c r="N67" s="13" t="str">
        <f>"C1350693"</f>
        <v>C1350693</v>
      </c>
      <c r="O67" s="14" t="s">
        <v>114</v>
      </c>
    </row>
    <row r="68" ht="51" spans="1:15">
      <c r="A68" s="5">
        <f t="shared" si="3"/>
        <v>66</v>
      </c>
      <c r="B68" s="6" t="s">
        <v>16</v>
      </c>
      <c r="C68" s="7" t="s">
        <v>17</v>
      </c>
      <c r="D68" s="6">
        <v>1</v>
      </c>
      <c r="E68" s="6">
        <v>825</v>
      </c>
      <c r="F68" s="8">
        <v>2084642</v>
      </c>
      <c r="G68" s="8" t="s">
        <v>18</v>
      </c>
      <c r="H68" s="8">
        <v>403150</v>
      </c>
      <c r="I68" s="8">
        <v>349228</v>
      </c>
      <c r="J68" s="11" t="s">
        <v>122</v>
      </c>
      <c r="K68" s="12" t="s">
        <v>123</v>
      </c>
      <c r="L68" s="13">
        <v>44925</v>
      </c>
      <c r="M68" s="13" t="s">
        <v>51</v>
      </c>
      <c r="N68" s="13" t="str">
        <f>"C1358318"</f>
        <v>C1358318</v>
      </c>
      <c r="O68" s="14">
        <v>8251006336</v>
      </c>
    </row>
    <row r="69" ht="51" spans="1:15">
      <c r="A69" s="5">
        <f t="shared" si="3"/>
        <v>67</v>
      </c>
      <c r="B69" s="6" t="s">
        <v>16</v>
      </c>
      <c r="C69" s="7" t="s">
        <v>17</v>
      </c>
      <c r="D69" s="6">
        <v>1</v>
      </c>
      <c r="E69" s="6">
        <v>825</v>
      </c>
      <c r="F69" s="8">
        <v>2084642</v>
      </c>
      <c r="G69" s="8" t="s">
        <v>18</v>
      </c>
      <c r="H69" s="8">
        <v>403150</v>
      </c>
      <c r="I69" s="8">
        <v>349228</v>
      </c>
      <c r="J69" s="11" t="s">
        <v>124</v>
      </c>
      <c r="K69" s="12" t="s">
        <v>123</v>
      </c>
      <c r="L69" s="13">
        <v>44925</v>
      </c>
      <c r="M69" s="13" t="s">
        <v>51</v>
      </c>
      <c r="N69" s="13" t="str">
        <f>"C1358318"</f>
        <v>C1358318</v>
      </c>
      <c r="O69" s="14">
        <v>8251006336</v>
      </c>
    </row>
    <row r="70" ht="51" spans="1:15">
      <c r="A70" s="5">
        <f t="shared" si="3"/>
        <v>68</v>
      </c>
      <c r="B70" s="6" t="s">
        <v>16</v>
      </c>
      <c r="C70" s="7" t="s">
        <v>17</v>
      </c>
      <c r="D70" s="6">
        <v>1</v>
      </c>
      <c r="E70" s="6">
        <v>825</v>
      </c>
      <c r="F70" s="8">
        <v>2084642</v>
      </c>
      <c r="G70" s="8" t="s">
        <v>18</v>
      </c>
      <c r="H70" s="8">
        <v>403150</v>
      </c>
      <c r="I70" s="8">
        <v>349228</v>
      </c>
      <c r="J70" s="11" t="s">
        <v>125</v>
      </c>
      <c r="K70" s="12" t="s">
        <v>123</v>
      </c>
      <c r="L70" s="13">
        <v>44925</v>
      </c>
      <c r="M70" s="13" t="s">
        <v>51</v>
      </c>
      <c r="N70" s="13" t="str">
        <f>"C1358318"</f>
        <v>C1358318</v>
      </c>
      <c r="O70" s="14">
        <v>8251006336</v>
      </c>
    </row>
    <row r="71" ht="51" spans="1:15">
      <c r="A71" s="5">
        <f t="shared" si="3"/>
        <v>69</v>
      </c>
      <c r="B71" s="6" t="s">
        <v>16</v>
      </c>
      <c r="C71" s="7" t="s">
        <v>17</v>
      </c>
      <c r="D71" s="6">
        <v>1</v>
      </c>
      <c r="E71" s="6">
        <v>825</v>
      </c>
      <c r="F71" s="8">
        <v>2084642</v>
      </c>
      <c r="G71" s="8" t="s">
        <v>18</v>
      </c>
      <c r="H71" s="8">
        <v>403166</v>
      </c>
      <c r="I71" s="8">
        <v>349307</v>
      </c>
      <c r="J71" s="11" t="s">
        <v>126</v>
      </c>
      <c r="K71" s="12" t="s">
        <v>127</v>
      </c>
      <c r="L71" s="13">
        <v>44925</v>
      </c>
      <c r="M71" s="13" t="s">
        <v>51</v>
      </c>
      <c r="N71" s="13" t="str">
        <f>"C1350697"</f>
        <v>C1350697</v>
      </c>
      <c r="O71" s="14">
        <v>8251006387</v>
      </c>
    </row>
    <row r="72" ht="38.25" spans="1:15">
      <c r="A72" s="5">
        <f t="shared" si="3"/>
        <v>70</v>
      </c>
      <c r="B72" s="6" t="s">
        <v>16</v>
      </c>
      <c r="C72" s="7" t="s">
        <v>17</v>
      </c>
      <c r="D72" s="6">
        <v>1</v>
      </c>
      <c r="E72" s="6">
        <v>825</v>
      </c>
      <c r="F72" s="8">
        <v>2084642</v>
      </c>
      <c r="G72" s="8" t="s">
        <v>18</v>
      </c>
      <c r="H72" s="8">
        <v>403170</v>
      </c>
      <c r="I72" s="8">
        <v>349318</v>
      </c>
      <c r="J72" s="11" t="s">
        <v>128</v>
      </c>
      <c r="K72" s="12" t="s">
        <v>129</v>
      </c>
      <c r="L72" s="13">
        <v>44925</v>
      </c>
      <c r="M72" s="13" t="s">
        <v>51</v>
      </c>
      <c r="N72" s="13" t="str">
        <f>"C1350697"</f>
        <v>C1350697</v>
      </c>
      <c r="O72" s="14">
        <v>8251006487</v>
      </c>
    </row>
    <row r="73" ht="38.25" spans="1:15">
      <c r="A73" s="5">
        <f t="shared" si="3"/>
        <v>71</v>
      </c>
      <c r="B73" s="6" t="s">
        <v>16</v>
      </c>
      <c r="C73" s="7" t="s">
        <v>17</v>
      </c>
      <c r="D73" s="6">
        <v>1</v>
      </c>
      <c r="E73" s="6">
        <v>825</v>
      </c>
      <c r="F73" s="8">
        <v>2084642</v>
      </c>
      <c r="G73" s="8" t="s">
        <v>18</v>
      </c>
      <c r="H73" s="8">
        <v>403172</v>
      </c>
      <c r="I73" s="8">
        <v>349239</v>
      </c>
      <c r="J73" s="11" t="s">
        <v>130</v>
      </c>
      <c r="K73" s="12" t="s">
        <v>131</v>
      </c>
      <c r="L73" s="13">
        <v>44925</v>
      </c>
      <c r="M73" s="13" t="s">
        <v>51</v>
      </c>
      <c r="N73" s="13" t="str">
        <f>"C1358318"</f>
        <v>C1358318</v>
      </c>
      <c r="O73" s="14">
        <v>8251006666</v>
      </c>
    </row>
    <row r="74" ht="51" spans="1:15">
      <c r="A74" s="5">
        <f t="shared" si="3"/>
        <v>72</v>
      </c>
      <c r="B74" s="6" t="s">
        <v>16</v>
      </c>
      <c r="C74" s="7" t="s">
        <v>17</v>
      </c>
      <c r="D74" s="6">
        <v>1</v>
      </c>
      <c r="E74" s="6">
        <v>825</v>
      </c>
      <c r="F74" s="8">
        <v>2084642</v>
      </c>
      <c r="G74" s="8" t="s">
        <v>18</v>
      </c>
      <c r="H74" s="8">
        <v>403173</v>
      </c>
      <c r="I74" s="8">
        <v>349374</v>
      </c>
      <c r="J74" s="11" t="s">
        <v>132</v>
      </c>
      <c r="K74" s="12" t="s">
        <v>133</v>
      </c>
      <c r="L74" s="13">
        <v>44926</v>
      </c>
      <c r="M74" s="13" t="s">
        <v>51</v>
      </c>
      <c r="N74" s="13" t="str">
        <f>"C1358318"</f>
        <v>C1358318</v>
      </c>
      <c r="O74" s="14">
        <v>8251006433</v>
      </c>
    </row>
    <row r="75" ht="51" spans="1:15">
      <c r="A75" s="5">
        <f t="shared" si="3"/>
        <v>73</v>
      </c>
      <c r="B75" s="6" t="s">
        <v>16</v>
      </c>
      <c r="C75" s="7" t="s">
        <v>17</v>
      </c>
      <c r="D75" s="6">
        <v>1</v>
      </c>
      <c r="E75" s="6">
        <v>825</v>
      </c>
      <c r="F75" s="8">
        <v>2084642</v>
      </c>
      <c r="G75" s="8" t="s">
        <v>18</v>
      </c>
      <c r="H75" s="8">
        <v>403173</v>
      </c>
      <c r="I75" s="8">
        <v>349374</v>
      </c>
      <c r="J75" s="11" t="s">
        <v>134</v>
      </c>
      <c r="K75" s="12" t="s">
        <v>133</v>
      </c>
      <c r="L75" s="13">
        <v>44926</v>
      </c>
      <c r="M75" s="13" t="s">
        <v>51</v>
      </c>
      <c r="N75" s="13" t="str">
        <f>"C1358317"</f>
        <v>C1358317</v>
      </c>
      <c r="O75" s="14">
        <v>8251006433</v>
      </c>
    </row>
    <row r="76" ht="51" spans="1:15">
      <c r="A76" s="5">
        <f t="shared" si="3"/>
        <v>74</v>
      </c>
      <c r="B76" s="6" t="s">
        <v>16</v>
      </c>
      <c r="C76" s="7" t="s">
        <v>17</v>
      </c>
      <c r="D76" s="6">
        <v>1</v>
      </c>
      <c r="E76" s="6">
        <v>825</v>
      </c>
      <c r="F76" s="8">
        <v>2084642</v>
      </c>
      <c r="G76" s="8" t="s">
        <v>18</v>
      </c>
      <c r="H76" s="8">
        <v>403173</v>
      </c>
      <c r="I76" s="8">
        <v>349374</v>
      </c>
      <c r="J76" s="11" t="s">
        <v>135</v>
      </c>
      <c r="K76" s="12" t="s">
        <v>133</v>
      </c>
      <c r="L76" s="13">
        <v>44926</v>
      </c>
      <c r="M76" s="13" t="s">
        <v>51</v>
      </c>
      <c r="N76" s="13" t="str">
        <f>"C1358318"</f>
        <v>C1358318</v>
      </c>
      <c r="O76" s="14">
        <v>8251006433</v>
      </c>
    </row>
    <row r="77" ht="51" spans="1:15">
      <c r="A77" s="5">
        <f t="shared" si="3"/>
        <v>75</v>
      </c>
      <c r="B77" s="6" t="s">
        <v>16</v>
      </c>
      <c r="C77" s="7" t="s">
        <v>17</v>
      </c>
      <c r="D77" s="6">
        <v>1</v>
      </c>
      <c r="E77" s="6">
        <v>825</v>
      </c>
      <c r="F77" s="8">
        <v>2084642</v>
      </c>
      <c r="G77" s="8" t="s">
        <v>18</v>
      </c>
      <c r="H77" s="8">
        <v>403173</v>
      </c>
      <c r="I77" s="8">
        <v>349374</v>
      </c>
      <c r="J77" s="11" t="s">
        <v>136</v>
      </c>
      <c r="K77" s="12" t="s">
        <v>133</v>
      </c>
      <c r="L77" s="13">
        <v>44926</v>
      </c>
      <c r="M77" s="13" t="s">
        <v>51</v>
      </c>
      <c r="N77" s="13" t="str">
        <f>"C1358318"</f>
        <v>C1358318</v>
      </c>
      <c r="O77" s="14">
        <v>8251006433</v>
      </c>
    </row>
    <row r="78" ht="51" spans="1:15">
      <c r="A78" s="5">
        <f t="shared" si="3"/>
        <v>76</v>
      </c>
      <c r="B78" s="6" t="s">
        <v>16</v>
      </c>
      <c r="C78" s="7" t="s">
        <v>17</v>
      </c>
      <c r="D78" s="6">
        <v>1</v>
      </c>
      <c r="E78" s="6">
        <v>825</v>
      </c>
      <c r="F78" s="8">
        <v>2084642</v>
      </c>
      <c r="G78" s="8" t="s">
        <v>18</v>
      </c>
      <c r="H78" s="8">
        <v>403173</v>
      </c>
      <c r="I78" s="8">
        <v>349374</v>
      </c>
      <c r="J78" s="11" t="s">
        <v>137</v>
      </c>
      <c r="K78" s="12" t="s">
        <v>133</v>
      </c>
      <c r="L78" s="13">
        <v>44926</v>
      </c>
      <c r="M78" s="13" t="s">
        <v>51</v>
      </c>
      <c r="N78" s="13" t="str">
        <f>"C1358317"</f>
        <v>C1358317</v>
      </c>
      <c r="O78" s="14">
        <v>8251006433</v>
      </c>
    </row>
    <row r="79" ht="51" spans="1:15">
      <c r="A79" s="5">
        <f t="shared" si="3"/>
        <v>77</v>
      </c>
      <c r="B79" s="6" t="s">
        <v>16</v>
      </c>
      <c r="C79" s="7" t="s">
        <v>17</v>
      </c>
      <c r="D79" s="6">
        <v>1</v>
      </c>
      <c r="E79" s="6">
        <v>825</v>
      </c>
      <c r="F79" s="8">
        <v>2084642</v>
      </c>
      <c r="G79" s="8" t="s">
        <v>18</v>
      </c>
      <c r="H79" s="8">
        <v>403173</v>
      </c>
      <c r="I79" s="8">
        <v>349374</v>
      </c>
      <c r="J79" s="11" t="s">
        <v>138</v>
      </c>
      <c r="K79" s="12" t="s">
        <v>133</v>
      </c>
      <c r="L79" s="13">
        <v>44926</v>
      </c>
      <c r="M79" s="13" t="s">
        <v>51</v>
      </c>
      <c r="N79" s="13" t="str">
        <f>"C1358318"</f>
        <v>C1358318</v>
      </c>
      <c r="O79" s="14">
        <v>8251006433</v>
      </c>
    </row>
    <row r="80" ht="51" spans="1:15">
      <c r="A80" s="5">
        <f t="shared" si="3"/>
        <v>78</v>
      </c>
      <c r="B80" s="6" t="s">
        <v>16</v>
      </c>
      <c r="C80" s="7" t="s">
        <v>17</v>
      </c>
      <c r="D80" s="6">
        <v>1</v>
      </c>
      <c r="E80" s="6">
        <v>825</v>
      </c>
      <c r="F80" s="8">
        <v>2084642</v>
      </c>
      <c r="G80" s="8" t="s">
        <v>18</v>
      </c>
      <c r="H80" s="8">
        <v>403173</v>
      </c>
      <c r="I80" s="8">
        <v>349374</v>
      </c>
      <c r="J80" s="11" t="s">
        <v>139</v>
      </c>
      <c r="K80" s="12" t="s">
        <v>133</v>
      </c>
      <c r="L80" s="13">
        <v>44926</v>
      </c>
      <c r="M80" s="13" t="s">
        <v>51</v>
      </c>
      <c r="N80" s="13" t="str">
        <f>"C1358318"</f>
        <v>C1358318</v>
      </c>
      <c r="O80" s="14">
        <v>8251006433</v>
      </c>
    </row>
    <row r="81" ht="38.25" spans="1:15">
      <c r="A81" s="5">
        <f t="shared" si="3"/>
        <v>79</v>
      </c>
      <c r="B81" s="6" t="s">
        <v>16</v>
      </c>
      <c r="C81" s="7" t="s">
        <v>17</v>
      </c>
      <c r="D81" s="6">
        <v>1</v>
      </c>
      <c r="E81" s="6">
        <v>825</v>
      </c>
      <c r="F81" s="8">
        <v>2084642</v>
      </c>
      <c r="G81" s="8" t="s">
        <v>18</v>
      </c>
      <c r="H81" s="8">
        <v>403174</v>
      </c>
      <c r="I81" s="8">
        <v>349205</v>
      </c>
      <c r="J81" s="11" t="s">
        <v>140</v>
      </c>
      <c r="K81" s="12" t="s">
        <v>141</v>
      </c>
      <c r="L81" s="13">
        <v>44925</v>
      </c>
      <c r="M81" s="13" t="s">
        <v>51</v>
      </c>
      <c r="N81" s="13" t="str">
        <f>"C1350697"</f>
        <v>C1350697</v>
      </c>
      <c r="O81" s="14" t="s">
        <v>142</v>
      </c>
    </row>
    <row r="82" ht="38.25" spans="1:15">
      <c r="A82" s="5">
        <f t="shared" si="3"/>
        <v>80</v>
      </c>
      <c r="B82" s="6" t="s">
        <v>16</v>
      </c>
      <c r="C82" s="7" t="s">
        <v>17</v>
      </c>
      <c r="D82" s="6">
        <v>1</v>
      </c>
      <c r="E82" s="6">
        <v>825</v>
      </c>
      <c r="F82" s="8">
        <v>2084642</v>
      </c>
      <c r="G82" s="8" t="s">
        <v>18</v>
      </c>
      <c r="H82" s="8">
        <v>403174</v>
      </c>
      <c r="I82" s="8">
        <v>349205</v>
      </c>
      <c r="J82" s="11" t="s">
        <v>143</v>
      </c>
      <c r="K82" s="12" t="s">
        <v>141</v>
      </c>
      <c r="L82" s="13">
        <v>44925</v>
      </c>
      <c r="M82" s="13" t="s">
        <v>51</v>
      </c>
      <c r="N82" s="13" t="str">
        <f>"C1350697"</f>
        <v>C1350697</v>
      </c>
      <c r="O82" s="14" t="s">
        <v>142</v>
      </c>
    </row>
    <row r="83" ht="38.25" spans="1:15">
      <c r="A83" s="5">
        <f t="shared" si="3"/>
        <v>81</v>
      </c>
      <c r="B83" s="6" t="s">
        <v>16</v>
      </c>
      <c r="C83" s="7" t="s">
        <v>17</v>
      </c>
      <c r="D83" s="6">
        <v>1</v>
      </c>
      <c r="E83" s="6">
        <v>825</v>
      </c>
      <c r="F83" s="8">
        <v>2084642</v>
      </c>
      <c r="G83" s="8" t="s">
        <v>18</v>
      </c>
      <c r="H83" s="8">
        <v>403174</v>
      </c>
      <c r="I83" s="8">
        <v>349205</v>
      </c>
      <c r="J83" s="11" t="s">
        <v>144</v>
      </c>
      <c r="K83" s="12" t="s">
        <v>141</v>
      </c>
      <c r="L83" s="13">
        <v>44925</v>
      </c>
      <c r="M83" s="13" t="s">
        <v>51</v>
      </c>
      <c r="N83" s="13" t="str">
        <f>"C1350697"</f>
        <v>C1350697</v>
      </c>
      <c r="O83" s="14" t="s">
        <v>142</v>
      </c>
    </row>
    <row r="84" ht="38.25" spans="1:15">
      <c r="A84" s="5">
        <f t="shared" si="3"/>
        <v>82</v>
      </c>
      <c r="B84" s="6" t="s">
        <v>16</v>
      </c>
      <c r="C84" s="7" t="s">
        <v>17</v>
      </c>
      <c r="D84" s="6">
        <v>1</v>
      </c>
      <c r="E84" s="6">
        <v>825</v>
      </c>
      <c r="F84" s="8">
        <v>2084642</v>
      </c>
      <c r="G84" s="8" t="s">
        <v>18</v>
      </c>
      <c r="H84" s="8">
        <v>403174</v>
      </c>
      <c r="I84" s="8">
        <v>349205</v>
      </c>
      <c r="J84" s="11" t="s">
        <v>145</v>
      </c>
      <c r="K84" s="12" t="s">
        <v>141</v>
      </c>
      <c r="L84" s="13">
        <v>44925</v>
      </c>
      <c r="M84" s="13" t="s">
        <v>51</v>
      </c>
      <c r="N84" s="13" t="str">
        <f t="shared" ref="N84:N90" si="4">"C1350693"</f>
        <v>C1350693</v>
      </c>
      <c r="O84" s="14" t="s">
        <v>142</v>
      </c>
    </row>
    <row r="85" ht="38.25" spans="1:15">
      <c r="A85" s="5">
        <f t="shared" si="3"/>
        <v>83</v>
      </c>
      <c r="B85" s="6" t="s">
        <v>16</v>
      </c>
      <c r="C85" s="7" t="s">
        <v>17</v>
      </c>
      <c r="D85" s="6">
        <v>1</v>
      </c>
      <c r="E85" s="6">
        <v>825</v>
      </c>
      <c r="F85" s="8">
        <v>2084642</v>
      </c>
      <c r="G85" s="8" t="s">
        <v>18</v>
      </c>
      <c r="H85" s="8">
        <v>403174</v>
      </c>
      <c r="I85" s="8">
        <v>349205</v>
      </c>
      <c r="J85" s="11" t="s">
        <v>146</v>
      </c>
      <c r="K85" s="12" t="s">
        <v>141</v>
      </c>
      <c r="L85" s="13">
        <v>44925</v>
      </c>
      <c r="M85" s="13" t="s">
        <v>51</v>
      </c>
      <c r="N85" s="13" t="str">
        <f t="shared" si="4"/>
        <v>C1350693</v>
      </c>
      <c r="O85" s="14" t="s">
        <v>142</v>
      </c>
    </row>
    <row r="86" ht="38.25" spans="1:15">
      <c r="A86" s="5">
        <f t="shared" si="3"/>
        <v>84</v>
      </c>
      <c r="B86" s="6" t="s">
        <v>16</v>
      </c>
      <c r="C86" s="7" t="s">
        <v>17</v>
      </c>
      <c r="D86" s="6">
        <v>1</v>
      </c>
      <c r="E86" s="6">
        <v>825</v>
      </c>
      <c r="F86" s="8">
        <v>2084642</v>
      </c>
      <c r="G86" s="8" t="s">
        <v>18</v>
      </c>
      <c r="H86" s="8">
        <v>403174</v>
      </c>
      <c r="I86" s="8">
        <v>349205</v>
      </c>
      <c r="J86" s="11" t="s">
        <v>147</v>
      </c>
      <c r="K86" s="12" t="s">
        <v>141</v>
      </c>
      <c r="L86" s="13">
        <v>44925</v>
      </c>
      <c r="M86" s="13" t="s">
        <v>51</v>
      </c>
      <c r="N86" s="13" t="str">
        <f t="shared" si="4"/>
        <v>C1350693</v>
      </c>
      <c r="O86" s="14" t="s">
        <v>142</v>
      </c>
    </row>
    <row r="87" ht="38.25" spans="1:15">
      <c r="A87" s="5">
        <f t="shared" si="3"/>
        <v>85</v>
      </c>
      <c r="B87" s="6" t="s">
        <v>16</v>
      </c>
      <c r="C87" s="7" t="s">
        <v>17</v>
      </c>
      <c r="D87" s="6">
        <v>1</v>
      </c>
      <c r="E87" s="6">
        <v>825</v>
      </c>
      <c r="F87" s="8">
        <v>2084642</v>
      </c>
      <c r="G87" s="8" t="s">
        <v>18</v>
      </c>
      <c r="H87" s="8">
        <v>403174</v>
      </c>
      <c r="I87" s="8">
        <v>349205</v>
      </c>
      <c r="J87" s="11" t="s">
        <v>148</v>
      </c>
      <c r="K87" s="12" t="s">
        <v>141</v>
      </c>
      <c r="L87" s="13">
        <v>44925</v>
      </c>
      <c r="M87" s="13" t="s">
        <v>51</v>
      </c>
      <c r="N87" s="13" t="str">
        <f t="shared" si="4"/>
        <v>C1350693</v>
      </c>
      <c r="O87" s="14" t="s">
        <v>142</v>
      </c>
    </row>
    <row r="88" ht="38.25" spans="1:15">
      <c r="A88" s="5">
        <f t="shared" si="3"/>
        <v>86</v>
      </c>
      <c r="B88" s="6" t="s">
        <v>16</v>
      </c>
      <c r="C88" s="7" t="s">
        <v>17</v>
      </c>
      <c r="D88" s="6">
        <v>1</v>
      </c>
      <c r="E88" s="6">
        <v>825</v>
      </c>
      <c r="F88" s="8">
        <v>2084642</v>
      </c>
      <c r="G88" s="8" t="s">
        <v>18</v>
      </c>
      <c r="H88" s="8">
        <v>403195</v>
      </c>
      <c r="I88" s="8">
        <v>349337</v>
      </c>
      <c r="J88" s="11" t="s">
        <v>149</v>
      </c>
      <c r="K88" s="12" t="s">
        <v>150</v>
      </c>
      <c r="L88" s="13">
        <v>44925</v>
      </c>
      <c r="M88" s="13" t="s">
        <v>51</v>
      </c>
      <c r="N88" s="13" t="str">
        <f t="shared" si="4"/>
        <v>C1350693</v>
      </c>
      <c r="O88" s="14">
        <v>8251006550</v>
      </c>
    </row>
    <row r="89" ht="38.25" spans="1:15">
      <c r="A89" s="5">
        <f t="shared" si="3"/>
        <v>87</v>
      </c>
      <c r="B89" s="6" t="s">
        <v>16</v>
      </c>
      <c r="C89" s="7" t="s">
        <v>17</v>
      </c>
      <c r="D89" s="6">
        <v>1</v>
      </c>
      <c r="E89" s="6">
        <v>825</v>
      </c>
      <c r="F89" s="8">
        <v>2084642</v>
      </c>
      <c r="G89" s="8" t="s">
        <v>18</v>
      </c>
      <c r="H89" s="8">
        <v>403195</v>
      </c>
      <c r="I89" s="8">
        <v>349337</v>
      </c>
      <c r="J89" s="11" t="s">
        <v>151</v>
      </c>
      <c r="K89" s="12" t="s">
        <v>150</v>
      </c>
      <c r="L89" s="13">
        <v>44925</v>
      </c>
      <c r="M89" s="13" t="s">
        <v>51</v>
      </c>
      <c r="N89" s="13" t="str">
        <f t="shared" si="4"/>
        <v>C1350693</v>
      </c>
      <c r="O89" s="14">
        <v>8251006550</v>
      </c>
    </row>
    <row r="90" ht="38.25" spans="1:15">
      <c r="A90" s="5">
        <f t="shared" si="3"/>
        <v>88</v>
      </c>
      <c r="B90" s="6" t="s">
        <v>16</v>
      </c>
      <c r="C90" s="7" t="s">
        <v>17</v>
      </c>
      <c r="D90" s="6">
        <v>1</v>
      </c>
      <c r="E90" s="6">
        <v>825</v>
      </c>
      <c r="F90" s="8">
        <v>2084642</v>
      </c>
      <c r="G90" s="8" t="s">
        <v>18</v>
      </c>
      <c r="H90" s="8">
        <v>403195</v>
      </c>
      <c r="I90" s="8">
        <v>349337</v>
      </c>
      <c r="J90" s="11" t="s">
        <v>152</v>
      </c>
      <c r="K90" s="12" t="s">
        <v>150</v>
      </c>
      <c r="L90" s="13">
        <v>44925</v>
      </c>
      <c r="M90" s="13" t="s">
        <v>51</v>
      </c>
      <c r="N90" s="13" t="str">
        <f t="shared" si="4"/>
        <v>C1350693</v>
      </c>
      <c r="O90" s="14">
        <v>8251006550</v>
      </c>
    </row>
    <row r="91" ht="38.25" spans="1:15">
      <c r="A91" s="5">
        <f t="shared" si="3"/>
        <v>89</v>
      </c>
      <c r="B91" s="6" t="s">
        <v>16</v>
      </c>
      <c r="C91" s="7" t="s">
        <v>17</v>
      </c>
      <c r="D91" s="6">
        <v>1</v>
      </c>
      <c r="E91" s="6">
        <v>825</v>
      </c>
      <c r="F91" s="8">
        <v>2084642</v>
      </c>
      <c r="G91" s="8" t="s">
        <v>18</v>
      </c>
      <c r="H91" s="8">
        <v>403331</v>
      </c>
      <c r="I91" s="8">
        <v>349613</v>
      </c>
      <c r="J91" s="11" t="s">
        <v>153</v>
      </c>
      <c r="K91" s="12" t="s">
        <v>154</v>
      </c>
      <c r="L91" s="13">
        <v>44930</v>
      </c>
      <c r="M91" s="13" t="s">
        <v>51</v>
      </c>
      <c r="N91" s="13" t="str">
        <f>"C1358317"</f>
        <v>C1358317</v>
      </c>
      <c r="O91" s="14">
        <v>8251006602</v>
      </c>
    </row>
    <row r="92" ht="38.25" spans="1:15">
      <c r="A92" s="5">
        <f t="shared" si="3"/>
        <v>90</v>
      </c>
      <c r="B92" s="6" t="s">
        <v>16</v>
      </c>
      <c r="C92" s="7" t="s">
        <v>17</v>
      </c>
      <c r="D92" s="6">
        <v>1</v>
      </c>
      <c r="E92" s="6">
        <v>825</v>
      </c>
      <c r="F92" s="8">
        <v>2084642</v>
      </c>
      <c r="G92" s="8" t="s">
        <v>18</v>
      </c>
      <c r="H92" s="8">
        <v>403331</v>
      </c>
      <c r="I92" s="8">
        <v>349613</v>
      </c>
      <c r="J92" s="11" t="s">
        <v>155</v>
      </c>
      <c r="K92" s="12" t="s">
        <v>154</v>
      </c>
      <c r="L92" s="13">
        <v>44930</v>
      </c>
      <c r="M92" s="13" t="s">
        <v>51</v>
      </c>
      <c r="N92" s="13" t="str">
        <f>"C1358317"</f>
        <v>C1358317</v>
      </c>
      <c r="O92" s="14">
        <v>8251006602</v>
      </c>
    </row>
    <row r="93" ht="38.25" spans="1:15">
      <c r="A93" s="5">
        <f t="shared" si="3"/>
        <v>91</v>
      </c>
      <c r="B93" s="6" t="s">
        <v>16</v>
      </c>
      <c r="C93" s="7" t="s">
        <v>17</v>
      </c>
      <c r="D93" s="6">
        <v>1</v>
      </c>
      <c r="E93" s="6">
        <v>825</v>
      </c>
      <c r="F93" s="8">
        <v>2084642</v>
      </c>
      <c r="G93" s="8" t="s">
        <v>18</v>
      </c>
      <c r="H93" s="8">
        <v>403331</v>
      </c>
      <c r="I93" s="8">
        <v>349613</v>
      </c>
      <c r="J93" s="11" t="s">
        <v>156</v>
      </c>
      <c r="K93" s="12" t="s">
        <v>154</v>
      </c>
      <c r="L93" s="13">
        <v>44930</v>
      </c>
      <c r="M93" s="13" t="s">
        <v>51</v>
      </c>
      <c r="N93" s="13" t="str">
        <f>"C1358317"</f>
        <v>C1358317</v>
      </c>
      <c r="O93" s="14">
        <v>8251006602</v>
      </c>
    </row>
    <row r="94" ht="38.25" spans="1:15">
      <c r="A94" s="5">
        <f t="shared" si="3"/>
        <v>92</v>
      </c>
      <c r="B94" s="6" t="s">
        <v>16</v>
      </c>
      <c r="C94" s="7" t="s">
        <v>17</v>
      </c>
      <c r="D94" s="6">
        <v>1</v>
      </c>
      <c r="E94" s="6">
        <v>825</v>
      </c>
      <c r="F94" s="8">
        <v>2084642</v>
      </c>
      <c r="G94" s="8" t="s">
        <v>18</v>
      </c>
      <c r="H94" s="8">
        <v>403332</v>
      </c>
      <c r="I94" s="8">
        <v>349776</v>
      </c>
      <c r="J94" s="11" t="s">
        <v>157</v>
      </c>
      <c r="K94" s="12" t="s">
        <v>158</v>
      </c>
      <c r="L94" s="13">
        <v>44931</v>
      </c>
      <c r="M94" s="13" t="s">
        <v>51</v>
      </c>
      <c r="N94" s="13" t="str">
        <f>"C1358318"</f>
        <v>C1358318</v>
      </c>
      <c r="O94" s="14">
        <v>8251006653</v>
      </c>
    </row>
    <row r="95" ht="38.25" spans="1:15">
      <c r="A95" s="5">
        <f t="shared" si="3"/>
        <v>93</v>
      </c>
      <c r="B95" s="6" t="s">
        <v>16</v>
      </c>
      <c r="C95" s="7" t="s">
        <v>17</v>
      </c>
      <c r="D95" s="6">
        <v>1</v>
      </c>
      <c r="E95" s="6">
        <v>825</v>
      </c>
      <c r="F95" s="8">
        <v>2084642</v>
      </c>
      <c r="G95" s="8" t="s">
        <v>18</v>
      </c>
      <c r="H95" s="8">
        <v>403357</v>
      </c>
      <c r="I95" s="8">
        <v>350139</v>
      </c>
      <c r="J95" s="11" t="s">
        <v>159</v>
      </c>
      <c r="K95" s="12" t="s">
        <v>160</v>
      </c>
      <c r="L95" s="13">
        <v>44935</v>
      </c>
      <c r="M95" s="13" t="s">
        <v>51</v>
      </c>
      <c r="N95" s="13" t="str">
        <f>"C1358318"</f>
        <v>C1358318</v>
      </c>
      <c r="O95" s="14">
        <v>8251006491</v>
      </c>
    </row>
    <row r="96" ht="114.75" spans="1:15">
      <c r="A96" s="5">
        <f t="shared" si="3"/>
        <v>94</v>
      </c>
      <c r="B96" s="6" t="s">
        <v>16</v>
      </c>
      <c r="C96" s="7" t="s">
        <v>17</v>
      </c>
      <c r="D96" s="6">
        <v>1</v>
      </c>
      <c r="E96" s="6">
        <v>825</v>
      </c>
      <c r="F96" s="8">
        <v>2084642</v>
      </c>
      <c r="G96" s="8" t="s">
        <v>18</v>
      </c>
      <c r="H96" s="8">
        <v>403358</v>
      </c>
      <c r="I96" s="8">
        <v>350164</v>
      </c>
      <c r="J96" s="11" t="s">
        <v>161</v>
      </c>
      <c r="K96" s="12" t="s">
        <v>162</v>
      </c>
      <c r="L96" s="13">
        <v>44935</v>
      </c>
      <c r="M96" s="13" t="s">
        <v>51</v>
      </c>
      <c r="N96" s="13" t="str">
        <f>"C1358318"</f>
        <v>C1358318</v>
      </c>
      <c r="O96" s="14" t="s">
        <v>163</v>
      </c>
    </row>
    <row r="97" ht="114.75" spans="1:15">
      <c r="A97" s="5">
        <f t="shared" si="3"/>
        <v>95</v>
      </c>
      <c r="B97" s="6" t="s">
        <v>16</v>
      </c>
      <c r="C97" s="7" t="s">
        <v>17</v>
      </c>
      <c r="D97" s="6">
        <v>1</v>
      </c>
      <c r="E97" s="6">
        <v>825</v>
      </c>
      <c r="F97" s="8">
        <v>2084642</v>
      </c>
      <c r="G97" s="8" t="s">
        <v>18</v>
      </c>
      <c r="H97" s="8">
        <v>403358</v>
      </c>
      <c r="I97" s="8">
        <v>350164</v>
      </c>
      <c r="J97" s="11" t="s">
        <v>164</v>
      </c>
      <c r="K97" s="12" t="s">
        <v>162</v>
      </c>
      <c r="L97" s="13">
        <v>44935</v>
      </c>
      <c r="M97" s="13" t="s">
        <v>51</v>
      </c>
      <c r="N97" s="13" t="str">
        <f>"C1358317"</f>
        <v>C1358317</v>
      </c>
      <c r="O97" s="14" t="s">
        <v>163</v>
      </c>
    </row>
    <row r="98" ht="38.25" spans="1:15">
      <c r="A98" s="5">
        <f t="shared" si="3"/>
        <v>96</v>
      </c>
      <c r="B98" s="6" t="s">
        <v>16</v>
      </c>
      <c r="C98" s="7" t="s">
        <v>17</v>
      </c>
      <c r="D98" s="6">
        <v>1</v>
      </c>
      <c r="E98" s="6">
        <v>825</v>
      </c>
      <c r="F98" s="8">
        <v>2084642</v>
      </c>
      <c r="G98" s="8" t="s">
        <v>18</v>
      </c>
      <c r="H98" s="8">
        <v>403368</v>
      </c>
      <c r="I98" s="8">
        <v>350133</v>
      </c>
      <c r="J98" s="11" t="s">
        <v>165</v>
      </c>
      <c r="K98" s="12" t="s">
        <v>166</v>
      </c>
      <c r="L98" s="13">
        <v>44935</v>
      </c>
      <c r="M98" s="13" t="s">
        <v>51</v>
      </c>
      <c r="N98" s="13" t="str">
        <f>"C1358318"</f>
        <v>C1358318</v>
      </c>
      <c r="O98" s="14">
        <v>8251006621</v>
      </c>
    </row>
    <row r="99" ht="38.25" spans="1:15">
      <c r="A99" s="5">
        <f t="shared" si="3"/>
        <v>97</v>
      </c>
      <c r="B99" s="6" t="s">
        <v>16</v>
      </c>
      <c r="C99" s="7" t="s">
        <v>17</v>
      </c>
      <c r="D99" s="6">
        <v>1</v>
      </c>
      <c r="E99" s="6">
        <v>825</v>
      </c>
      <c r="F99" s="8">
        <v>2084642</v>
      </c>
      <c r="G99" s="8" t="s">
        <v>18</v>
      </c>
      <c r="H99" s="8">
        <v>403368</v>
      </c>
      <c r="I99" s="8">
        <v>350133</v>
      </c>
      <c r="J99" s="11" t="s">
        <v>167</v>
      </c>
      <c r="K99" s="12" t="s">
        <v>166</v>
      </c>
      <c r="L99" s="13">
        <v>44935</v>
      </c>
      <c r="M99" s="13" t="s">
        <v>51</v>
      </c>
      <c r="N99" s="13" t="str">
        <f>"C1358317"</f>
        <v>C1358317</v>
      </c>
      <c r="O99" s="14">
        <v>8251006621</v>
      </c>
    </row>
    <row r="100" ht="38.25" spans="1:15">
      <c r="A100" s="5">
        <f t="shared" si="3"/>
        <v>98</v>
      </c>
      <c r="B100" s="6" t="s">
        <v>16</v>
      </c>
      <c r="C100" s="7" t="s">
        <v>17</v>
      </c>
      <c r="D100" s="6">
        <v>1</v>
      </c>
      <c r="E100" s="6">
        <v>825</v>
      </c>
      <c r="F100" s="8">
        <v>2084642</v>
      </c>
      <c r="G100" s="8" t="s">
        <v>18</v>
      </c>
      <c r="H100" s="8">
        <v>403368</v>
      </c>
      <c r="I100" s="8">
        <v>350133</v>
      </c>
      <c r="J100" s="11" t="s">
        <v>168</v>
      </c>
      <c r="K100" s="12" t="s">
        <v>166</v>
      </c>
      <c r="L100" s="13">
        <v>44935</v>
      </c>
      <c r="M100" s="13" t="s">
        <v>51</v>
      </c>
      <c r="N100" s="13" t="str">
        <f>"C1358317"</f>
        <v>C1358317</v>
      </c>
      <c r="O100" s="14">
        <v>8251006552</v>
      </c>
    </row>
    <row r="101" ht="51" spans="1:15">
      <c r="A101" s="5">
        <f t="shared" si="3"/>
        <v>99</v>
      </c>
      <c r="B101" s="6" t="s">
        <v>16</v>
      </c>
      <c r="C101" s="7" t="s">
        <v>17</v>
      </c>
      <c r="D101" s="6">
        <v>1</v>
      </c>
      <c r="E101" s="6">
        <v>825</v>
      </c>
      <c r="F101" s="8">
        <v>2084642</v>
      </c>
      <c r="G101" s="8" t="s">
        <v>18</v>
      </c>
      <c r="H101" s="8">
        <v>403570</v>
      </c>
      <c r="I101" s="8">
        <v>349725</v>
      </c>
      <c r="J101" s="11" t="s">
        <v>169</v>
      </c>
      <c r="K101" s="12" t="s">
        <v>170</v>
      </c>
      <c r="L101" s="13">
        <v>44931</v>
      </c>
      <c r="M101" s="13" t="s">
        <v>51</v>
      </c>
      <c r="N101" s="13" t="str">
        <f>"C1358318"</f>
        <v>C1358318</v>
      </c>
      <c r="O101" s="14">
        <v>8251006592</v>
      </c>
    </row>
    <row r="102" ht="51" spans="1:15">
      <c r="A102" s="5">
        <f t="shared" si="3"/>
        <v>100</v>
      </c>
      <c r="B102" s="6" t="s">
        <v>16</v>
      </c>
      <c r="C102" s="7" t="s">
        <v>17</v>
      </c>
      <c r="D102" s="6">
        <v>1</v>
      </c>
      <c r="E102" s="6">
        <v>825</v>
      </c>
      <c r="F102" s="8">
        <v>2084642</v>
      </c>
      <c r="G102" s="8" t="s">
        <v>18</v>
      </c>
      <c r="H102" s="8">
        <v>403570</v>
      </c>
      <c r="I102" s="8">
        <v>349725</v>
      </c>
      <c r="J102" s="11" t="s">
        <v>171</v>
      </c>
      <c r="K102" s="12" t="s">
        <v>170</v>
      </c>
      <c r="L102" s="13">
        <v>44931</v>
      </c>
      <c r="M102" s="13" t="s">
        <v>51</v>
      </c>
      <c r="N102" s="13" t="str">
        <f>"C1358318"</f>
        <v>C1358318</v>
      </c>
      <c r="O102" s="14">
        <v>8251006592</v>
      </c>
    </row>
    <row r="103" ht="38.25" spans="1:15">
      <c r="A103" s="5">
        <f t="shared" si="3"/>
        <v>101</v>
      </c>
      <c r="B103" s="6" t="s">
        <v>16</v>
      </c>
      <c r="C103" s="7" t="s">
        <v>17</v>
      </c>
      <c r="D103" s="6">
        <v>1</v>
      </c>
      <c r="E103" s="6">
        <v>825</v>
      </c>
      <c r="F103" s="8">
        <v>2084642</v>
      </c>
      <c r="G103" s="8" t="s">
        <v>18</v>
      </c>
      <c r="H103" s="8">
        <v>403712</v>
      </c>
      <c r="I103" s="8">
        <v>350129</v>
      </c>
      <c r="J103" s="11" t="s">
        <v>172</v>
      </c>
      <c r="K103" s="12" t="s">
        <v>173</v>
      </c>
      <c r="L103" s="13">
        <v>44935</v>
      </c>
      <c r="M103" s="13" t="s">
        <v>51</v>
      </c>
      <c r="N103" s="13" t="str">
        <f>"C1358318"</f>
        <v>C1358318</v>
      </c>
      <c r="O103" s="14">
        <v>8251006495</v>
      </c>
    </row>
    <row r="104" ht="38.25" spans="1:15">
      <c r="A104" s="5">
        <f t="shared" si="3"/>
        <v>102</v>
      </c>
      <c r="B104" s="6" t="s">
        <v>16</v>
      </c>
      <c r="C104" s="7" t="s">
        <v>17</v>
      </c>
      <c r="D104" s="6">
        <v>1</v>
      </c>
      <c r="E104" s="6">
        <v>825</v>
      </c>
      <c r="F104" s="8">
        <v>2084642</v>
      </c>
      <c r="G104" s="8" t="s">
        <v>18</v>
      </c>
      <c r="H104" s="8">
        <v>403712</v>
      </c>
      <c r="I104" s="8">
        <v>350129</v>
      </c>
      <c r="J104" s="11" t="s">
        <v>174</v>
      </c>
      <c r="K104" s="12" t="s">
        <v>173</v>
      </c>
      <c r="L104" s="13">
        <v>44935</v>
      </c>
      <c r="M104" s="13" t="s">
        <v>51</v>
      </c>
      <c r="N104" s="13" t="str">
        <f>"C1358318"</f>
        <v>C1358318</v>
      </c>
      <c r="O104" s="14">
        <v>8251006495</v>
      </c>
    </row>
    <row r="105" ht="38.25" spans="1:15">
      <c r="A105" s="5">
        <f t="shared" si="3"/>
        <v>103</v>
      </c>
      <c r="B105" s="6" t="s">
        <v>16</v>
      </c>
      <c r="C105" s="7" t="s">
        <v>17</v>
      </c>
      <c r="D105" s="6">
        <v>1</v>
      </c>
      <c r="E105" s="6">
        <v>825</v>
      </c>
      <c r="F105" s="8">
        <v>2084642</v>
      </c>
      <c r="G105" s="8" t="s">
        <v>18</v>
      </c>
      <c r="H105" s="8">
        <v>403757</v>
      </c>
      <c r="I105" s="8">
        <v>350125</v>
      </c>
      <c r="J105" s="11" t="s">
        <v>175</v>
      </c>
      <c r="K105" s="12" t="s">
        <v>176</v>
      </c>
      <c r="L105" s="13">
        <v>44935</v>
      </c>
      <c r="M105" s="13" t="s">
        <v>51</v>
      </c>
      <c r="N105" s="13" t="str">
        <f>"C1358317"</f>
        <v>C1358317</v>
      </c>
      <c r="O105" s="14">
        <v>8251006582</v>
      </c>
    </row>
    <row r="106" ht="38.25" spans="1:15">
      <c r="A106" s="5">
        <f t="shared" si="3"/>
        <v>104</v>
      </c>
      <c r="B106" s="6" t="s">
        <v>16</v>
      </c>
      <c r="C106" s="7" t="s">
        <v>17</v>
      </c>
      <c r="D106" s="6">
        <v>1</v>
      </c>
      <c r="E106" s="6">
        <v>825</v>
      </c>
      <c r="F106" s="8">
        <v>2084642</v>
      </c>
      <c r="G106" s="8" t="s">
        <v>18</v>
      </c>
      <c r="H106" s="8">
        <v>403757</v>
      </c>
      <c r="I106" s="8">
        <v>350125</v>
      </c>
      <c r="J106" s="11" t="s">
        <v>177</v>
      </c>
      <c r="K106" s="12" t="s">
        <v>176</v>
      </c>
      <c r="L106" s="13">
        <v>44935</v>
      </c>
      <c r="M106" s="13" t="s">
        <v>51</v>
      </c>
      <c r="N106" s="13" t="str">
        <f>"C1358317"</f>
        <v>C1358317</v>
      </c>
      <c r="O106" s="14">
        <v>8251006582</v>
      </c>
    </row>
    <row r="107" ht="38.25" spans="1:15">
      <c r="A107" s="5">
        <f t="shared" si="3"/>
        <v>105</v>
      </c>
      <c r="B107" s="6" t="s">
        <v>16</v>
      </c>
      <c r="C107" s="7" t="s">
        <v>17</v>
      </c>
      <c r="D107" s="6">
        <v>1</v>
      </c>
      <c r="E107" s="6">
        <v>825</v>
      </c>
      <c r="F107" s="8">
        <v>2084642</v>
      </c>
      <c r="G107" s="8" t="s">
        <v>18</v>
      </c>
      <c r="H107" s="8">
        <v>403805</v>
      </c>
      <c r="I107" s="8">
        <v>350121</v>
      </c>
      <c r="J107" s="11" t="s">
        <v>178</v>
      </c>
      <c r="K107" s="12" t="s">
        <v>179</v>
      </c>
      <c r="L107" s="13">
        <v>44935</v>
      </c>
      <c r="M107" s="13" t="s">
        <v>38</v>
      </c>
      <c r="N107" s="13" t="str">
        <f>" "</f>
        <v> </v>
      </c>
      <c r="O107" s="14">
        <v>8251006596</v>
      </c>
    </row>
    <row r="108" ht="51" spans="1:15">
      <c r="A108" s="5">
        <f t="shared" si="3"/>
        <v>106</v>
      </c>
      <c r="B108" s="6" t="s">
        <v>16</v>
      </c>
      <c r="C108" s="7" t="s">
        <v>17</v>
      </c>
      <c r="D108" s="6">
        <v>1</v>
      </c>
      <c r="E108" s="6">
        <v>825</v>
      </c>
      <c r="F108" s="8">
        <v>2084642</v>
      </c>
      <c r="G108" s="8" t="s">
        <v>18</v>
      </c>
      <c r="H108" s="8">
        <v>404046</v>
      </c>
      <c r="I108" s="8">
        <v>350127</v>
      </c>
      <c r="J108" s="11" t="s">
        <v>180</v>
      </c>
      <c r="K108" s="12" t="s">
        <v>181</v>
      </c>
      <c r="L108" s="13">
        <v>44935</v>
      </c>
      <c r="M108" s="13" t="s">
        <v>51</v>
      </c>
      <c r="N108" s="13" t="str">
        <f>"C1358317"</f>
        <v>C1358317</v>
      </c>
      <c r="O108" s="14">
        <v>8251006616</v>
      </c>
    </row>
    <row r="109" ht="38.25" spans="1:15">
      <c r="A109" s="5">
        <f t="shared" si="3"/>
        <v>107</v>
      </c>
      <c r="B109" s="6" t="s">
        <v>16</v>
      </c>
      <c r="C109" s="7" t="s">
        <v>17</v>
      </c>
      <c r="D109" s="6">
        <v>1</v>
      </c>
      <c r="E109" s="6">
        <v>825</v>
      </c>
      <c r="F109" s="8">
        <v>2084642</v>
      </c>
      <c r="G109" s="8" t="s">
        <v>18</v>
      </c>
      <c r="H109" s="8">
        <v>404082</v>
      </c>
      <c r="I109" s="8">
        <v>350131</v>
      </c>
      <c r="J109" s="11" t="s">
        <v>182</v>
      </c>
      <c r="K109" s="12" t="s">
        <v>40</v>
      </c>
      <c r="L109" s="13">
        <v>44935</v>
      </c>
      <c r="M109" s="13" t="s">
        <v>51</v>
      </c>
      <c r="N109" s="13" t="str">
        <f t="shared" ref="N109:N128" si="5">"C1358318"</f>
        <v>C1358318</v>
      </c>
      <c r="O109" s="14">
        <v>8251006657</v>
      </c>
    </row>
    <row r="110" ht="38.25" spans="1:15">
      <c r="A110" s="5">
        <f t="shared" si="3"/>
        <v>108</v>
      </c>
      <c r="B110" s="6" t="s">
        <v>16</v>
      </c>
      <c r="C110" s="7" t="s">
        <v>17</v>
      </c>
      <c r="D110" s="6">
        <v>1</v>
      </c>
      <c r="E110" s="6">
        <v>825</v>
      </c>
      <c r="F110" s="8">
        <v>2084642</v>
      </c>
      <c r="G110" s="8" t="s">
        <v>18</v>
      </c>
      <c r="H110" s="8">
        <v>404082</v>
      </c>
      <c r="I110" s="8">
        <v>350131</v>
      </c>
      <c r="J110" s="11" t="s">
        <v>183</v>
      </c>
      <c r="K110" s="12" t="s">
        <v>40</v>
      </c>
      <c r="L110" s="13">
        <v>44935</v>
      </c>
      <c r="M110" s="13" t="s">
        <v>51</v>
      </c>
      <c r="N110" s="13" t="str">
        <f t="shared" si="5"/>
        <v>C1358318</v>
      </c>
      <c r="O110" s="14">
        <v>8251006657</v>
      </c>
    </row>
    <row r="111" ht="38.25" spans="1:15">
      <c r="A111" s="5">
        <f t="shared" si="3"/>
        <v>109</v>
      </c>
      <c r="B111" s="6" t="s">
        <v>16</v>
      </c>
      <c r="C111" s="7" t="s">
        <v>17</v>
      </c>
      <c r="D111" s="6">
        <v>1</v>
      </c>
      <c r="E111" s="6">
        <v>825</v>
      </c>
      <c r="F111" s="8">
        <v>2084642</v>
      </c>
      <c r="G111" s="8" t="s">
        <v>18</v>
      </c>
      <c r="H111" s="8">
        <v>404082</v>
      </c>
      <c r="I111" s="8">
        <v>350131</v>
      </c>
      <c r="J111" s="11" t="s">
        <v>184</v>
      </c>
      <c r="K111" s="12" t="s">
        <v>40</v>
      </c>
      <c r="L111" s="13">
        <v>44935</v>
      </c>
      <c r="M111" s="13" t="s">
        <v>51</v>
      </c>
      <c r="N111" s="13" t="str">
        <f t="shared" si="5"/>
        <v>C1358318</v>
      </c>
      <c r="O111" s="14">
        <v>8251006657</v>
      </c>
    </row>
    <row r="112" ht="38.25" spans="1:15">
      <c r="A112" s="5">
        <f t="shared" si="3"/>
        <v>110</v>
      </c>
      <c r="B112" s="6" t="s">
        <v>16</v>
      </c>
      <c r="C112" s="7" t="s">
        <v>17</v>
      </c>
      <c r="D112" s="6">
        <v>1</v>
      </c>
      <c r="E112" s="6">
        <v>825</v>
      </c>
      <c r="F112" s="8">
        <v>2084642</v>
      </c>
      <c r="G112" s="8" t="s">
        <v>18</v>
      </c>
      <c r="H112" s="8">
        <v>404082</v>
      </c>
      <c r="I112" s="8">
        <v>350131</v>
      </c>
      <c r="J112" s="11" t="s">
        <v>185</v>
      </c>
      <c r="K112" s="12" t="s">
        <v>40</v>
      </c>
      <c r="L112" s="13">
        <v>44935</v>
      </c>
      <c r="M112" s="13" t="s">
        <v>51</v>
      </c>
      <c r="N112" s="13" t="str">
        <f t="shared" si="5"/>
        <v>C1358318</v>
      </c>
      <c r="O112" s="14">
        <v>8251006577</v>
      </c>
    </row>
    <row r="113" ht="38.25" spans="1:15">
      <c r="A113" s="5">
        <f t="shared" si="3"/>
        <v>111</v>
      </c>
      <c r="B113" s="6" t="s">
        <v>16</v>
      </c>
      <c r="C113" s="7" t="s">
        <v>17</v>
      </c>
      <c r="D113" s="6">
        <v>1</v>
      </c>
      <c r="E113" s="6">
        <v>825</v>
      </c>
      <c r="F113" s="8">
        <v>2084642</v>
      </c>
      <c r="G113" s="8" t="s">
        <v>18</v>
      </c>
      <c r="H113" s="8">
        <v>404082</v>
      </c>
      <c r="I113" s="8">
        <v>350131</v>
      </c>
      <c r="J113" s="11" t="s">
        <v>186</v>
      </c>
      <c r="K113" s="12" t="s">
        <v>40</v>
      </c>
      <c r="L113" s="13">
        <v>44935</v>
      </c>
      <c r="M113" s="13" t="s">
        <v>51</v>
      </c>
      <c r="N113" s="13" t="str">
        <f t="shared" si="5"/>
        <v>C1358318</v>
      </c>
      <c r="O113" s="14">
        <v>8251006657</v>
      </c>
    </row>
    <row r="114" ht="38.25" spans="1:15">
      <c r="A114" s="5">
        <f t="shared" si="3"/>
        <v>112</v>
      </c>
      <c r="B114" s="6" t="s">
        <v>16</v>
      </c>
      <c r="C114" s="7" t="s">
        <v>17</v>
      </c>
      <c r="D114" s="6">
        <v>1</v>
      </c>
      <c r="E114" s="6">
        <v>825</v>
      </c>
      <c r="F114" s="8">
        <v>2084642</v>
      </c>
      <c r="G114" s="8" t="s">
        <v>18</v>
      </c>
      <c r="H114" s="8">
        <v>404082</v>
      </c>
      <c r="I114" s="8">
        <v>350131</v>
      </c>
      <c r="J114" s="11" t="s">
        <v>187</v>
      </c>
      <c r="K114" s="12" t="s">
        <v>40</v>
      </c>
      <c r="L114" s="13">
        <v>44935</v>
      </c>
      <c r="M114" s="13" t="s">
        <v>51</v>
      </c>
      <c r="N114" s="13" t="str">
        <f t="shared" si="5"/>
        <v>C1358318</v>
      </c>
      <c r="O114" s="14">
        <v>8251006657</v>
      </c>
    </row>
    <row r="115" ht="38.25" spans="1:15">
      <c r="A115" s="5">
        <f t="shared" si="3"/>
        <v>113</v>
      </c>
      <c r="B115" s="6" t="s">
        <v>16</v>
      </c>
      <c r="C115" s="7" t="s">
        <v>17</v>
      </c>
      <c r="D115" s="6">
        <v>1</v>
      </c>
      <c r="E115" s="6">
        <v>825</v>
      </c>
      <c r="F115" s="8">
        <v>2084642</v>
      </c>
      <c r="G115" s="8" t="s">
        <v>18</v>
      </c>
      <c r="H115" s="8">
        <v>404082</v>
      </c>
      <c r="I115" s="8">
        <v>350131</v>
      </c>
      <c r="J115" s="11" t="s">
        <v>188</v>
      </c>
      <c r="K115" s="12" t="s">
        <v>40</v>
      </c>
      <c r="L115" s="13">
        <v>44935</v>
      </c>
      <c r="M115" s="13" t="s">
        <v>51</v>
      </c>
      <c r="N115" s="13" t="str">
        <f t="shared" si="5"/>
        <v>C1358318</v>
      </c>
      <c r="O115" s="14">
        <v>8251006657</v>
      </c>
    </row>
    <row r="116" ht="38.25" spans="1:15">
      <c r="A116" s="5">
        <f t="shared" si="3"/>
        <v>114</v>
      </c>
      <c r="B116" s="6" t="s">
        <v>16</v>
      </c>
      <c r="C116" s="7" t="s">
        <v>17</v>
      </c>
      <c r="D116" s="6">
        <v>1</v>
      </c>
      <c r="E116" s="6">
        <v>825</v>
      </c>
      <c r="F116" s="8">
        <v>2084642</v>
      </c>
      <c r="G116" s="8" t="s">
        <v>18</v>
      </c>
      <c r="H116" s="8">
        <v>404082</v>
      </c>
      <c r="I116" s="8">
        <v>350131</v>
      </c>
      <c r="J116" s="11" t="s">
        <v>189</v>
      </c>
      <c r="K116" s="12" t="s">
        <v>40</v>
      </c>
      <c r="L116" s="13">
        <v>44935</v>
      </c>
      <c r="M116" s="13" t="s">
        <v>51</v>
      </c>
      <c r="N116" s="13" t="str">
        <f t="shared" si="5"/>
        <v>C1358318</v>
      </c>
      <c r="O116" s="14">
        <v>8251006657</v>
      </c>
    </row>
    <row r="117" ht="38.25" spans="1:15">
      <c r="A117" s="5">
        <f t="shared" si="3"/>
        <v>115</v>
      </c>
      <c r="B117" s="6" t="s">
        <v>16</v>
      </c>
      <c r="C117" s="7" t="s">
        <v>17</v>
      </c>
      <c r="D117" s="6">
        <v>1</v>
      </c>
      <c r="E117" s="6">
        <v>825</v>
      </c>
      <c r="F117" s="8">
        <v>2084642</v>
      </c>
      <c r="G117" s="8" t="s">
        <v>18</v>
      </c>
      <c r="H117" s="8">
        <v>404082</v>
      </c>
      <c r="I117" s="8">
        <v>350131</v>
      </c>
      <c r="J117" s="11" t="s">
        <v>190</v>
      </c>
      <c r="K117" s="12" t="s">
        <v>40</v>
      </c>
      <c r="L117" s="13">
        <v>44935</v>
      </c>
      <c r="M117" s="13" t="s">
        <v>51</v>
      </c>
      <c r="N117" s="13" t="str">
        <f t="shared" si="5"/>
        <v>C1358318</v>
      </c>
      <c r="O117" s="14">
        <v>8251006657</v>
      </c>
    </row>
    <row r="118" ht="38.25" spans="1:15">
      <c r="A118" s="5">
        <f t="shared" si="3"/>
        <v>116</v>
      </c>
      <c r="B118" s="6" t="s">
        <v>16</v>
      </c>
      <c r="C118" s="7" t="s">
        <v>17</v>
      </c>
      <c r="D118" s="6">
        <v>1</v>
      </c>
      <c r="E118" s="6">
        <v>825</v>
      </c>
      <c r="F118" s="8">
        <v>2084642</v>
      </c>
      <c r="G118" s="8" t="s">
        <v>18</v>
      </c>
      <c r="H118" s="8">
        <v>404082</v>
      </c>
      <c r="I118" s="8">
        <v>350131</v>
      </c>
      <c r="J118" s="11" t="s">
        <v>191</v>
      </c>
      <c r="K118" s="12" t="s">
        <v>40</v>
      </c>
      <c r="L118" s="13">
        <v>44935</v>
      </c>
      <c r="M118" s="13" t="s">
        <v>51</v>
      </c>
      <c r="N118" s="13" t="str">
        <f t="shared" si="5"/>
        <v>C1358318</v>
      </c>
      <c r="O118" s="14">
        <v>8251006577</v>
      </c>
    </row>
    <row r="119" ht="38.25" spans="1:15">
      <c r="A119" s="5">
        <f t="shared" si="3"/>
        <v>117</v>
      </c>
      <c r="B119" s="6" t="s">
        <v>16</v>
      </c>
      <c r="C119" s="7" t="s">
        <v>17</v>
      </c>
      <c r="D119" s="6">
        <v>1</v>
      </c>
      <c r="E119" s="6">
        <v>825</v>
      </c>
      <c r="F119" s="8">
        <v>2084642</v>
      </c>
      <c r="G119" s="8" t="s">
        <v>18</v>
      </c>
      <c r="H119" s="8">
        <v>404082</v>
      </c>
      <c r="I119" s="8">
        <v>350131</v>
      </c>
      <c r="J119" s="11" t="s">
        <v>192</v>
      </c>
      <c r="K119" s="12" t="s">
        <v>40</v>
      </c>
      <c r="L119" s="13">
        <v>44935</v>
      </c>
      <c r="M119" s="13" t="s">
        <v>51</v>
      </c>
      <c r="N119" s="13" t="str">
        <f t="shared" si="5"/>
        <v>C1358318</v>
      </c>
      <c r="O119" s="14">
        <v>8251006657</v>
      </c>
    </row>
    <row r="120" ht="38.25" spans="1:15">
      <c r="A120" s="5">
        <f t="shared" si="3"/>
        <v>118</v>
      </c>
      <c r="B120" s="6" t="s">
        <v>16</v>
      </c>
      <c r="C120" s="7" t="s">
        <v>17</v>
      </c>
      <c r="D120" s="6">
        <v>1</v>
      </c>
      <c r="E120" s="6">
        <v>825</v>
      </c>
      <c r="F120" s="8">
        <v>2084642</v>
      </c>
      <c r="G120" s="8" t="s">
        <v>18</v>
      </c>
      <c r="H120" s="8">
        <v>404082</v>
      </c>
      <c r="I120" s="8">
        <v>350131</v>
      </c>
      <c r="J120" s="11" t="s">
        <v>193</v>
      </c>
      <c r="K120" s="12" t="s">
        <v>40</v>
      </c>
      <c r="L120" s="13">
        <v>44935</v>
      </c>
      <c r="M120" s="13" t="s">
        <v>51</v>
      </c>
      <c r="N120" s="13" t="str">
        <f t="shared" si="5"/>
        <v>C1358318</v>
      </c>
      <c r="O120" s="14">
        <v>8251006577</v>
      </c>
    </row>
    <row r="121" ht="38.25" spans="1:15">
      <c r="A121" s="5">
        <f t="shared" si="3"/>
        <v>119</v>
      </c>
      <c r="B121" s="6" t="s">
        <v>16</v>
      </c>
      <c r="C121" s="7" t="s">
        <v>17</v>
      </c>
      <c r="D121" s="6">
        <v>1</v>
      </c>
      <c r="E121" s="6">
        <v>825</v>
      </c>
      <c r="F121" s="8">
        <v>2084642</v>
      </c>
      <c r="G121" s="8" t="s">
        <v>18</v>
      </c>
      <c r="H121" s="8">
        <v>404082</v>
      </c>
      <c r="I121" s="8">
        <v>350131</v>
      </c>
      <c r="J121" s="11" t="s">
        <v>194</v>
      </c>
      <c r="K121" s="12" t="s">
        <v>40</v>
      </c>
      <c r="L121" s="13">
        <v>44935</v>
      </c>
      <c r="M121" s="13" t="s">
        <v>51</v>
      </c>
      <c r="N121" s="13" t="str">
        <f t="shared" si="5"/>
        <v>C1358318</v>
      </c>
      <c r="O121" s="14">
        <v>8251006657</v>
      </c>
    </row>
    <row r="122" ht="38.25" spans="1:15">
      <c r="A122" s="5">
        <f t="shared" si="3"/>
        <v>120</v>
      </c>
      <c r="B122" s="6" t="s">
        <v>16</v>
      </c>
      <c r="C122" s="7" t="s">
        <v>17</v>
      </c>
      <c r="D122" s="6">
        <v>1</v>
      </c>
      <c r="E122" s="6">
        <v>825</v>
      </c>
      <c r="F122" s="8">
        <v>2084642</v>
      </c>
      <c r="G122" s="8" t="s">
        <v>18</v>
      </c>
      <c r="H122" s="8">
        <v>404082</v>
      </c>
      <c r="I122" s="8">
        <v>350131</v>
      </c>
      <c r="J122" s="11" t="s">
        <v>195</v>
      </c>
      <c r="K122" s="12" t="s">
        <v>40</v>
      </c>
      <c r="L122" s="13">
        <v>44935</v>
      </c>
      <c r="M122" s="13" t="s">
        <v>51</v>
      </c>
      <c r="N122" s="13" t="str">
        <f t="shared" si="5"/>
        <v>C1358318</v>
      </c>
      <c r="O122" s="14">
        <v>8251006657</v>
      </c>
    </row>
    <row r="123" ht="38.25" spans="1:15">
      <c r="A123" s="5">
        <f t="shared" si="3"/>
        <v>121</v>
      </c>
      <c r="B123" s="6" t="s">
        <v>16</v>
      </c>
      <c r="C123" s="7" t="s">
        <v>17</v>
      </c>
      <c r="D123" s="6">
        <v>1</v>
      </c>
      <c r="E123" s="6">
        <v>825</v>
      </c>
      <c r="F123" s="8">
        <v>2084642</v>
      </c>
      <c r="G123" s="8" t="s">
        <v>18</v>
      </c>
      <c r="H123" s="8">
        <v>404082</v>
      </c>
      <c r="I123" s="8">
        <v>350131</v>
      </c>
      <c r="J123" s="11" t="s">
        <v>196</v>
      </c>
      <c r="K123" s="12" t="s">
        <v>40</v>
      </c>
      <c r="L123" s="13">
        <v>44935</v>
      </c>
      <c r="M123" s="13" t="s">
        <v>51</v>
      </c>
      <c r="N123" s="13" t="str">
        <f t="shared" si="5"/>
        <v>C1358318</v>
      </c>
      <c r="O123" s="14">
        <v>8251006657</v>
      </c>
    </row>
    <row r="124" ht="38.25" spans="1:15">
      <c r="A124" s="5">
        <f t="shared" si="3"/>
        <v>122</v>
      </c>
      <c r="B124" s="6" t="s">
        <v>16</v>
      </c>
      <c r="C124" s="7" t="s">
        <v>17</v>
      </c>
      <c r="D124" s="6">
        <v>1</v>
      </c>
      <c r="E124" s="6">
        <v>825</v>
      </c>
      <c r="F124" s="8">
        <v>2084642</v>
      </c>
      <c r="G124" s="8" t="s">
        <v>18</v>
      </c>
      <c r="H124" s="8">
        <v>404082</v>
      </c>
      <c r="I124" s="8">
        <v>350131</v>
      </c>
      <c r="J124" s="11" t="s">
        <v>197</v>
      </c>
      <c r="K124" s="12" t="s">
        <v>40</v>
      </c>
      <c r="L124" s="13">
        <v>44935</v>
      </c>
      <c r="M124" s="13" t="s">
        <v>51</v>
      </c>
      <c r="N124" s="13" t="str">
        <f t="shared" si="5"/>
        <v>C1358318</v>
      </c>
      <c r="O124" s="14">
        <v>8251006657</v>
      </c>
    </row>
    <row r="125" ht="38.25" spans="1:15">
      <c r="A125" s="5">
        <f t="shared" si="3"/>
        <v>123</v>
      </c>
      <c r="B125" s="6" t="s">
        <v>16</v>
      </c>
      <c r="C125" s="7" t="s">
        <v>17</v>
      </c>
      <c r="D125" s="6">
        <v>1</v>
      </c>
      <c r="E125" s="6">
        <v>825</v>
      </c>
      <c r="F125" s="8">
        <v>2084642</v>
      </c>
      <c r="G125" s="8" t="s">
        <v>18</v>
      </c>
      <c r="H125" s="8">
        <v>404082</v>
      </c>
      <c r="I125" s="8">
        <v>350131</v>
      </c>
      <c r="J125" s="11" t="s">
        <v>198</v>
      </c>
      <c r="K125" s="12" t="s">
        <v>40</v>
      </c>
      <c r="L125" s="13">
        <v>44935</v>
      </c>
      <c r="M125" s="13" t="s">
        <v>51</v>
      </c>
      <c r="N125" s="13" t="str">
        <f t="shared" si="5"/>
        <v>C1358318</v>
      </c>
      <c r="O125" s="14">
        <v>8251006657</v>
      </c>
    </row>
    <row r="126" ht="38.25" spans="1:15">
      <c r="A126" s="5">
        <f t="shared" si="3"/>
        <v>124</v>
      </c>
      <c r="B126" s="6" t="s">
        <v>16</v>
      </c>
      <c r="C126" s="7" t="s">
        <v>17</v>
      </c>
      <c r="D126" s="6">
        <v>1</v>
      </c>
      <c r="E126" s="6">
        <v>825</v>
      </c>
      <c r="F126" s="8">
        <v>2084642</v>
      </c>
      <c r="G126" s="8" t="s">
        <v>18</v>
      </c>
      <c r="H126" s="8">
        <v>404082</v>
      </c>
      <c r="I126" s="8">
        <v>350131</v>
      </c>
      <c r="J126" s="11" t="s">
        <v>199</v>
      </c>
      <c r="K126" s="12" t="s">
        <v>40</v>
      </c>
      <c r="L126" s="13">
        <v>44935</v>
      </c>
      <c r="M126" s="13" t="s">
        <v>51</v>
      </c>
      <c r="N126" s="13" t="str">
        <f t="shared" si="5"/>
        <v>C1358318</v>
      </c>
      <c r="O126" s="14">
        <v>8251006657</v>
      </c>
    </row>
    <row r="127" ht="38.25" spans="1:15">
      <c r="A127" s="5">
        <f t="shared" si="3"/>
        <v>125</v>
      </c>
      <c r="B127" s="6" t="s">
        <v>16</v>
      </c>
      <c r="C127" s="7" t="s">
        <v>17</v>
      </c>
      <c r="D127" s="6">
        <v>1</v>
      </c>
      <c r="E127" s="6">
        <v>825</v>
      </c>
      <c r="F127" s="8">
        <v>2084642</v>
      </c>
      <c r="G127" s="8" t="s">
        <v>18</v>
      </c>
      <c r="H127" s="8">
        <v>404082</v>
      </c>
      <c r="I127" s="8">
        <v>350131</v>
      </c>
      <c r="J127" s="11" t="s">
        <v>200</v>
      </c>
      <c r="K127" s="12" t="s">
        <v>40</v>
      </c>
      <c r="L127" s="13">
        <v>44935</v>
      </c>
      <c r="M127" s="13" t="s">
        <v>51</v>
      </c>
      <c r="N127" s="13" t="str">
        <f t="shared" si="5"/>
        <v>C1358318</v>
      </c>
      <c r="O127" s="14">
        <v>8251006657</v>
      </c>
    </row>
    <row r="128" ht="38.25" spans="1:15">
      <c r="A128" s="5">
        <f t="shared" si="3"/>
        <v>126</v>
      </c>
      <c r="B128" s="6" t="s">
        <v>16</v>
      </c>
      <c r="C128" s="7" t="s">
        <v>17</v>
      </c>
      <c r="D128" s="6">
        <v>1</v>
      </c>
      <c r="E128" s="6">
        <v>825</v>
      </c>
      <c r="F128" s="8">
        <v>2084642</v>
      </c>
      <c r="G128" s="15" t="s">
        <v>18</v>
      </c>
      <c r="H128" s="8">
        <v>404082</v>
      </c>
      <c r="I128" s="8">
        <v>350131</v>
      </c>
      <c r="J128" s="11" t="s">
        <v>201</v>
      </c>
      <c r="K128" s="8" t="s">
        <v>40</v>
      </c>
      <c r="L128" s="13">
        <v>44935</v>
      </c>
      <c r="M128" s="8" t="s">
        <v>51</v>
      </c>
      <c r="N128" s="8" t="str">
        <f t="shared" si="5"/>
        <v>C1358318</v>
      </c>
      <c r="O128" s="12">
        <v>8251006657</v>
      </c>
    </row>
    <row r="129" ht="15" spans="10:10">
      <c r="J129" s="11"/>
    </row>
    <row r="130" ht="15" spans="10:10">
      <c r="J130" s="11"/>
    </row>
    <row r="131" ht="25.5" spans="2:10">
      <c r="B131" s="3" t="s">
        <v>1</v>
      </c>
      <c r="C131" s="3" t="s">
        <v>13</v>
      </c>
      <c r="D131" s="3" t="s">
        <v>4</v>
      </c>
      <c r="E131" s="3" t="s">
        <v>5</v>
      </c>
      <c r="F131" s="4" t="s">
        <v>14</v>
      </c>
      <c r="J131" s="11"/>
    </row>
    <row r="132" ht="15" spans="2:10">
      <c r="B132" s="16">
        <f t="shared" ref="B132:B138" si="6">IF(B131="№ п/п",1,B131+1)</f>
        <v>1</v>
      </c>
      <c r="C132" s="16" t="s">
        <v>38</v>
      </c>
      <c r="D132" s="16">
        <v>3</v>
      </c>
      <c r="E132" s="16">
        <v>825</v>
      </c>
      <c r="F132" s="16"/>
      <c r="J132" s="11"/>
    </row>
    <row r="133" ht="15" spans="2:10">
      <c r="B133" s="16">
        <f t="shared" si="6"/>
        <v>2</v>
      </c>
      <c r="C133" s="16" t="s">
        <v>59</v>
      </c>
      <c r="D133" s="16">
        <v>19</v>
      </c>
      <c r="E133" s="16">
        <v>825</v>
      </c>
      <c r="F133" s="16" t="s">
        <v>202</v>
      </c>
      <c r="J133" s="11"/>
    </row>
    <row r="134" ht="15" spans="2:10">
      <c r="B134" s="16">
        <f t="shared" si="6"/>
        <v>3</v>
      </c>
      <c r="C134" s="16" t="s">
        <v>51</v>
      </c>
      <c r="D134" s="16">
        <v>20</v>
      </c>
      <c r="E134" s="16">
        <v>825</v>
      </c>
      <c r="F134" s="16" t="s">
        <v>203</v>
      </c>
      <c r="J134" s="11"/>
    </row>
    <row r="135" ht="15" spans="2:10">
      <c r="B135" s="16">
        <f t="shared" si="6"/>
        <v>4</v>
      </c>
      <c r="C135" s="16" t="s">
        <v>21</v>
      </c>
      <c r="D135" s="16">
        <v>16</v>
      </c>
      <c r="E135" s="16">
        <v>825</v>
      </c>
      <c r="F135" s="16"/>
      <c r="J135" s="11"/>
    </row>
    <row r="136" ht="15" spans="2:10">
      <c r="B136" s="16">
        <f t="shared" si="6"/>
        <v>5</v>
      </c>
      <c r="C136" s="16" t="s">
        <v>51</v>
      </c>
      <c r="D136" s="16">
        <v>13</v>
      </c>
      <c r="E136" s="16">
        <v>825</v>
      </c>
      <c r="F136" s="16" t="s">
        <v>204</v>
      </c>
      <c r="J136" s="11"/>
    </row>
    <row r="137" ht="15" spans="2:10">
      <c r="B137" s="16">
        <f t="shared" si="6"/>
        <v>6</v>
      </c>
      <c r="C137" s="16" t="s">
        <v>51</v>
      </c>
      <c r="D137" s="16">
        <v>16</v>
      </c>
      <c r="E137" s="16">
        <v>825</v>
      </c>
      <c r="F137" s="16" t="s">
        <v>205</v>
      </c>
      <c r="J137" s="11"/>
    </row>
    <row r="138" ht="15" spans="2:10">
      <c r="B138" s="16">
        <f t="shared" si="6"/>
        <v>7</v>
      </c>
      <c r="C138" s="16" t="s">
        <v>51</v>
      </c>
      <c r="D138" s="16">
        <v>39</v>
      </c>
      <c r="E138" s="16">
        <v>825</v>
      </c>
      <c r="F138" s="16" t="s">
        <v>206</v>
      </c>
      <c r="J138" s="11"/>
    </row>
    <row r="139" ht="15" spans="2:10">
      <c r="B139" s="16"/>
      <c r="C139" s="16" t="s">
        <v>207</v>
      </c>
      <c r="D139" s="16"/>
      <c r="E139" s="16"/>
      <c r="F139" s="16">
        <v>5</v>
      </c>
      <c r="J139" s="11"/>
    </row>
    <row r="140" ht="15" spans="10:10">
      <c r="J140" s="11"/>
    </row>
    <row r="141" ht="15" spans="10:10">
      <c r="J141" s="11"/>
    </row>
    <row r="142" ht="15" spans="10:10">
      <c r="J142" s="11"/>
    </row>
    <row r="143" ht="15" spans="10:10">
      <c r="J143" s="11"/>
    </row>
    <row r="144" ht="15" spans="2:14">
      <c r="B144" s="17" t="s">
        <v>208</v>
      </c>
      <c r="C144" s="17"/>
      <c r="D144" s="17"/>
      <c r="E144" s="17"/>
      <c r="F144" s="17"/>
      <c r="G144" s="17"/>
      <c r="H144" s="17"/>
      <c r="I144" s="18" t="s">
        <v>209</v>
      </c>
      <c r="J144" s="11"/>
      <c r="K144" s="19"/>
      <c r="L144" s="19"/>
      <c r="M144" s="19"/>
      <c r="N144" s="20"/>
    </row>
    <row r="145" ht="15" spans="10:10">
      <c r="J145" s="11"/>
    </row>
    <row r="146" ht="15" spans="10:10">
      <c r="J146" s="11"/>
    </row>
    <row r="147" ht="15" spans="10:10">
      <c r="J147" s="11"/>
    </row>
    <row r="148" ht="15" spans="10:10">
      <c r="J148" s="11"/>
    </row>
    <row r="149" ht="15" spans="10:10">
      <c r="J149" s="11"/>
    </row>
    <row r="150" ht="15" spans="10:10">
      <c r="J150" s="11"/>
    </row>
    <row r="151" ht="15" spans="10:10">
      <c r="J151" s="11"/>
    </row>
    <row r="152" ht="15" spans="10:10">
      <c r="J152" s="11"/>
    </row>
    <row r="153" ht="15" spans="10:10">
      <c r="J153" s="11"/>
    </row>
    <row r="154" ht="15" spans="10:10">
      <c r="J154" s="11"/>
    </row>
    <row r="155" ht="15" spans="10:10">
      <c r="J155" s="11"/>
    </row>
    <row r="156" ht="15" spans="10:10">
      <c r="J156" s="11"/>
    </row>
    <row r="157" ht="15" spans="10:10">
      <c r="J157" s="11"/>
    </row>
    <row r="158" ht="15" spans="10:10">
      <c r="J158" s="11"/>
    </row>
    <row r="159" ht="15" spans="10:10">
      <c r="J159" s="11"/>
    </row>
    <row r="160" ht="15" spans="10:10">
      <c r="J160" s="11"/>
    </row>
    <row r="161" ht="15" spans="10:10">
      <c r="J161" s="11"/>
    </row>
    <row r="162" ht="15" spans="10:10">
      <c r="J162" s="11"/>
    </row>
    <row r="163" ht="15" spans="10:10">
      <c r="J163" s="11"/>
    </row>
    <row r="164" ht="15" spans="10:10">
      <c r="J164" s="11"/>
    </row>
    <row r="165" ht="15" spans="10:10">
      <c r="J165" s="11"/>
    </row>
    <row r="166" ht="15" spans="10:10">
      <c r="J166" s="11"/>
    </row>
    <row r="167" ht="15" spans="10:10">
      <c r="J167" s="11"/>
    </row>
    <row r="168" ht="15" spans="10:10">
      <c r="J168" s="11"/>
    </row>
    <row r="169" ht="15" spans="10:10">
      <c r="J169" s="11"/>
    </row>
    <row r="170" ht="15" spans="10:10">
      <c r="J170" s="11"/>
    </row>
    <row r="171" ht="15" spans="10:10">
      <c r="J171" s="11"/>
    </row>
    <row r="172" ht="15" spans="10:10">
      <c r="J172" s="11"/>
    </row>
    <row r="173" ht="15" spans="10:10">
      <c r="J173" s="11"/>
    </row>
    <row r="174" ht="15" spans="10:10">
      <c r="J174" s="11"/>
    </row>
    <row r="175" ht="15" spans="10:10">
      <c r="J175" s="11"/>
    </row>
    <row r="176" ht="15" spans="10:10">
      <c r="J176" s="11"/>
    </row>
    <row r="177" ht="15" spans="10:10">
      <c r="J177" s="11"/>
    </row>
    <row r="178" ht="15" spans="10:10">
      <c r="J178" s="11"/>
    </row>
    <row r="179" ht="15" spans="10:10">
      <c r="J179" s="11"/>
    </row>
    <row r="180" ht="15" spans="10:10">
      <c r="J180" s="11"/>
    </row>
    <row r="181" ht="15" spans="10:10">
      <c r="J181" s="11"/>
    </row>
    <row r="182" ht="15" spans="10:10">
      <c r="J182" s="11"/>
    </row>
    <row r="183" ht="15" spans="10:10">
      <c r="J183" s="11"/>
    </row>
    <row r="184" ht="15" spans="10:10">
      <c r="J184" s="11"/>
    </row>
    <row r="185" ht="15" spans="10:10">
      <c r="J185" s="11"/>
    </row>
    <row r="186" ht="15" spans="10:10">
      <c r="J186" s="11"/>
    </row>
    <row r="187" ht="15" spans="10:10">
      <c r="J187" s="11"/>
    </row>
    <row r="188" ht="15" spans="10:10">
      <c r="J188" s="11"/>
    </row>
    <row r="189" ht="15" spans="10:10">
      <c r="J189" s="11"/>
    </row>
    <row r="190" ht="15" spans="10:10">
      <c r="J190" s="11"/>
    </row>
    <row r="191" ht="15" spans="10:10">
      <c r="J191" s="11"/>
    </row>
    <row r="192" ht="15" spans="10:10">
      <c r="J192" s="11"/>
    </row>
    <row r="193" ht="15" spans="10:10">
      <c r="J193" s="11"/>
    </row>
    <row r="194" ht="15" spans="10:10">
      <c r="J194" s="11"/>
    </row>
    <row r="195" ht="15" spans="10:10">
      <c r="J195" s="11"/>
    </row>
    <row r="196" ht="15" spans="10:10">
      <c r="J196" s="11"/>
    </row>
    <row r="197" ht="15" spans="10:10">
      <c r="J197" s="11"/>
    </row>
    <row r="198" ht="15" spans="10:10">
      <c r="J198" s="11"/>
    </row>
    <row r="199" ht="15" spans="10:10">
      <c r="J199" s="11"/>
    </row>
    <row r="200" ht="15" spans="10:10">
      <c r="J200" s="11"/>
    </row>
    <row r="201" ht="15" spans="10:10">
      <c r="J201" s="11"/>
    </row>
    <row r="202" ht="15" spans="10:10">
      <c r="J202" s="11"/>
    </row>
    <row r="203" ht="15" spans="10:10">
      <c r="J203" s="11"/>
    </row>
    <row r="204" ht="15" spans="10:10">
      <c r="J204" s="11"/>
    </row>
    <row r="205" ht="15" spans="10:10">
      <c r="J205" s="11"/>
    </row>
    <row r="206" ht="15" spans="10:10">
      <c r="J206" s="11"/>
    </row>
    <row r="207" ht="15" spans="10:10">
      <c r="J207" s="11"/>
    </row>
    <row r="208" ht="15" spans="10:10">
      <c r="J208" s="11"/>
    </row>
  </sheetData>
  <pageMargins left="0.354330708661417" right="0.15748031496063" top="0.984251968503937" bottom="0.984251968503937" header="0.511811023622047" footer="0.511811023622047"/>
  <pageSetup paperSize="9" scale="76" fitToHeight="0" orientation="landscape" horizontalDpi="1200" verticalDpi="12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Лист1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Sn4</dc:creator>
  <cp:lastModifiedBy>454</cp:lastModifiedBy>
  <dcterms:created xsi:type="dcterms:W3CDTF">2002-11-22T08:11:00Z</dcterms:created>
  <cp:lastPrinted>2023-01-09T20:23:00Z</cp:lastPrinted>
  <dcterms:modified xsi:type="dcterms:W3CDTF">2023-02-15T09:36:40Z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C1ADBD084C8343D19A43245FEC262D2B</vt:lpwstr>
  </property>
  <property fmtid="{D5CDD505-2E9C-101B-9397-08002B2CF9AE}" pid="3" name="KSOProductBuildVer">
    <vt:lpwstr>1049-11.2.0.11440</vt:lpwstr>
  </property>
</Properties>
</file>