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7" i="1" l="1"/>
  <c r="M37" i="1"/>
  <c r="L37" i="1"/>
  <c r="J37" i="1"/>
  <c r="I37" i="1"/>
  <c r="G37" i="1"/>
  <c r="F37" i="1"/>
  <c r="D37" i="1"/>
  <c r="C37" i="1"/>
  <c r="O28" i="1"/>
  <c r="M28" i="1"/>
  <c r="L28" i="1"/>
  <c r="J28" i="1"/>
  <c r="I28" i="1"/>
  <c r="G28" i="1"/>
  <c r="F28" i="1"/>
  <c r="D28" i="1"/>
  <c r="C28" i="1"/>
</calcChain>
</file>

<file path=xl/sharedStrings.xml><?xml version="1.0" encoding="utf-8"?>
<sst xmlns="http://schemas.openxmlformats.org/spreadsheetml/2006/main" count="187" uniqueCount="27">
  <si>
    <t>Табельный номер</t>
  </si>
  <si>
    <t>Тип документа</t>
  </si>
  <si>
    <t>Кол-во</t>
  </si>
  <si>
    <t>Ср.время сборки(мин)</t>
  </si>
  <si>
    <t xml:space="preserve">Операция (Учитывается тому кто выдал на выдаче) </t>
  </si>
  <si>
    <t>Операция</t>
  </si>
  <si>
    <t>Ср.время работы с переносом(мин)</t>
  </si>
  <si>
    <t>Кол-во шт.</t>
  </si>
  <si>
    <t>Кол-во (учитывается кто закрыл приемку)</t>
  </si>
  <si>
    <t>Подбор</t>
  </si>
  <si>
    <t>Отгрузка</t>
  </si>
  <si>
    <t>Перенос(склад)</t>
  </si>
  <si>
    <t>ПСТ(зал)</t>
  </si>
  <si>
    <t>Приемка</t>
  </si>
  <si>
    <t>1 смена</t>
  </si>
  <si>
    <t>2 смена</t>
  </si>
  <si>
    <t>Подборов:</t>
  </si>
  <si>
    <t>Отгрузок:</t>
  </si>
  <si>
    <t>Переносов:</t>
  </si>
  <si>
    <t>ПСТ:</t>
  </si>
  <si>
    <t>Принято:</t>
  </si>
  <si>
    <t>Кол-во.1</t>
  </si>
  <si>
    <t>Ср.время сборки(мин).1</t>
  </si>
  <si>
    <t>Кол-во.2</t>
  </si>
  <si>
    <t>Операция.1</t>
  </si>
  <si>
    <t>Кол-во.3</t>
  </si>
  <si>
    <t>Операция.2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</si>
</sst>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topLeftCell="A19" workbookViewId="0">
      <selection activeCell="A5" sqref="A5:XFD5"/>
    </sheetView>
  </sheetViews>
  <sheetFormatPr defaultRowHeight="15" x14ac:dyDescent="0.25"/>
  <cols>
    <col min="1" max="1" width="13.28515625" customWidth="1"/>
    <col min="2" max="2" width="11.85546875" customWidth="1"/>
    <col min="3" max="3" width="7.28515625" style="2" customWidth="1"/>
    <col min="4" max="4" width="14" style="2" customWidth="1"/>
    <col min="5" max="5" width="13.28515625" customWidth="1"/>
    <col min="6" max="6" width="7.5703125" style="2" customWidth="1"/>
    <col min="7" max="7" width="13.42578125" style="2" customWidth="1"/>
    <col min="8" max="8" width="16.42578125" customWidth="1"/>
    <col min="9" max="9" width="7.140625" style="2" customWidth="1"/>
    <col min="10" max="10" width="18.5703125" style="2" customWidth="1"/>
    <col min="11" max="11" width="10.5703125" customWidth="1"/>
    <col min="12" max="12" width="7.28515625" style="2" customWidth="1"/>
    <col min="13" max="13" width="9.140625" style="2"/>
    <col min="14" max="14" width="11" customWidth="1"/>
    <col min="15" max="15" width="13.140625" style="2" customWidth="1"/>
  </cols>
  <sheetData>
    <row r="1" spans="1:15" ht="7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21</v>
      </c>
      <c r="G1" s="1" t="s">
        <v>22</v>
      </c>
      <c r="H1" s="1" t="s">
        <v>5</v>
      </c>
      <c r="I1" s="1" t="s">
        <v>23</v>
      </c>
      <c r="J1" s="1" t="s">
        <v>6</v>
      </c>
      <c r="K1" s="1" t="s">
        <v>24</v>
      </c>
      <c r="L1" s="1" t="s">
        <v>25</v>
      </c>
      <c r="M1" s="1" t="s">
        <v>7</v>
      </c>
      <c r="N1" s="1" t="s">
        <v>26</v>
      </c>
      <c r="O1" s="1" t="s">
        <v>8</v>
      </c>
    </row>
    <row r="2" spans="1:15" x14ac:dyDescent="0.25">
      <c r="A2">
        <v>825037</v>
      </c>
      <c r="B2" t="s">
        <v>9</v>
      </c>
      <c r="C2">
        <v>0</v>
      </c>
      <c r="D2">
        <v>0</v>
      </c>
      <c r="E2" t="s">
        <v>10</v>
      </c>
      <c r="F2">
        <v>3</v>
      </c>
      <c r="G2">
        <v>16.260000000000002</v>
      </c>
      <c r="H2" t="s">
        <v>11</v>
      </c>
      <c r="I2">
        <v>13</v>
      </c>
      <c r="J2">
        <v>7.3</v>
      </c>
      <c r="K2" t="s">
        <v>12</v>
      </c>
      <c r="L2">
        <v>5</v>
      </c>
      <c r="M2">
        <v>263</v>
      </c>
      <c r="N2" t="s">
        <v>13</v>
      </c>
      <c r="O2">
        <v>1</v>
      </c>
    </row>
    <row r="3" spans="1:15" x14ac:dyDescent="0.25">
      <c r="A3">
        <v>825039</v>
      </c>
      <c r="B3" t="s">
        <v>9</v>
      </c>
      <c r="C3">
        <v>11</v>
      </c>
      <c r="D3">
        <v>21.4</v>
      </c>
      <c r="E3" t="s">
        <v>10</v>
      </c>
      <c r="F3">
        <v>0</v>
      </c>
      <c r="G3">
        <v>0</v>
      </c>
      <c r="H3" t="s">
        <v>11</v>
      </c>
      <c r="I3">
        <v>13</v>
      </c>
      <c r="J3">
        <v>8.1300000000000008</v>
      </c>
      <c r="K3" t="s">
        <v>12</v>
      </c>
      <c r="L3">
        <v>11</v>
      </c>
      <c r="M3">
        <v>240</v>
      </c>
      <c r="N3" t="s">
        <v>13</v>
      </c>
      <c r="O3">
        <v>0</v>
      </c>
    </row>
    <row r="4" spans="1:15" x14ac:dyDescent="0.25">
      <c r="A4">
        <v>825040</v>
      </c>
      <c r="B4" t="s">
        <v>9</v>
      </c>
      <c r="C4">
        <v>1</v>
      </c>
      <c r="D4">
        <v>72.8</v>
      </c>
      <c r="E4" t="s">
        <v>10</v>
      </c>
      <c r="F4">
        <v>2</v>
      </c>
      <c r="G4">
        <v>8.74</v>
      </c>
      <c r="H4" t="s">
        <v>11</v>
      </c>
      <c r="I4">
        <v>3</v>
      </c>
      <c r="J4">
        <v>3.63</v>
      </c>
      <c r="K4" t="s">
        <v>12</v>
      </c>
      <c r="L4">
        <v>0</v>
      </c>
      <c r="M4">
        <v>0</v>
      </c>
      <c r="N4" t="s">
        <v>13</v>
      </c>
      <c r="O4">
        <v>21</v>
      </c>
    </row>
    <row r="5" spans="1:15" x14ac:dyDescent="0.25">
      <c r="A5">
        <v>825046</v>
      </c>
      <c r="B5" t="s">
        <v>9</v>
      </c>
      <c r="C5">
        <v>4</v>
      </c>
      <c r="D5">
        <v>13.62</v>
      </c>
      <c r="E5" t="s">
        <v>10</v>
      </c>
      <c r="F5">
        <v>5</v>
      </c>
      <c r="G5">
        <v>10.01</v>
      </c>
      <c r="H5" t="s">
        <v>11</v>
      </c>
      <c r="I5">
        <v>2</v>
      </c>
      <c r="J5">
        <v>2.79</v>
      </c>
      <c r="K5" t="s">
        <v>12</v>
      </c>
      <c r="L5">
        <v>0</v>
      </c>
      <c r="M5">
        <v>0</v>
      </c>
      <c r="N5" t="s">
        <v>13</v>
      </c>
      <c r="O5">
        <v>0</v>
      </c>
    </row>
    <row r="6" spans="1:15" x14ac:dyDescent="0.25">
      <c r="A6">
        <v>825052</v>
      </c>
      <c r="B6" t="s">
        <v>9</v>
      </c>
      <c r="C6">
        <v>38</v>
      </c>
      <c r="D6">
        <v>22.36</v>
      </c>
      <c r="E6" t="s">
        <v>10</v>
      </c>
      <c r="F6">
        <v>63</v>
      </c>
      <c r="G6">
        <v>12.49</v>
      </c>
      <c r="H6" t="s">
        <v>11</v>
      </c>
      <c r="I6">
        <v>23</v>
      </c>
      <c r="J6">
        <v>11.02</v>
      </c>
      <c r="K6" t="s">
        <v>12</v>
      </c>
      <c r="L6">
        <v>43</v>
      </c>
      <c r="M6">
        <v>1440</v>
      </c>
      <c r="N6" t="s">
        <v>13</v>
      </c>
      <c r="O6">
        <v>10</v>
      </c>
    </row>
    <row r="7" spans="1:15" x14ac:dyDescent="0.25">
      <c r="A7">
        <v>825053</v>
      </c>
      <c r="B7" t="s">
        <v>9</v>
      </c>
      <c r="C7">
        <v>19</v>
      </c>
      <c r="D7">
        <v>32.36</v>
      </c>
      <c r="E7" t="s">
        <v>10</v>
      </c>
      <c r="F7">
        <v>59</v>
      </c>
      <c r="G7">
        <v>15.68</v>
      </c>
      <c r="H7" t="s">
        <v>11</v>
      </c>
      <c r="I7">
        <v>7</v>
      </c>
      <c r="J7">
        <v>22.01</v>
      </c>
      <c r="K7" t="s">
        <v>12</v>
      </c>
      <c r="L7">
        <v>14</v>
      </c>
      <c r="M7">
        <v>415</v>
      </c>
      <c r="N7" t="s">
        <v>13</v>
      </c>
      <c r="O7">
        <v>1</v>
      </c>
    </row>
    <row r="8" spans="1:15" x14ac:dyDescent="0.25">
      <c r="A8">
        <v>825054</v>
      </c>
      <c r="B8" t="s">
        <v>9</v>
      </c>
      <c r="C8">
        <v>56</v>
      </c>
      <c r="D8">
        <v>21.07</v>
      </c>
      <c r="E8" t="s">
        <v>10</v>
      </c>
      <c r="F8">
        <v>36</v>
      </c>
      <c r="G8">
        <v>11.58</v>
      </c>
      <c r="H8" t="s">
        <v>11</v>
      </c>
      <c r="I8">
        <v>12</v>
      </c>
      <c r="J8">
        <v>7.25</v>
      </c>
      <c r="K8" t="s">
        <v>12</v>
      </c>
      <c r="L8">
        <v>6</v>
      </c>
      <c r="M8">
        <v>246</v>
      </c>
      <c r="N8" t="s">
        <v>13</v>
      </c>
      <c r="O8">
        <v>0</v>
      </c>
    </row>
    <row r="9" spans="1:15" x14ac:dyDescent="0.25">
      <c r="A9">
        <v>825055</v>
      </c>
      <c r="B9" t="s">
        <v>9</v>
      </c>
      <c r="C9">
        <v>17</v>
      </c>
      <c r="D9">
        <v>18.489999999999998</v>
      </c>
      <c r="E9" t="s">
        <v>10</v>
      </c>
      <c r="F9">
        <v>10</v>
      </c>
      <c r="G9">
        <v>9.8800000000000008</v>
      </c>
      <c r="H9" t="s">
        <v>11</v>
      </c>
      <c r="I9">
        <v>5</v>
      </c>
      <c r="J9">
        <v>10.54</v>
      </c>
      <c r="K9" t="s">
        <v>12</v>
      </c>
      <c r="L9">
        <v>23</v>
      </c>
      <c r="M9">
        <v>2454</v>
      </c>
      <c r="N9" t="s">
        <v>13</v>
      </c>
      <c r="O9">
        <v>13</v>
      </c>
    </row>
    <row r="10" spans="1:15" x14ac:dyDescent="0.25">
      <c r="A10">
        <v>825059</v>
      </c>
      <c r="B10" t="s">
        <v>9</v>
      </c>
      <c r="C10">
        <v>0</v>
      </c>
      <c r="D10">
        <v>0</v>
      </c>
      <c r="E10" t="s">
        <v>10</v>
      </c>
      <c r="F10">
        <v>4</v>
      </c>
      <c r="G10">
        <v>21.25</v>
      </c>
      <c r="H10" t="s">
        <v>11</v>
      </c>
      <c r="I10">
        <v>15</v>
      </c>
      <c r="J10">
        <v>6.55</v>
      </c>
      <c r="K10" t="s">
        <v>12</v>
      </c>
      <c r="L10">
        <v>4</v>
      </c>
      <c r="M10">
        <v>5</v>
      </c>
      <c r="N10" t="s">
        <v>13</v>
      </c>
      <c r="O10">
        <v>5</v>
      </c>
    </row>
    <row r="11" spans="1:15" x14ac:dyDescent="0.25">
      <c r="A11">
        <v>825065</v>
      </c>
      <c r="B11" t="s">
        <v>9</v>
      </c>
      <c r="C11">
        <v>5</v>
      </c>
      <c r="D11">
        <v>15.91</v>
      </c>
      <c r="E11" t="s">
        <v>10</v>
      </c>
      <c r="F11">
        <v>8</v>
      </c>
      <c r="G11">
        <v>22.45</v>
      </c>
      <c r="H11" t="s">
        <v>11</v>
      </c>
      <c r="I11">
        <v>6</v>
      </c>
      <c r="J11">
        <v>9.35</v>
      </c>
      <c r="K11" t="s">
        <v>12</v>
      </c>
      <c r="L11">
        <v>8</v>
      </c>
      <c r="M11">
        <v>459</v>
      </c>
      <c r="N11" t="s">
        <v>13</v>
      </c>
      <c r="O11">
        <v>0</v>
      </c>
    </row>
    <row r="12" spans="1:15" x14ac:dyDescent="0.25">
      <c r="A12">
        <v>825066</v>
      </c>
      <c r="B12" t="s">
        <v>9</v>
      </c>
      <c r="C12">
        <v>33</v>
      </c>
      <c r="D12">
        <v>33.119999999999997</v>
      </c>
      <c r="E12" t="s">
        <v>10</v>
      </c>
      <c r="F12">
        <v>34</v>
      </c>
      <c r="G12">
        <v>15.89</v>
      </c>
      <c r="H12" t="s">
        <v>11</v>
      </c>
      <c r="I12">
        <v>23</v>
      </c>
      <c r="J12">
        <v>3.58</v>
      </c>
      <c r="K12" t="s">
        <v>12</v>
      </c>
      <c r="L12">
        <v>9</v>
      </c>
      <c r="M12">
        <v>373</v>
      </c>
      <c r="N12" t="s">
        <v>13</v>
      </c>
      <c r="O12">
        <v>23</v>
      </c>
    </row>
    <row r="13" spans="1:15" x14ac:dyDescent="0.25">
      <c r="A13">
        <v>825070</v>
      </c>
      <c r="B13" t="s">
        <v>9</v>
      </c>
      <c r="C13">
        <v>56</v>
      </c>
      <c r="D13">
        <v>36.33</v>
      </c>
      <c r="E13" t="s">
        <v>10</v>
      </c>
      <c r="F13">
        <v>29</v>
      </c>
      <c r="G13">
        <v>16.09</v>
      </c>
      <c r="H13" t="s">
        <v>11</v>
      </c>
      <c r="I13">
        <v>2</v>
      </c>
      <c r="J13">
        <v>91.81</v>
      </c>
      <c r="K13" t="s">
        <v>12</v>
      </c>
      <c r="L13">
        <v>29</v>
      </c>
      <c r="M13">
        <v>2236</v>
      </c>
      <c r="N13" t="s">
        <v>13</v>
      </c>
      <c r="O13">
        <v>1</v>
      </c>
    </row>
    <row r="14" spans="1:15" x14ac:dyDescent="0.25">
      <c r="A14">
        <v>825072</v>
      </c>
      <c r="B14" t="s">
        <v>9</v>
      </c>
      <c r="C14">
        <v>0</v>
      </c>
      <c r="D14">
        <v>0</v>
      </c>
      <c r="E14" t="s">
        <v>10</v>
      </c>
      <c r="F14">
        <v>0</v>
      </c>
      <c r="G14">
        <v>0</v>
      </c>
      <c r="H14" t="s">
        <v>11</v>
      </c>
      <c r="I14">
        <v>1</v>
      </c>
      <c r="J14">
        <v>3.63</v>
      </c>
      <c r="K14" t="s">
        <v>12</v>
      </c>
      <c r="L14">
        <v>0</v>
      </c>
      <c r="M14">
        <v>0</v>
      </c>
      <c r="N14" t="s">
        <v>13</v>
      </c>
      <c r="O14">
        <v>0</v>
      </c>
    </row>
    <row r="15" spans="1:15" x14ac:dyDescent="0.25">
      <c r="A15">
        <v>825078</v>
      </c>
      <c r="B15" t="s">
        <v>9</v>
      </c>
      <c r="C15">
        <v>41</v>
      </c>
      <c r="D15">
        <v>23.12</v>
      </c>
      <c r="E15" t="s">
        <v>10</v>
      </c>
      <c r="F15">
        <v>11</v>
      </c>
      <c r="G15">
        <v>16.350000000000001</v>
      </c>
      <c r="H15" t="s">
        <v>11</v>
      </c>
      <c r="I15">
        <v>95</v>
      </c>
      <c r="J15">
        <v>19.66</v>
      </c>
      <c r="K15" t="s">
        <v>12</v>
      </c>
      <c r="L15">
        <v>75</v>
      </c>
      <c r="M15">
        <v>4266</v>
      </c>
      <c r="N15" t="s">
        <v>13</v>
      </c>
      <c r="O15">
        <v>2</v>
      </c>
    </row>
    <row r="16" spans="1:15" x14ac:dyDescent="0.25">
      <c r="A16">
        <v>825079</v>
      </c>
      <c r="B16" t="s">
        <v>9</v>
      </c>
      <c r="C16">
        <v>24</v>
      </c>
      <c r="D16">
        <v>18.48</v>
      </c>
      <c r="E16" t="s">
        <v>10</v>
      </c>
      <c r="F16">
        <v>10</v>
      </c>
      <c r="G16">
        <v>12.38</v>
      </c>
      <c r="H16" t="s">
        <v>11</v>
      </c>
      <c r="I16">
        <v>46</v>
      </c>
      <c r="J16">
        <v>46.27</v>
      </c>
      <c r="K16" t="s">
        <v>12</v>
      </c>
      <c r="L16">
        <v>36</v>
      </c>
      <c r="M16">
        <v>3322</v>
      </c>
      <c r="N16" t="s">
        <v>13</v>
      </c>
      <c r="O16">
        <v>94</v>
      </c>
    </row>
    <row r="17" spans="1:15" x14ac:dyDescent="0.25">
      <c r="A17">
        <v>825116</v>
      </c>
      <c r="B17" t="s">
        <v>9</v>
      </c>
      <c r="C17">
        <v>16</v>
      </c>
      <c r="D17">
        <v>24.4</v>
      </c>
      <c r="E17" t="s">
        <v>10</v>
      </c>
      <c r="F17">
        <v>47</v>
      </c>
      <c r="G17">
        <v>16.07</v>
      </c>
      <c r="H17" t="s">
        <v>11</v>
      </c>
      <c r="I17">
        <v>5</v>
      </c>
      <c r="J17">
        <v>18.78</v>
      </c>
      <c r="K17" t="s">
        <v>12</v>
      </c>
      <c r="L17">
        <v>22</v>
      </c>
      <c r="M17">
        <v>1192</v>
      </c>
      <c r="N17" t="s">
        <v>13</v>
      </c>
      <c r="O17">
        <v>1</v>
      </c>
    </row>
    <row r="18" spans="1:15" x14ac:dyDescent="0.25">
      <c r="C18"/>
      <c r="D18"/>
      <c r="F18"/>
      <c r="G18"/>
      <c r="I18"/>
      <c r="J18"/>
      <c r="L18"/>
      <c r="M18"/>
      <c r="O18"/>
    </row>
    <row r="19" spans="1:15" x14ac:dyDescent="0.25">
      <c r="C19"/>
      <c r="D19"/>
      <c r="F19"/>
      <c r="G19"/>
      <c r="I19"/>
      <c r="J19"/>
      <c r="L19"/>
      <c r="M19"/>
      <c r="O19"/>
    </row>
    <row r="20" spans="1:15" x14ac:dyDescent="0.25">
      <c r="C20"/>
      <c r="D20"/>
      <c r="F20"/>
      <c r="G20"/>
      <c r="I20"/>
      <c r="J20"/>
      <c r="L20"/>
      <c r="M20"/>
      <c r="O20"/>
    </row>
    <row r="21" spans="1:15" x14ac:dyDescent="0.25">
      <c r="A21" s="8" t="s">
        <v>14</v>
      </c>
    </row>
    <row r="22" spans="1:15" s="3" customFormat="1" ht="78" customHeight="1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2</v>
      </c>
      <c r="G22" s="1" t="s">
        <v>3</v>
      </c>
      <c r="H22" s="1" t="s">
        <v>5</v>
      </c>
      <c r="I22" s="1" t="s">
        <v>2</v>
      </c>
      <c r="J22" s="1" t="s">
        <v>6</v>
      </c>
      <c r="K22" s="1" t="s">
        <v>5</v>
      </c>
      <c r="L22" s="1" t="s">
        <v>2</v>
      </c>
      <c r="M22" s="1" t="s">
        <v>7</v>
      </c>
      <c r="N22" s="1" t="s">
        <v>5</v>
      </c>
      <c r="O22" s="1" t="s">
        <v>8</v>
      </c>
    </row>
    <row r="23" spans="1:15" x14ac:dyDescent="0.25">
      <c r="A23" s="5">
        <v>825053</v>
      </c>
      <c r="B23" s="5" t="s">
        <v>9</v>
      </c>
      <c r="C23" s="5">
        <v>19</v>
      </c>
      <c r="D23" s="5">
        <v>32.36</v>
      </c>
      <c r="E23" s="5" t="s">
        <v>10</v>
      </c>
      <c r="F23" s="5">
        <v>59</v>
      </c>
      <c r="G23" s="5">
        <v>15.68</v>
      </c>
      <c r="H23" s="5" t="s">
        <v>11</v>
      </c>
      <c r="I23" s="5">
        <v>7</v>
      </c>
      <c r="J23" s="5">
        <v>22.01</v>
      </c>
      <c r="K23" s="5" t="s">
        <v>12</v>
      </c>
      <c r="L23" s="5">
        <v>14</v>
      </c>
      <c r="M23" s="5">
        <v>415</v>
      </c>
      <c r="N23" s="5" t="s">
        <v>13</v>
      </c>
      <c r="O23" s="5">
        <v>1</v>
      </c>
    </row>
    <row r="24" spans="1:15" x14ac:dyDescent="0.25">
      <c r="A24" s="5">
        <v>825054</v>
      </c>
      <c r="B24" s="5" t="s">
        <v>9</v>
      </c>
      <c r="C24" s="5">
        <v>56</v>
      </c>
      <c r="D24" s="5">
        <v>21.07</v>
      </c>
      <c r="E24" s="5" t="s">
        <v>10</v>
      </c>
      <c r="F24" s="5">
        <v>36</v>
      </c>
      <c r="G24" s="5">
        <v>11.58</v>
      </c>
      <c r="H24" s="5" t="s">
        <v>11</v>
      </c>
      <c r="I24" s="5">
        <v>12</v>
      </c>
      <c r="J24" s="5">
        <v>7.25</v>
      </c>
      <c r="K24" s="5" t="s">
        <v>12</v>
      </c>
      <c r="L24" s="5">
        <v>6</v>
      </c>
      <c r="M24" s="5">
        <v>246</v>
      </c>
      <c r="N24" s="5" t="s">
        <v>13</v>
      </c>
      <c r="O24" s="5">
        <v>0</v>
      </c>
    </row>
    <row r="25" spans="1:15" x14ac:dyDescent="0.25">
      <c r="A25" s="5">
        <v>825055</v>
      </c>
      <c r="B25" s="5" t="s">
        <v>9</v>
      </c>
      <c r="C25" s="5">
        <v>17</v>
      </c>
      <c r="D25" s="5">
        <v>18.489999999999998</v>
      </c>
      <c r="E25" s="5" t="s">
        <v>10</v>
      </c>
      <c r="F25" s="5">
        <v>10</v>
      </c>
      <c r="G25" s="5">
        <v>9.8800000000000008</v>
      </c>
      <c r="H25" s="5" t="s">
        <v>11</v>
      </c>
      <c r="I25" s="5">
        <v>5</v>
      </c>
      <c r="J25" s="5">
        <v>10.54</v>
      </c>
      <c r="K25" s="5" t="s">
        <v>12</v>
      </c>
      <c r="L25" s="5">
        <v>23</v>
      </c>
      <c r="M25" s="5">
        <v>2454</v>
      </c>
      <c r="N25" s="5" t="s">
        <v>13</v>
      </c>
      <c r="O25" s="5">
        <v>13</v>
      </c>
    </row>
    <row r="26" spans="1:15" x14ac:dyDescent="0.25">
      <c r="A26" s="5">
        <v>825078</v>
      </c>
      <c r="B26" s="5" t="s">
        <v>9</v>
      </c>
      <c r="C26" s="5">
        <v>41</v>
      </c>
      <c r="D26" s="5">
        <v>23.12</v>
      </c>
      <c r="E26" s="5" t="s">
        <v>10</v>
      </c>
      <c r="F26" s="5">
        <v>11</v>
      </c>
      <c r="G26" s="5">
        <v>16.350000000000001</v>
      </c>
      <c r="H26" s="5" t="s">
        <v>11</v>
      </c>
      <c r="I26" s="5">
        <v>95</v>
      </c>
      <c r="J26" s="5">
        <v>19.66</v>
      </c>
      <c r="K26" s="5" t="s">
        <v>12</v>
      </c>
      <c r="L26" s="5">
        <v>75</v>
      </c>
      <c r="M26" s="5">
        <v>4266</v>
      </c>
      <c r="N26" s="5" t="s">
        <v>13</v>
      </c>
      <c r="O26" s="5">
        <v>2</v>
      </c>
    </row>
    <row r="27" spans="1:15" x14ac:dyDescent="0.25">
      <c r="A27" s="5">
        <v>825116</v>
      </c>
      <c r="B27" s="5" t="s">
        <v>9</v>
      </c>
      <c r="C27" s="5">
        <v>16</v>
      </c>
      <c r="D27" s="5">
        <v>24.4</v>
      </c>
      <c r="E27" s="5" t="s">
        <v>10</v>
      </c>
      <c r="F27" s="5">
        <v>47</v>
      </c>
      <c r="G27" s="5">
        <v>16.07</v>
      </c>
      <c r="H27" s="5" t="s">
        <v>11</v>
      </c>
      <c r="I27" s="5">
        <v>5</v>
      </c>
      <c r="J27" s="5">
        <v>18.78</v>
      </c>
      <c r="K27" s="5" t="s">
        <v>12</v>
      </c>
      <c r="L27" s="5">
        <v>22</v>
      </c>
      <c r="M27" s="5">
        <v>1192</v>
      </c>
      <c r="N27" s="5" t="s">
        <v>13</v>
      </c>
      <c r="O27" s="5">
        <v>1</v>
      </c>
    </row>
    <row r="28" spans="1:15" x14ac:dyDescent="0.25">
      <c r="A28" s="5"/>
      <c r="B28" s="5" t="s">
        <v>16</v>
      </c>
      <c r="C28" s="6">
        <f>SUM(C23:C27)</f>
        <v>149</v>
      </c>
      <c r="D28" s="6">
        <f>AVERAGE(D23:D27)</f>
        <v>23.887999999999998</v>
      </c>
      <c r="E28" s="5" t="s">
        <v>17</v>
      </c>
      <c r="F28" s="6">
        <f>SUM(F23:F27)</f>
        <v>163</v>
      </c>
      <c r="G28" s="6">
        <f>AVERAGE(G23:G27)</f>
        <v>13.912000000000001</v>
      </c>
      <c r="H28" s="5" t="s">
        <v>18</v>
      </c>
      <c r="I28" s="6">
        <f>SUM(I23:I27)</f>
        <v>124</v>
      </c>
      <c r="J28" s="6">
        <f>AVERAGE(J23:J27)</f>
        <v>15.648</v>
      </c>
      <c r="K28" s="5" t="s">
        <v>19</v>
      </c>
      <c r="L28" s="6">
        <f>SUM(L23:L27)</f>
        <v>140</v>
      </c>
      <c r="M28" s="6">
        <f>SUM(M23:M27)</f>
        <v>8573</v>
      </c>
      <c r="N28" s="5" t="s">
        <v>20</v>
      </c>
      <c r="O28" s="6">
        <f>SUM(O23:O27)</f>
        <v>17</v>
      </c>
    </row>
    <row r="29" spans="1:15" x14ac:dyDescent="0.25">
      <c r="A29" s="4"/>
      <c r="B29" s="4"/>
      <c r="C29" s="7"/>
      <c r="D29" s="7"/>
      <c r="E29" s="4"/>
      <c r="F29" s="7"/>
      <c r="G29" s="7"/>
      <c r="H29" s="4"/>
      <c r="I29" s="7"/>
      <c r="J29" s="7"/>
      <c r="K29" s="4"/>
      <c r="L29" s="7"/>
      <c r="M29" s="7"/>
      <c r="N29" s="4"/>
      <c r="O29" s="7"/>
    </row>
    <row r="30" spans="1:15" x14ac:dyDescent="0.25">
      <c r="A30" s="8" t="s">
        <v>15</v>
      </c>
    </row>
    <row r="31" spans="1:15" s="3" customFormat="1" ht="78" customHeight="1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2</v>
      </c>
      <c r="G31" s="1" t="s">
        <v>3</v>
      </c>
      <c r="H31" s="1" t="s">
        <v>5</v>
      </c>
      <c r="I31" s="1" t="s">
        <v>2</v>
      </c>
      <c r="J31" s="1" t="s">
        <v>6</v>
      </c>
      <c r="K31" s="1" t="s">
        <v>5</v>
      </c>
      <c r="L31" s="1" t="s">
        <v>2</v>
      </c>
      <c r="M31" s="1" t="s">
        <v>7</v>
      </c>
      <c r="N31" s="1" t="s">
        <v>5</v>
      </c>
      <c r="O31" s="1" t="s">
        <v>8</v>
      </c>
    </row>
    <row r="32" spans="1:15" x14ac:dyDescent="0.25">
      <c r="A32" s="5">
        <v>825052</v>
      </c>
      <c r="B32" s="5" t="s">
        <v>9</v>
      </c>
      <c r="C32" s="5">
        <v>38</v>
      </c>
      <c r="D32" s="5">
        <v>22.36</v>
      </c>
      <c r="E32" s="5" t="s">
        <v>10</v>
      </c>
      <c r="F32" s="5">
        <v>63</v>
      </c>
      <c r="G32" s="5">
        <v>12.49</v>
      </c>
      <c r="H32" s="5" t="s">
        <v>11</v>
      </c>
      <c r="I32" s="5">
        <v>23</v>
      </c>
      <c r="J32" s="5">
        <v>11.02</v>
      </c>
      <c r="K32" s="5" t="s">
        <v>12</v>
      </c>
      <c r="L32" s="5">
        <v>43</v>
      </c>
      <c r="M32" s="5">
        <v>1440</v>
      </c>
      <c r="N32" s="5" t="s">
        <v>13</v>
      </c>
      <c r="O32" s="5">
        <v>10</v>
      </c>
    </row>
    <row r="33" spans="1:15" x14ac:dyDescent="0.25">
      <c r="A33" s="5">
        <v>825065</v>
      </c>
      <c r="B33" s="5" t="s">
        <v>9</v>
      </c>
      <c r="C33" s="5">
        <v>5</v>
      </c>
      <c r="D33" s="5">
        <v>15.91</v>
      </c>
      <c r="E33" s="5" t="s">
        <v>10</v>
      </c>
      <c r="F33" s="5">
        <v>8</v>
      </c>
      <c r="G33" s="5">
        <v>22.45</v>
      </c>
      <c r="H33" s="5" t="s">
        <v>11</v>
      </c>
      <c r="I33" s="5">
        <v>6</v>
      </c>
      <c r="J33" s="5">
        <v>9.35</v>
      </c>
      <c r="K33" s="5" t="s">
        <v>12</v>
      </c>
      <c r="L33" s="5">
        <v>8</v>
      </c>
      <c r="M33" s="5">
        <v>459</v>
      </c>
      <c r="N33" s="5" t="s">
        <v>13</v>
      </c>
      <c r="O33" s="5">
        <v>0</v>
      </c>
    </row>
    <row r="34" spans="1:15" x14ac:dyDescent="0.25">
      <c r="A34" s="5">
        <v>825066</v>
      </c>
      <c r="B34" s="5" t="s">
        <v>9</v>
      </c>
      <c r="C34" s="5">
        <v>33</v>
      </c>
      <c r="D34" s="5">
        <v>33.119999999999997</v>
      </c>
      <c r="E34" s="5" t="s">
        <v>10</v>
      </c>
      <c r="F34" s="5">
        <v>34</v>
      </c>
      <c r="G34" s="5">
        <v>15.89</v>
      </c>
      <c r="H34" s="5" t="s">
        <v>11</v>
      </c>
      <c r="I34" s="5">
        <v>23</v>
      </c>
      <c r="J34" s="5">
        <v>3.58</v>
      </c>
      <c r="K34" s="5" t="s">
        <v>12</v>
      </c>
      <c r="L34" s="5">
        <v>9</v>
      </c>
      <c r="M34" s="5">
        <v>373</v>
      </c>
      <c r="N34" s="5" t="s">
        <v>13</v>
      </c>
      <c r="O34" s="5">
        <v>23</v>
      </c>
    </row>
    <row r="35" spans="1:15" x14ac:dyDescent="0.25">
      <c r="A35" s="5">
        <v>825070</v>
      </c>
      <c r="B35" s="5" t="s">
        <v>9</v>
      </c>
      <c r="C35" s="5">
        <v>56</v>
      </c>
      <c r="D35" s="5">
        <v>36.33</v>
      </c>
      <c r="E35" s="5" t="s">
        <v>10</v>
      </c>
      <c r="F35" s="5">
        <v>29</v>
      </c>
      <c r="G35" s="5">
        <v>16.09</v>
      </c>
      <c r="H35" s="5" t="s">
        <v>11</v>
      </c>
      <c r="I35" s="5">
        <v>2</v>
      </c>
      <c r="J35" s="5">
        <v>91.81</v>
      </c>
      <c r="K35" s="5" t="s">
        <v>12</v>
      </c>
      <c r="L35" s="5">
        <v>29</v>
      </c>
      <c r="M35" s="5">
        <v>2236</v>
      </c>
      <c r="N35" s="5" t="s">
        <v>13</v>
      </c>
      <c r="O35" s="5">
        <v>1</v>
      </c>
    </row>
    <row r="36" spans="1:15" x14ac:dyDescent="0.25">
      <c r="A36" s="5">
        <v>825079</v>
      </c>
      <c r="B36" s="5" t="s">
        <v>9</v>
      </c>
      <c r="C36" s="5">
        <v>24</v>
      </c>
      <c r="D36" s="5">
        <v>18.48</v>
      </c>
      <c r="E36" s="5" t="s">
        <v>10</v>
      </c>
      <c r="F36" s="5">
        <v>10</v>
      </c>
      <c r="G36" s="5">
        <v>12.38</v>
      </c>
      <c r="H36" s="5" t="s">
        <v>11</v>
      </c>
      <c r="I36" s="5">
        <v>46</v>
      </c>
      <c r="J36" s="5">
        <v>46.27</v>
      </c>
      <c r="K36" s="5" t="s">
        <v>12</v>
      </c>
      <c r="L36" s="5">
        <v>36</v>
      </c>
      <c r="M36" s="5">
        <v>3322</v>
      </c>
      <c r="N36" s="5" t="s">
        <v>13</v>
      </c>
      <c r="O36" s="5">
        <v>94</v>
      </c>
    </row>
    <row r="37" spans="1:15" x14ac:dyDescent="0.25">
      <c r="A37" s="5"/>
      <c r="B37" s="5" t="s">
        <v>16</v>
      </c>
      <c r="C37" s="6">
        <f>SUM(C32:C36)</f>
        <v>156</v>
      </c>
      <c r="D37" s="6">
        <f>AVERAGE(D32:D36)</f>
        <v>25.24</v>
      </c>
      <c r="E37" s="5" t="s">
        <v>17</v>
      </c>
      <c r="F37" s="6">
        <f>SUM(F32:F36)</f>
        <v>144</v>
      </c>
      <c r="G37" s="6">
        <f>AVERAGE(G32:G36)</f>
        <v>15.86</v>
      </c>
      <c r="H37" s="5" t="s">
        <v>18</v>
      </c>
      <c r="I37" s="6">
        <f>SUM(I32:I36)</f>
        <v>100</v>
      </c>
      <c r="J37" s="6">
        <f>AVERAGE(J32:J36)</f>
        <v>32.405999999999999</v>
      </c>
      <c r="K37" s="5" t="s">
        <v>19</v>
      </c>
      <c r="L37" s="6">
        <f>SUM(L32:L36)</f>
        <v>125</v>
      </c>
      <c r="M37" s="6">
        <f>SUM(M32:M36)</f>
        <v>7830</v>
      </c>
      <c r="N37" s="5" t="s">
        <v>20</v>
      </c>
      <c r="O37" s="6">
        <f>SUM(O32:O36)</f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2022-07-18T04:47:02Z</dcterms:modified>
</cp:coreProperties>
</file>