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M37" i="1"/>
  <c r="L37" i="1"/>
  <c r="J37" i="1"/>
  <c r="I37" i="1"/>
  <c r="G37" i="1"/>
  <c r="F37" i="1"/>
  <c r="D37" i="1"/>
  <c r="C37" i="1"/>
  <c r="O28" i="1"/>
  <c r="M28" i="1"/>
  <c r="L28" i="1"/>
  <c r="J28" i="1"/>
  <c r="I28" i="1"/>
  <c r="G28" i="1"/>
  <c r="F28" i="1"/>
  <c r="D28" i="1"/>
  <c r="C28" i="1"/>
</calcChain>
</file>

<file path=xl/sharedStrings.xml><?xml version="1.0" encoding="utf-8"?>
<sst xmlns="http://schemas.openxmlformats.org/spreadsheetml/2006/main" count="192" uniqueCount="21">
  <si>
    <t>Табельный номер</t>
  </si>
  <si>
    <t>Тип документа</t>
  </si>
  <si>
    <t>Кол-во</t>
  </si>
  <si>
    <t>Ср.время сборки(мин)</t>
  </si>
  <si>
    <t xml:space="preserve">Операция (Учитывается тому кто выдал на выдаче) </t>
  </si>
  <si>
    <t>Операция</t>
  </si>
  <si>
    <t>Ср.время работы с переносом(мин)</t>
  </si>
  <si>
    <t>Кол-во шт.</t>
  </si>
  <si>
    <t>Кол-во (учитывается кто закрыл приемку)</t>
  </si>
  <si>
    <t>Подбор</t>
  </si>
  <si>
    <t>Отгрузка</t>
  </si>
  <si>
    <t>Перенос(склад)</t>
  </si>
  <si>
    <t>ПСТ(зал)</t>
  </si>
  <si>
    <t>Приемка</t>
  </si>
  <si>
    <t>1 смена</t>
  </si>
  <si>
    <t>2 смена</t>
  </si>
  <si>
    <t>Подборов:</t>
  </si>
  <si>
    <t>Отгрузок:</t>
  </si>
  <si>
    <t>Переносов:</t>
  </si>
  <si>
    <t>ПСТ:</t>
  </si>
  <si>
    <t>Принято: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</si>
</sst>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/>
    <xf numFmtId="10" fontId="0" fillId="0" borderId="0" xfId="0" applyNumberFormat="1"/>
    <xf numFmtId="10" fontId="0" fillId="2" borderId="0" xfId="0" applyNumberFormat="1" applyFill="1"/>
    <xf numFmtId="10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22" workbookViewId="0">
      <selection activeCell="M28" sqref="M28"/>
    </sheetView>
  </sheetViews>
  <sheetFormatPr defaultRowHeight="15" x14ac:dyDescent="0.25"/>
  <cols>
    <col min="1" max="1" width="13.28515625" customWidth="1"/>
    <col min="2" max="2" width="11.85546875" customWidth="1"/>
    <col min="3" max="3" width="7.28515625" style="2" customWidth="1"/>
    <col min="4" max="4" width="14" style="2" customWidth="1"/>
    <col min="5" max="5" width="13.28515625" customWidth="1"/>
    <col min="6" max="6" width="7.5703125" style="2" customWidth="1"/>
    <col min="7" max="7" width="13.42578125" style="2" customWidth="1"/>
    <col min="8" max="8" width="16.42578125" customWidth="1"/>
    <col min="9" max="9" width="7.140625" style="2" customWidth="1"/>
    <col min="10" max="10" width="18.5703125" style="2" customWidth="1"/>
    <col min="11" max="11" width="10.5703125" customWidth="1"/>
    <col min="12" max="12" width="7.28515625" style="2" customWidth="1"/>
    <col min="13" max="13" width="9.140625" style="2"/>
    <col min="14" max="14" width="11" customWidth="1"/>
    <col min="15" max="15" width="13.140625" style="2" customWidth="1"/>
  </cols>
  <sheetData>
    <row r="1" spans="1:15" ht="7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5</v>
      </c>
      <c r="I1" s="1" t="s">
        <v>2</v>
      </c>
      <c r="J1" s="1" t="s">
        <v>6</v>
      </c>
      <c r="K1" s="1" t="s">
        <v>5</v>
      </c>
      <c r="L1" s="1" t="s">
        <v>2</v>
      </c>
      <c r="M1" s="1" t="s">
        <v>7</v>
      </c>
      <c r="N1" s="1" t="s">
        <v>5</v>
      </c>
      <c r="O1" s="1" t="s">
        <v>8</v>
      </c>
    </row>
    <row r="2" spans="1:15" x14ac:dyDescent="0.25">
      <c r="A2" s="5">
        <v>825008</v>
      </c>
      <c r="B2" s="5" t="s">
        <v>9</v>
      </c>
      <c r="C2" s="5">
        <v>1</v>
      </c>
      <c r="D2" s="5">
        <v>9.6300000000000008</v>
      </c>
      <c r="E2" s="5" t="s">
        <v>10</v>
      </c>
      <c r="F2" s="5">
        <v>0</v>
      </c>
      <c r="G2" s="5">
        <v>0</v>
      </c>
      <c r="H2" s="5" t="s">
        <v>11</v>
      </c>
      <c r="I2" s="5">
        <v>0</v>
      </c>
      <c r="J2" s="5">
        <v>0</v>
      </c>
      <c r="K2" s="5" t="s">
        <v>12</v>
      </c>
      <c r="L2" s="5">
        <v>3</v>
      </c>
      <c r="M2" s="5">
        <v>7</v>
      </c>
      <c r="N2" s="5" t="s">
        <v>13</v>
      </c>
      <c r="O2" s="5">
        <v>0</v>
      </c>
    </row>
    <row r="3" spans="1:15" x14ac:dyDescent="0.25">
      <c r="A3" s="5">
        <v>825037</v>
      </c>
      <c r="B3" s="5" t="s">
        <v>9</v>
      </c>
      <c r="C3" s="5">
        <v>0</v>
      </c>
      <c r="D3" s="5">
        <v>0</v>
      </c>
      <c r="E3" s="5" t="s">
        <v>10</v>
      </c>
      <c r="F3" s="5">
        <v>0</v>
      </c>
      <c r="G3" s="5">
        <v>0</v>
      </c>
      <c r="H3" s="5" t="s">
        <v>11</v>
      </c>
      <c r="I3" s="5">
        <v>15</v>
      </c>
      <c r="J3" s="5">
        <v>32.79</v>
      </c>
      <c r="K3" s="5" t="s">
        <v>12</v>
      </c>
      <c r="L3" s="5">
        <v>1</v>
      </c>
      <c r="M3" s="5">
        <v>1</v>
      </c>
      <c r="N3" s="5" t="s">
        <v>13</v>
      </c>
      <c r="O3" s="5">
        <v>3</v>
      </c>
    </row>
    <row r="4" spans="1:15" x14ac:dyDescent="0.25">
      <c r="A4" s="5">
        <v>825039</v>
      </c>
      <c r="B4" s="5" t="s">
        <v>9</v>
      </c>
      <c r="C4" s="5">
        <v>8</v>
      </c>
      <c r="D4" s="5">
        <v>26.82</v>
      </c>
      <c r="E4" s="5" t="s">
        <v>10</v>
      </c>
      <c r="F4" s="5">
        <v>1</v>
      </c>
      <c r="G4" s="5">
        <v>49.88</v>
      </c>
      <c r="H4" s="5" t="s">
        <v>11</v>
      </c>
      <c r="I4" s="5">
        <v>9</v>
      </c>
      <c r="J4" s="5">
        <v>44.68</v>
      </c>
      <c r="K4" s="5" t="s">
        <v>12</v>
      </c>
      <c r="L4" s="5">
        <v>22</v>
      </c>
      <c r="M4" s="5">
        <v>1134</v>
      </c>
      <c r="N4" s="5" t="s">
        <v>13</v>
      </c>
      <c r="O4" s="5">
        <v>2</v>
      </c>
    </row>
    <row r="5" spans="1:15" x14ac:dyDescent="0.25">
      <c r="A5" s="5">
        <v>825040</v>
      </c>
      <c r="B5" s="5" t="s">
        <v>9</v>
      </c>
      <c r="C5" s="5">
        <v>0</v>
      </c>
      <c r="D5" s="5">
        <v>0</v>
      </c>
      <c r="E5" s="5" t="s">
        <v>10</v>
      </c>
      <c r="F5" s="5">
        <v>1</v>
      </c>
      <c r="G5" s="5">
        <v>36.57</v>
      </c>
      <c r="H5" s="5" t="s">
        <v>11</v>
      </c>
      <c r="I5" s="5">
        <v>4</v>
      </c>
      <c r="J5" s="5">
        <v>12.5</v>
      </c>
      <c r="K5" s="5" t="s">
        <v>12</v>
      </c>
      <c r="L5" s="5">
        <v>3</v>
      </c>
      <c r="M5" s="5">
        <v>68</v>
      </c>
      <c r="N5" s="5" t="s">
        <v>13</v>
      </c>
      <c r="O5" s="5">
        <v>26</v>
      </c>
    </row>
    <row r="6" spans="1:15" x14ac:dyDescent="0.25">
      <c r="A6" s="5">
        <v>825046</v>
      </c>
      <c r="B6" s="5" t="s">
        <v>9</v>
      </c>
      <c r="C6" s="5">
        <v>0</v>
      </c>
      <c r="D6" s="5">
        <v>0</v>
      </c>
      <c r="E6" s="5" t="s">
        <v>10</v>
      </c>
      <c r="F6" s="5">
        <v>0</v>
      </c>
      <c r="G6" s="5">
        <v>0</v>
      </c>
      <c r="H6" s="5" t="s">
        <v>11</v>
      </c>
      <c r="I6" s="5">
        <v>7</v>
      </c>
      <c r="J6" s="5">
        <v>19.649999999999999</v>
      </c>
      <c r="K6" s="5" t="s">
        <v>12</v>
      </c>
      <c r="L6" s="5">
        <v>1</v>
      </c>
      <c r="M6" s="5">
        <v>6</v>
      </c>
      <c r="N6" s="5" t="s">
        <v>13</v>
      </c>
      <c r="O6" s="5">
        <v>10</v>
      </c>
    </row>
    <row r="7" spans="1:15" x14ac:dyDescent="0.25">
      <c r="A7" s="5">
        <v>825052</v>
      </c>
      <c r="B7" s="5" t="s">
        <v>9</v>
      </c>
      <c r="C7" s="5">
        <v>17</v>
      </c>
      <c r="D7" s="5">
        <v>13</v>
      </c>
      <c r="E7" s="5" t="s">
        <v>10</v>
      </c>
      <c r="F7" s="5">
        <v>13</v>
      </c>
      <c r="G7" s="5">
        <v>10.92</v>
      </c>
      <c r="H7" s="5" t="s">
        <v>11</v>
      </c>
      <c r="I7" s="5">
        <v>41</v>
      </c>
      <c r="J7" s="5">
        <v>21.12</v>
      </c>
      <c r="K7" s="5" t="s">
        <v>12</v>
      </c>
      <c r="L7" s="5">
        <v>16</v>
      </c>
      <c r="M7" s="5">
        <v>537</v>
      </c>
      <c r="N7" s="5" t="s">
        <v>13</v>
      </c>
      <c r="O7" s="5">
        <v>6</v>
      </c>
    </row>
    <row r="8" spans="1:15" x14ac:dyDescent="0.25">
      <c r="A8" s="5">
        <v>825053</v>
      </c>
      <c r="B8" s="5" t="s">
        <v>9</v>
      </c>
      <c r="C8" s="5">
        <v>13</v>
      </c>
      <c r="D8" s="5">
        <v>19.86</v>
      </c>
      <c r="E8" s="5" t="s">
        <v>10</v>
      </c>
      <c r="F8" s="5">
        <v>12</v>
      </c>
      <c r="G8" s="5">
        <v>12.94</v>
      </c>
      <c r="H8" s="5" t="s">
        <v>11</v>
      </c>
      <c r="I8" s="5">
        <v>4</v>
      </c>
      <c r="J8" s="5">
        <v>12.91</v>
      </c>
      <c r="K8" s="5" t="s">
        <v>12</v>
      </c>
      <c r="L8" s="5">
        <v>11</v>
      </c>
      <c r="M8" s="5">
        <v>606</v>
      </c>
      <c r="N8" s="5" t="s">
        <v>13</v>
      </c>
      <c r="O8" s="5">
        <v>0</v>
      </c>
    </row>
    <row r="9" spans="1:15" x14ac:dyDescent="0.25">
      <c r="A9" s="5">
        <v>825054</v>
      </c>
      <c r="B9" s="5" t="s">
        <v>9</v>
      </c>
      <c r="C9" s="5">
        <v>15</v>
      </c>
      <c r="D9" s="5">
        <v>7.74</v>
      </c>
      <c r="E9" s="5" t="s">
        <v>10</v>
      </c>
      <c r="F9" s="5">
        <v>23</v>
      </c>
      <c r="G9" s="5">
        <v>8.48</v>
      </c>
      <c r="H9" s="5" t="s">
        <v>11</v>
      </c>
      <c r="I9" s="5">
        <v>60</v>
      </c>
      <c r="J9" s="5">
        <v>6.12</v>
      </c>
      <c r="K9" s="5" t="s">
        <v>12</v>
      </c>
      <c r="L9" s="5">
        <v>0</v>
      </c>
      <c r="M9" s="5">
        <v>0</v>
      </c>
      <c r="N9" s="5" t="s">
        <v>13</v>
      </c>
      <c r="O9" s="5">
        <v>15</v>
      </c>
    </row>
    <row r="10" spans="1:15" x14ac:dyDescent="0.25">
      <c r="A10" s="5">
        <v>825055</v>
      </c>
      <c r="B10" s="5" t="s">
        <v>9</v>
      </c>
      <c r="C10" s="5">
        <v>45</v>
      </c>
      <c r="D10" s="5">
        <v>18.47</v>
      </c>
      <c r="E10" s="5" t="s">
        <v>10</v>
      </c>
      <c r="F10" s="5">
        <v>25</v>
      </c>
      <c r="G10" s="5">
        <v>10.63</v>
      </c>
      <c r="H10" s="5" t="s">
        <v>11</v>
      </c>
      <c r="I10" s="5">
        <v>11</v>
      </c>
      <c r="J10" s="5">
        <v>5.71</v>
      </c>
      <c r="K10" s="5" t="s">
        <v>12</v>
      </c>
      <c r="L10" s="5">
        <v>24</v>
      </c>
      <c r="M10" s="5">
        <v>1975</v>
      </c>
      <c r="N10" s="5" t="s">
        <v>13</v>
      </c>
      <c r="O10" s="5">
        <v>12</v>
      </c>
    </row>
    <row r="11" spans="1:15" x14ac:dyDescent="0.25">
      <c r="A11" s="5">
        <v>825059</v>
      </c>
      <c r="B11" s="5" t="s">
        <v>9</v>
      </c>
      <c r="C11" s="5">
        <v>1</v>
      </c>
      <c r="D11" s="5">
        <v>30.13</v>
      </c>
      <c r="E11" s="5" t="s">
        <v>10</v>
      </c>
      <c r="F11" s="5">
        <v>0</v>
      </c>
      <c r="G11" s="5">
        <v>0</v>
      </c>
      <c r="H11" s="5" t="s">
        <v>11</v>
      </c>
      <c r="I11" s="5">
        <v>11</v>
      </c>
      <c r="J11" s="5">
        <v>19.690000000000001</v>
      </c>
      <c r="K11" s="5" t="s">
        <v>12</v>
      </c>
      <c r="L11" s="5">
        <v>1</v>
      </c>
      <c r="M11" s="5">
        <v>2</v>
      </c>
      <c r="N11" s="5" t="s">
        <v>13</v>
      </c>
      <c r="O11" s="5">
        <v>10</v>
      </c>
    </row>
    <row r="12" spans="1:15" x14ac:dyDescent="0.25">
      <c r="A12" s="5">
        <v>825060</v>
      </c>
      <c r="B12" s="5" t="s">
        <v>9</v>
      </c>
      <c r="C12" s="5">
        <v>11</v>
      </c>
      <c r="D12" s="5">
        <v>16.670000000000002</v>
      </c>
      <c r="E12" s="5" t="s">
        <v>10</v>
      </c>
      <c r="F12" s="5">
        <v>16</v>
      </c>
      <c r="G12" s="5">
        <v>18.91</v>
      </c>
      <c r="H12" s="5" t="s">
        <v>11</v>
      </c>
      <c r="I12" s="5">
        <v>0</v>
      </c>
      <c r="J12" s="5">
        <v>0</v>
      </c>
      <c r="K12" s="5" t="s">
        <v>12</v>
      </c>
      <c r="L12" s="5">
        <v>5</v>
      </c>
      <c r="M12" s="5">
        <v>149</v>
      </c>
      <c r="N12" s="5" t="s">
        <v>13</v>
      </c>
      <c r="O12" s="5">
        <v>0</v>
      </c>
    </row>
    <row r="13" spans="1:15" x14ac:dyDescent="0.25">
      <c r="A13" s="5">
        <v>825065</v>
      </c>
      <c r="B13" s="5" t="s">
        <v>9</v>
      </c>
      <c r="C13" s="5">
        <v>22</v>
      </c>
      <c r="D13" s="5">
        <v>13.3</v>
      </c>
      <c r="E13" s="5" t="s">
        <v>10</v>
      </c>
      <c r="F13" s="5">
        <v>34</v>
      </c>
      <c r="G13" s="5">
        <v>12.17</v>
      </c>
      <c r="H13" s="5" t="s">
        <v>11</v>
      </c>
      <c r="I13" s="5">
        <v>12</v>
      </c>
      <c r="J13" s="5">
        <v>6.89</v>
      </c>
      <c r="K13" s="5" t="s">
        <v>12</v>
      </c>
      <c r="L13" s="5">
        <v>5</v>
      </c>
      <c r="M13" s="5">
        <v>390</v>
      </c>
      <c r="N13" s="5" t="s">
        <v>13</v>
      </c>
      <c r="O13" s="5">
        <v>14</v>
      </c>
    </row>
    <row r="14" spans="1:15" x14ac:dyDescent="0.25">
      <c r="A14" s="5">
        <v>825066</v>
      </c>
      <c r="B14" s="5" t="s">
        <v>9</v>
      </c>
      <c r="C14" s="5">
        <v>29</v>
      </c>
      <c r="D14" s="5">
        <v>14.08</v>
      </c>
      <c r="E14" s="5" t="s">
        <v>10</v>
      </c>
      <c r="F14" s="5">
        <v>19</v>
      </c>
      <c r="G14" s="5">
        <v>13.43</v>
      </c>
      <c r="H14" s="5" t="s">
        <v>11</v>
      </c>
      <c r="I14" s="5">
        <v>3</v>
      </c>
      <c r="J14" s="5">
        <v>24.83</v>
      </c>
      <c r="K14" s="5" t="s">
        <v>12</v>
      </c>
      <c r="L14" s="5">
        <v>4</v>
      </c>
      <c r="M14" s="5">
        <v>184</v>
      </c>
      <c r="N14" s="5" t="s">
        <v>13</v>
      </c>
      <c r="O14" s="5">
        <v>7</v>
      </c>
    </row>
    <row r="15" spans="1:15" x14ac:dyDescent="0.25">
      <c r="A15" s="5">
        <v>825070</v>
      </c>
      <c r="B15" s="5" t="s">
        <v>9</v>
      </c>
      <c r="C15" s="5">
        <v>29</v>
      </c>
      <c r="D15" s="5">
        <v>28.01</v>
      </c>
      <c r="E15" s="5" t="s">
        <v>10</v>
      </c>
      <c r="F15" s="5">
        <v>23</v>
      </c>
      <c r="G15" s="5">
        <v>18.399999999999999</v>
      </c>
      <c r="H15" s="5" t="s">
        <v>11</v>
      </c>
      <c r="I15" s="5">
        <v>1</v>
      </c>
      <c r="J15" s="5">
        <v>5.78</v>
      </c>
      <c r="K15" s="5" t="s">
        <v>12</v>
      </c>
      <c r="L15" s="5">
        <v>3</v>
      </c>
      <c r="M15" s="5">
        <v>165</v>
      </c>
      <c r="N15" s="5" t="s">
        <v>13</v>
      </c>
      <c r="O15" s="5">
        <v>0</v>
      </c>
    </row>
    <row r="16" spans="1:15" x14ac:dyDescent="0.25">
      <c r="A16" s="5">
        <v>825072</v>
      </c>
      <c r="B16" s="5" t="s">
        <v>9</v>
      </c>
      <c r="C16" s="5">
        <v>1</v>
      </c>
      <c r="D16" s="5">
        <v>16.149999999999999</v>
      </c>
      <c r="E16" s="5" t="s">
        <v>10</v>
      </c>
      <c r="F16" s="5">
        <v>1</v>
      </c>
      <c r="G16" s="5">
        <v>10.7</v>
      </c>
      <c r="H16" s="5" t="s">
        <v>11</v>
      </c>
      <c r="I16" s="5">
        <v>0</v>
      </c>
      <c r="J16" s="5">
        <v>0</v>
      </c>
      <c r="K16" s="5" t="s">
        <v>12</v>
      </c>
      <c r="L16" s="5">
        <v>0</v>
      </c>
      <c r="M16" s="5">
        <v>0</v>
      </c>
      <c r="N16" s="5" t="s">
        <v>13</v>
      </c>
      <c r="O16" s="5">
        <v>1</v>
      </c>
    </row>
    <row r="17" spans="1:15" x14ac:dyDescent="0.25">
      <c r="A17" s="5">
        <v>825078</v>
      </c>
      <c r="B17" s="5" t="s">
        <v>9</v>
      </c>
      <c r="C17" s="5">
        <v>17</v>
      </c>
      <c r="D17" s="5">
        <v>28.82</v>
      </c>
      <c r="E17" s="5" t="s">
        <v>10</v>
      </c>
      <c r="F17" s="5">
        <v>12</v>
      </c>
      <c r="G17" s="5">
        <v>13.69</v>
      </c>
      <c r="H17" s="5" t="s">
        <v>11</v>
      </c>
      <c r="I17" s="5">
        <v>33</v>
      </c>
      <c r="J17" s="5">
        <v>6.98</v>
      </c>
      <c r="K17" s="5" t="s">
        <v>12</v>
      </c>
      <c r="L17" s="5">
        <v>43</v>
      </c>
      <c r="M17" s="5">
        <v>1771</v>
      </c>
      <c r="N17" s="5" t="s">
        <v>13</v>
      </c>
      <c r="O17" s="5">
        <v>13</v>
      </c>
    </row>
    <row r="18" spans="1:15" x14ac:dyDescent="0.25">
      <c r="A18" s="5">
        <v>825079</v>
      </c>
      <c r="B18" s="5" t="s">
        <v>9</v>
      </c>
      <c r="C18" s="5">
        <v>17</v>
      </c>
      <c r="D18" s="5">
        <v>24.27</v>
      </c>
      <c r="E18" s="5" t="s">
        <v>10</v>
      </c>
      <c r="F18" s="5">
        <v>4</v>
      </c>
      <c r="G18" s="5">
        <v>10</v>
      </c>
      <c r="H18" s="5" t="s">
        <v>11</v>
      </c>
      <c r="I18" s="5">
        <v>3</v>
      </c>
      <c r="J18" s="5">
        <v>7.99</v>
      </c>
      <c r="K18" s="5" t="s">
        <v>12</v>
      </c>
      <c r="L18" s="5">
        <v>41</v>
      </c>
      <c r="M18" s="5">
        <v>2414</v>
      </c>
      <c r="N18" s="5" t="s">
        <v>13</v>
      </c>
      <c r="O18" s="5">
        <v>30</v>
      </c>
    </row>
    <row r="19" spans="1:15" x14ac:dyDescent="0.25">
      <c r="A19" s="5">
        <v>825081</v>
      </c>
      <c r="B19" s="5" t="s">
        <v>9</v>
      </c>
      <c r="C19" s="5">
        <v>10</v>
      </c>
      <c r="D19" s="5">
        <v>57.12</v>
      </c>
      <c r="E19" s="5" t="s">
        <v>10</v>
      </c>
      <c r="F19" s="5">
        <v>3</v>
      </c>
      <c r="G19" s="5">
        <v>15.88</v>
      </c>
      <c r="H19" s="5" t="s">
        <v>11</v>
      </c>
      <c r="I19" s="5">
        <v>5</v>
      </c>
      <c r="J19" s="5">
        <v>5.1100000000000003</v>
      </c>
      <c r="K19" s="5" t="s">
        <v>12</v>
      </c>
      <c r="L19" s="5">
        <v>6</v>
      </c>
      <c r="M19" s="5">
        <v>150</v>
      </c>
      <c r="N19" s="5" t="s">
        <v>13</v>
      </c>
      <c r="O19" s="5">
        <v>0</v>
      </c>
    </row>
    <row r="20" spans="1:15" s="9" customFormat="1" x14ac:dyDescent="0.25">
      <c r="A20" s="10"/>
      <c r="B20" s="10"/>
      <c r="C20" s="11">
        <v>0.2</v>
      </c>
      <c r="D20" s="11"/>
      <c r="E20" s="10"/>
      <c r="F20" s="11">
        <v>0.3</v>
      </c>
      <c r="G20" s="11"/>
      <c r="H20" s="10"/>
      <c r="I20" s="11">
        <v>0.2</v>
      </c>
      <c r="J20" s="11"/>
      <c r="K20" s="10"/>
      <c r="L20" s="11"/>
      <c r="M20" s="11">
        <v>0.2</v>
      </c>
      <c r="N20" s="10"/>
      <c r="O20" s="11">
        <v>0.1</v>
      </c>
    </row>
    <row r="21" spans="1:15" x14ac:dyDescent="0.25">
      <c r="A21" s="8" t="s">
        <v>14</v>
      </c>
    </row>
    <row r="22" spans="1:15" s="3" customFormat="1" ht="78" customHeight="1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2</v>
      </c>
      <c r="G22" s="1" t="s">
        <v>3</v>
      </c>
      <c r="H22" s="1" t="s">
        <v>5</v>
      </c>
      <c r="I22" s="1" t="s">
        <v>2</v>
      </c>
      <c r="J22" s="1" t="s">
        <v>6</v>
      </c>
      <c r="K22" s="1" t="s">
        <v>5</v>
      </c>
      <c r="L22" s="1" t="s">
        <v>2</v>
      </c>
      <c r="M22" s="1" t="s">
        <v>7</v>
      </c>
      <c r="N22" s="1" t="s">
        <v>5</v>
      </c>
      <c r="O22" s="1" t="s">
        <v>8</v>
      </c>
    </row>
    <row r="23" spans="1:15" x14ac:dyDescent="0.25">
      <c r="A23">
        <v>825053</v>
      </c>
      <c r="B23" t="s">
        <v>9</v>
      </c>
      <c r="C23">
        <v>0</v>
      </c>
      <c r="D23">
        <v>0</v>
      </c>
      <c r="E23" t="s">
        <v>10</v>
      </c>
      <c r="F23">
        <v>3</v>
      </c>
      <c r="G23">
        <v>13.73</v>
      </c>
      <c r="H23" t="s">
        <v>11</v>
      </c>
      <c r="I23">
        <v>0</v>
      </c>
      <c r="J23">
        <v>0</v>
      </c>
      <c r="K23" t="s">
        <v>12</v>
      </c>
      <c r="L23">
        <v>0</v>
      </c>
      <c r="M23">
        <v>0</v>
      </c>
      <c r="N23" t="s">
        <v>13</v>
      </c>
      <c r="O23">
        <v>0</v>
      </c>
    </row>
    <row r="24" spans="1:15" x14ac:dyDescent="0.25">
      <c r="A24">
        <v>825054</v>
      </c>
      <c r="B24" t="s">
        <v>9</v>
      </c>
      <c r="C24">
        <v>5</v>
      </c>
      <c r="D24">
        <v>8.8699999999999992</v>
      </c>
      <c r="E24" t="s">
        <v>10</v>
      </c>
      <c r="F24">
        <v>3</v>
      </c>
      <c r="G24">
        <v>6.29</v>
      </c>
      <c r="H24" t="s">
        <v>11</v>
      </c>
      <c r="I24">
        <v>12</v>
      </c>
      <c r="J24">
        <v>3.89</v>
      </c>
      <c r="K24" t="s">
        <v>12</v>
      </c>
      <c r="L24">
        <v>0</v>
      </c>
      <c r="M24">
        <v>0</v>
      </c>
      <c r="N24" t="s">
        <v>13</v>
      </c>
      <c r="O24">
        <v>15</v>
      </c>
    </row>
    <row r="25" spans="1:15" x14ac:dyDescent="0.25">
      <c r="A25">
        <v>825055</v>
      </c>
      <c r="B25" t="s">
        <v>9</v>
      </c>
      <c r="C25">
        <v>10</v>
      </c>
      <c r="D25">
        <v>14.93</v>
      </c>
      <c r="E25" t="s">
        <v>10</v>
      </c>
      <c r="F25">
        <v>1</v>
      </c>
      <c r="G25">
        <v>4.0999999999999996</v>
      </c>
      <c r="H25" t="s">
        <v>11</v>
      </c>
      <c r="I25">
        <v>0</v>
      </c>
      <c r="J25">
        <v>0</v>
      </c>
      <c r="K25" t="s">
        <v>12</v>
      </c>
      <c r="L25">
        <v>9</v>
      </c>
      <c r="M25">
        <v>641</v>
      </c>
      <c r="N25" t="s">
        <v>13</v>
      </c>
      <c r="O25">
        <v>12</v>
      </c>
    </row>
    <row r="26" spans="1:15" x14ac:dyDescent="0.25">
      <c r="A26">
        <v>825078</v>
      </c>
      <c r="B26" t="s">
        <v>9</v>
      </c>
      <c r="C26">
        <v>7</v>
      </c>
      <c r="D26">
        <v>27.33</v>
      </c>
      <c r="E26" t="s">
        <v>10</v>
      </c>
      <c r="F26">
        <v>1</v>
      </c>
      <c r="G26">
        <v>4.83</v>
      </c>
      <c r="H26" t="s">
        <v>11</v>
      </c>
      <c r="I26">
        <v>2</v>
      </c>
      <c r="J26">
        <v>4.05</v>
      </c>
      <c r="K26" t="s">
        <v>12</v>
      </c>
      <c r="L26">
        <v>7</v>
      </c>
      <c r="M26">
        <v>678</v>
      </c>
      <c r="N26" t="s">
        <v>13</v>
      </c>
      <c r="O26">
        <v>13</v>
      </c>
    </row>
    <row r="27" spans="1:1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5">
      <c r="A28" s="5"/>
      <c r="B28" s="5" t="s">
        <v>16</v>
      </c>
      <c r="C28" s="6">
        <f>SUM(C23:C27)</f>
        <v>22</v>
      </c>
      <c r="D28" s="6">
        <f>AVERAGE(D23:D27)</f>
        <v>12.782499999999999</v>
      </c>
      <c r="E28" s="5" t="s">
        <v>17</v>
      </c>
      <c r="F28" s="6">
        <f>SUM(F23:F27)</f>
        <v>8</v>
      </c>
      <c r="G28" s="6">
        <f>AVERAGE(G23:G27)</f>
        <v>7.2374999999999989</v>
      </c>
      <c r="H28" s="5" t="s">
        <v>18</v>
      </c>
      <c r="I28" s="6">
        <f>SUM(I23:I27)</f>
        <v>14</v>
      </c>
      <c r="J28" s="6">
        <f>AVERAGE(J23:J27)</f>
        <v>1.9849999999999999</v>
      </c>
      <c r="K28" s="5" t="s">
        <v>19</v>
      </c>
      <c r="L28" s="6">
        <f>SUM(L23:L27)</f>
        <v>16</v>
      </c>
      <c r="M28" s="6">
        <f>SUM(M23:M27)</f>
        <v>1319</v>
      </c>
      <c r="N28" s="5" t="s">
        <v>20</v>
      </c>
      <c r="O28" s="6">
        <f>SUM(O23:O27)</f>
        <v>40</v>
      </c>
    </row>
    <row r="29" spans="1:15" x14ac:dyDescent="0.25">
      <c r="A29" s="4"/>
      <c r="B29" s="4"/>
      <c r="C29" s="7"/>
      <c r="D29" s="7"/>
      <c r="E29" s="4"/>
      <c r="F29" s="7"/>
      <c r="G29" s="7"/>
      <c r="H29" s="4"/>
      <c r="I29" s="7"/>
      <c r="J29" s="7"/>
      <c r="K29" s="4"/>
      <c r="L29" s="7"/>
      <c r="M29" s="7"/>
      <c r="N29" s="4"/>
      <c r="O29" s="7"/>
    </row>
    <row r="30" spans="1:15" x14ac:dyDescent="0.25">
      <c r="A30" s="8" t="s">
        <v>15</v>
      </c>
    </row>
    <row r="31" spans="1:15" s="3" customFormat="1" ht="78" customHeight="1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2</v>
      </c>
      <c r="G31" s="1" t="s">
        <v>3</v>
      </c>
      <c r="H31" s="1" t="s">
        <v>5</v>
      </c>
      <c r="I31" s="1" t="s">
        <v>2</v>
      </c>
      <c r="J31" s="1" t="s">
        <v>6</v>
      </c>
      <c r="K31" s="1" t="s">
        <v>5</v>
      </c>
      <c r="L31" s="1" t="s">
        <v>2</v>
      </c>
      <c r="M31" s="1" t="s">
        <v>7</v>
      </c>
      <c r="N31" s="1" t="s">
        <v>5</v>
      </c>
      <c r="O31" s="1" t="s">
        <v>8</v>
      </c>
    </row>
    <row r="32" spans="1:15" x14ac:dyDescent="0.25">
      <c r="A32">
        <v>825052</v>
      </c>
      <c r="B32" t="s">
        <v>9</v>
      </c>
      <c r="C32">
        <v>10</v>
      </c>
      <c r="D32">
        <v>15.83</v>
      </c>
      <c r="E32" t="s">
        <v>10</v>
      </c>
      <c r="F32">
        <v>1</v>
      </c>
      <c r="G32">
        <v>7.83</v>
      </c>
      <c r="H32" t="s">
        <v>11</v>
      </c>
      <c r="I32">
        <v>6</v>
      </c>
      <c r="J32">
        <v>23.48</v>
      </c>
      <c r="K32" t="s">
        <v>12</v>
      </c>
      <c r="L32">
        <v>8</v>
      </c>
      <c r="M32">
        <v>362</v>
      </c>
      <c r="N32" t="s">
        <v>13</v>
      </c>
      <c r="O32">
        <v>0</v>
      </c>
    </row>
    <row r="33" spans="1:15" x14ac:dyDescent="0.25">
      <c r="A33">
        <v>825065</v>
      </c>
      <c r="B33" t="s">
        <v>9</v>
      </c>
      <c r="C33">
        <v>5</v>
      </c>
      <c r="D33">
        <v>10.26</v>
      </c>
      <c r="E33" t="s">
        <v>10</v>
      </c>
      <c r="F33">
        <v>3</v>
      </c>
      <c r="G33">
        <v>9.9499999999999993</v>
      </c>
      <c r="H33" t="s">
        <v>11</v>
      </c>
      <c r="I33">
        <v>4</v>
      </c>
      <c r="J33">
        <v>6.45</v>
      </c>
      <c r="K33" t="s">
        <v>12</v>
      </c>
      <c r="L33">
        <v>5</v>
      </c>
      <c r="M33">
        <v>390</v>
      </c>
      <c r="N33" t="s">
        <v>13</v>
      </c>
      <c r="O33">
        <v>2</v>
      </c>
    </row>
    <row r="34" spans="1:15" x14ac:dyDescent="0.25">
      <c r="A34">
        <v>825066</v>
      </c>
      <c r="B34" t="s">
        <v>9</v>
      </c>
      <c r="C34">
        <v>7</v>
      </c>
      <c r="D34">
        <v>15.4</v>
      </c>
      <c r="E34" t="s">
        <v>10</v>
      </c>
      <c r="F34">
        <v>2</v>
      </c>
      <c r="G34">
        <v>8.34</v>
      </c>
      <c r="H34" t="s">
        <v>11</v>
      </c>
      <c r="I34">
        <v>2</v>
      </c>
      <c r="J34">
        <v>12.32</v>
      </c>
      <c r="K34" t="s">
        <v>12</v>
      </c>
      <c r="L34">
        <v>3</v>
      </c>
      <c r="M34">
        <v>139</v>
      </c>
      <c r="N34" t="s">
        <v>13</v>
      </c>
      <c r="O34">
        <v>1</v>
      </c>
    </row>
    <row r="35" spans="1:15" x14ac:dyDescent="0.25">
      <c r="A35">
        <v>825070</v>
      </c>
      <c r="B35" t="s">
        <v>9</v>
      </c>
      <c r="C35">
        <v>4</v>
      </c>
      <c r="D35">
        <v>8.5500000000000007</v>
      </c>
      <c r="E35" t="s">
        <v>10</v>
      </c>
      <c r="F35">
        <v>15</v>
      </c>
      <c r="G35">
        <v>19.11</v>
      </c>
      <c r="H35" t="s">
        <v>11</v>
      </c>
      <c r="I35">
        <v>0</v>
      </c>
      <c r="J35">
        <v>0</v>
      </c>
      <c r="K35" t="s">
        <v>12</v>
      </c>
      <c r="L35">
        <v>1</v>
      </c>
      <c r="M35">
        <v>1</v>
      </c>
      <c r="N35" t="s">
        <v>13</v>
      </c>
      <c r="O35">
        <v>0</v>
      </c>
    </row>
    <row r="36" spans="1:15" x14ac:dyDescent="0.25">
      <c r="A36">
        <v>825079</v>
      </c>
      <c r="B36" t="s">
        <v>9</v>
      </c>
      <c r="C36">
        <v>1</v>
      </c>
      <c r="D36">
        <v>5.88</v>
      </c>
      <c r="E36" t="s">
        <v>10</v>
      </c>
      <c r="F36">
        <v>0</v>
      </c>
      <c r="G36">
        <v>0</v>
      </c>
      <c r="H36" t="s">
        <v>11</v>
      </c>
      <c r="I36">
        <v>0</v>
      </c>
      <c r="J36">
        <v>0</v>
      </c>
      <c r="K36" t="s">
        <v>12</v>
      </c>
      <c r="L36">
        <v>11</v>
      </c>
      <c r="M36">
        <v>556</v>
      </c>
      <c r="N36" t="s">
        <v>13</v>
      </c>
      <c r="O36">
        <v>1</v>
      </c>
    </row>
    <row r="37" spans="1:15" x14ac:dyDescent="0.25">
      <c r="A37" s="5"/>
      <c r="B37" s="5" t="s">
        <v>16</v>
      </c>
      <c r="C37" s="6">
        <f>SUM(C32:C36)</f>
        <v>27</v>
      </c>
      <c r="D37" s="6">
        <f>AVERAGE(D32:D36)</f>
        <v>11.184000000000001</v>
      </c>
      <c r="E37" s="5" t="s">
        <v>17</v>
      </c>
      <c r="F37" s="6">
        <f>SUM(F32:F36)</f>
        <v>21</v>
      </c>
      <c r="G37" s="6">
        <f>AVERAGE(G32:G36)</f>
        <v>9.0460000000000012</v>
      </c>
      <c r="H37" s="5" t="s">
        <v>18</v>
      </c>
      <c r="I37" s="6">
        <f>SUM(I32:I36)</f>
        <v>12</v>
      </c>
      <c r="J37" s="6">
        <f>AVERAGE(J32:J36)</f>
        <v>8.4499999999999993</v>
      </c>
      <c r="K37" s="5" t="s">
        <v>19</v>
      </c>
      <c r="L37" s="6">
        <f>SUM(L32:L36)</f>
        <v>28</v>
      </c>
      <c r="M37" s="6">
        <f>SUM(M32:M36)</f>
        <v>1448</v>
      </c>
      <c r="N37" s="5" t="s">
        <v>20</v>
      </c>
      <c r="O37" s="6">
        <f>SUM(O32:O36)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2022-06-11T01:22:00Z</dcterms:modified>
</cp:coreProperties>
</file>