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ichael\Desktop\FSAE\Precharge\Datasheets and documents\"/>
    </mc:Choice>
  </mc:AlternateContent>
  <xr:revisionPtr revIDLastSave="0" documentId="13_ncr:1_{1607825C-5095-4E78-868E-726F6D9D1B45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MOSFET Power" sheetId="1" r:id="rId1"/>
    <sheet name="Ti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F15" i="1"/>
  <c r="F11" i="1"/>
  <c r="G12" i="1"/>
  <c r="G13" i="1"/>
  <c r="G14" i="1"/>
  <c r="G11" i="1"/>
  <c r="F14" i="1"/>
  <c r="F13" i="1"/>
  <c r="F12" i="1"/>
</calcChain>
</file>

<file path=xl/sharedStrings.xml><?xml version="1.0" encoding="utf-8"?>
<sst xmlns="http://schemas.openxmlformats.org/spreadsheetml/2006/main" count="18" uniqueCount="18">
  <si>
    <t>Data</t>
  </si>
  <si>
    <t>RdsOn</t>
  </si>
  <si>
    <t>IPN60R2K1CE</t>
  </si>
  <si>
    <t>Device</t>
  </si>
  <si>
    <r>
      <t>RthJa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C/W)</t>
    </r>
  </si>
  <si>
    <t>Power (W)</t>
  </si>
  <si>
    <t>Design Constraints</t>
  </si>
  <si>
    <t>Current (A)</t>
  </si>
  <si>
    <t>IPN60R1K5CE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</si>
  <si>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Temperature rise (case)</t>
    </r>
  </si>
  <si>
    <t>IPD70R1K4CEAUMA1</t>
  </si>
  <si>
    <t>IPN70R750P7SATMA1</t>
  </si>
  <si>
    <t>TK290P60Y</t>
  </si>
  <si>
    <t>Precharge MOSFET calculations. Select for max allowable temperature rise.</t>
  </si>
  <si>
    <t>t</t>
  </si>
  <si>
    <t>Relay</t>
  </si>
  <si>
    <t>Mosfet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</si>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</sst>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product-detail/en/infineon-technologies/IPD70R1K4CEAUMA1/IPD70R1K4CEAUMA1CT-ND/6138209" TargetMode="External"/><Relationship Id="rId2" Type="http://schemas.openxmlformats.org/officeDocument/2006/relationships/hyperlink" Target="https://www.digikey.com.au/product-detail/en/infineon-technologies/IPN60R1K5CEATMA1/IPN60R1K5CEATMA1CT-ND/8416891" TargetMode="External"/><Relationship Id="rId1" Type="http://schemas.openxmlformats.org/officeDocument/2006/relationships/hyperlink" Target="https://www.digikey.com.au/product-detail/en/infineon-technologies/IPN60R2K1CEATMA1/IPN60R2K1CEATMA1CT-ND/61382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product-detail/en/toshiba-semiconductor-and-storage/TK290P60YRQ/TK290P60YRQCT-ND/7390704" TargetMode="External"/><Relationship Id="rId4" Type="http://schemas.openxmlformats.org/officeDocument/2006/relationships/hyperlink" Target="https://www.infineon.com/dgdl/Infineon-IPN70R750P7S-DS-v02_00-EN.pdf?fileId=5546d4625f2e26bc015f526738e46b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15"/>
  <sheetViews>
    <sheetView workbookViewId="0">
      <selection activeCell="E18" sqref="E18"/>
    </sheetView>
  </sheetViews>
  <sheetFormatPr defaultRowHeight="14.5" x14ac:dyDescent="0.35"/>
  <cols>
    <col min="5" max="5" width="14.81640625" customWidth="1"/>
    <col min="6" max="6" width="10.7265625" customWidth="1"/>
  </cols>
  <sheetData>
    <row r="1" spans="1:7" x14ac:dyDescent="0.35">
      <c r="A1" t="s">
        <v>13</v>
      </c>
    </row>
    <row r="4" spans="1:7" x14ac:dyDescent="0.35">
      <c r="D4" t="s">
        <v>6</v>
      </c>
    </row>
    <row r="5" spans="1:7" x14ac:dyDescent="0.35">
      <c r="D5">
        <v>75</v>
      </c>
      <c r="E5" t="s">
        <v>9</v>
      </c>
    </row>
    <row r="9" spans="1:7" x14ac:dyDescent="0.35">
      <c r="C9" s="1" t="s">
        <v>3</v>
      </c>
      <c r="D9" s="1" t="s">
        <v>0</v>
      </c>
    </row>
    <row r="10" spans="1:7" x14ac:dyDescent="0.35">
      <c r="D10" t="s">
        <v>1</v>
      </c>
      <c r="E10" t="s">
        <v>4</v>
      </c>
      <c r="F10" t="s">
        <v>5</v>
      </c>
      <c r="G10" t="s">
        <v>7</v>
      </c>
    </row>
    <row r="11" spans="1:7" x14ac:dyDescent="0.35">
      <c r="C11" s="2" t="s">
        <v>2</v>
      </c>
      <c r="D11">
        <v>2.1</v>
      </c>
      <c r="E11">
        <v>75</v>
      </c>
      <c r="F11" s="3">
        <f>$D$5/E11</f>
        <v>1</v>
      </c>
      <c r="G11" s="3">
        <f>SQRT(F11/D11)</f>
        <v>0.69006555934235425</v>
      </c>
    </row>
    <row r="12" spans="1:7" x14ac:dyDescent="0.35">
      <c r="C12" s="2" t="s">
        <v>8</v>
      </c>
      <c r="D12">
        <v>1.5</v>
      </c>
      <c r="E12">
        <v>75</v>
      </c>
      <c r="F12" s="3">
        <f>$D$5/E12</f>
        <v>1</v>
      </c>
      <c r="G12" s="3">
        <f t="shared" ref="G12:G15" si="0">SQRT(F12/D12)</f>
        <v>0.81649658092772603</v>
      </c>
    </row>
    <row r="13" spans="1:7" x14ac:dyDescent="0.35">
      <c r="C13" s="2" t="s">
        <v>10</v>
      </c>
      <c r="D13">
        <v>1.4</v>
      </c>
      <c r="E13">
        <v>62</v>
      </c>
      <c r="F13" s="3">
        <f>$D$5/E13</f>
        <v>1.2096774193548387</v>
      </c>
      <c r="G13" s="3">
        <f t="shared" si="0"/>
        <v>0.92954574902969167</v>
      </c>
    </row>
    <row r="14" spans="1:7" x14ac:dyDescent="0.35">
      <c r="C14" s="2" t="s">
        <v>11</v>
      </c>
      <c r="D14">
        <v>0.75</v>
      </c>
      <c r="E14">
        <v>75</v>
      </c>
      <c r="F14" s="3">
        <f>$D$5/E14</f>
        <v>1</v>
      </c>
      <c r="G14" s="3">
        <f t="shared" si="0"/>
        <v>1.1547005383792515</v>
      </c>
    </row>
    <row r="15" spans="1:7" x14ac:dyDescent="0.35">
      <c r="C15" s="2" t="s">
        <v>12</v>
      </c>
      <c r="D15">
        <v>0.23</v>
      </c>
      <c r="E15">
        <v>62</v>
      </c>
      <c r="F15" s="3">
        <f>$D$5/E15</f>
        <v>1.2096774193548387</v>
      </c>
      <c r="G15" s="3">
        <f t="shared" si="0"/>
        <v>2.2933527946378445</v>
      </c>
    </row>
  </sheetData>
  <hyperlinks>
    <hyperlink ref="C11" r:id="rId1" xr:uid="{2EA8DDE6-956C-4352-B492-102D07F9027D}"/>
    <hyperlink ref="C12" r:id="rId2" xr:uid="{A694CF12-6EAC-4A49-8A36-D875513854F8}"/>
    <hyperlink ref="C13" r:id="rId3" xr:uid="{4EA5B7F5-EDE8-402B-B241-360AD741DA6D}"/>
    <hyperlink ref="C14" r:id="rId4" xr:uid="{7019AE9F-C07A-4270-9340-E7FE9BACD7B6}"/>
    <hyperlink ref="C15" r:id="rId5" xr:uid="{A78C44D1-8288-4128-8B66-DB1CC29AD2A8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96E8-5986-4AB5-86F9-582C4C05A735}">
  <dimension ref="A2:H18"/>
  <sheetViews>
    <sheetView tabSelected="1" workbookViewId="0">
      <selection activeCell="F19" sqref="F19"/>
    </sheetView>
  </sheetViews>
  <sheetFormatPr defaultRowHeight="14.5" x14ac:dyDescent="0.35"/>
  <cols>
    <col min="2" max="5" width="1.81640625" bestFit="1" customWidth="1"/>
  </cols>
  <sheetData>
    <row r="2" spans="1:8" x14ac:dyDescent="0.35">
      <c r="A2" t="s">
        <v>14</v>
      </c>
      <c r="F2" t="s">
        <v>15</v>
      </c>
      <c r="G2" t="s">
        <v>16</v>
      </c>
      <c r="H2" t="s">
        <v>17</v>
      </c>
    </row>
    <row r="3" spans="1:8" x14ac:dyDescent="0.3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</row>
    <row r="4" spans="1:8" x14ac:dyDescent="0.35">
      <c r="A4">
        <v>0.25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</row>
    <row r="5" spans="1:8" x14ac:dyDescent="0.35">
      <c r="A5">
        <v>0.5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</row>
    <row r="6" spans="1:8" x14ac:dyDescent="0.35">
      <c r="A6">
        <v>0.75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</row>
    <row r="7" spans="1:8" x14ac:dyDescent="0.35">
      <c r="A7">
        <v>1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</row>
    <row r="8" spans="1:8" x14ac:dyDescent="0.35">
      <c r="A8">
        <v>1.25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</row>
    <row r="9" spans="1:8" x14ac:dyDescent="0.35">
      <c r="A9">
        <v>1.5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</row>
    <row r="10" spans="1:8" x14ac:dyDescent="0.35">
      <c r="A10">
        <v>1.75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8" x14ac:dyDescent="0.35">
      <c r="A11">
        <v>2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</row>
    <row r="12" spans="1:8" x14ac:dyDescent="0.35">
      <c r="A12">
        <v>2.25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</row>
    <row r="13" spans="1:8" x14ac:dyDescent="0.35">
      <c r="A13">
        <v>2.5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</row>
    <row r="14" spans="1:8" x14ac:dyDescent="0.35">
      <c r="A14">
        <v>2.75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</row>
    <row r="15" spans="1:8" x14ac:dyDescent="0.35">
      <c r="A15">
        <v>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</row>
    <row r="16" spans="1:8" x14ac:dyDescent="0.35">
      <c r="A16">
        <v>3.25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</row>
    <row r="17" spans="1:8" x14ac:dyDescent="0.35">
      <c r="A17">
        <v>3.5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</row>
    <row r="18" spans="1:8" x14ac:dyDescent="0.35">
      <c r="A18">
        <v>3.75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MOSFET Power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2020-01-26T23:59:37Z</dcterms:modified>
</cp:coreProperties>
</file>