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Allegro\Work\NINA B201\Manufacturing\"/>
    </mc:Choice>
  </mc:AlternateContent>
  <bookViews>
    <workbookView xWindow="120" yWindow="210" windowWidth="16695" windowHeight="7935"/>
  </bookViews>
  <sheets>
    <sheet name="PCB Prod DataSet" sheetId="1" r:id="rId1"/>
  </sheets>
  <calcPr calcId="152511"/>
</workbook>
</file>

<file path=xl/calcChain.xml><?xml version="1.0" encoding="utf-8"?>
<calcChain xmlns="http://schemas.openxmlformats.org/spreadsheetml/2006/main">
  <c r="H1" i="1" l="1"/>
  <c r="E33" i="1" l="1"/>
  <c r="C28" i="1"/>
</calcChain>
</file>

<file path=xl/sharedStrings.xml><?xml version="1.0" encoding="utf-8"?>
<sst xmlns="http://schemas.openxmlformats.org/spreadsheetml/2006/main" count="122" uniqueCount="90">
  <si>
    <t>Build Up</t>
  </si>
  <si>
    <t>Description</t>
  </si>
  <si>
    <t>Material</t>
  </si>
  <si>
    <t>Filename</t>
  </si>
  <si>
    <t>Thickness [µm]</t>
  </si>
  <si>
    <t>Remarks</t>
  </si>
  <si>
    <t>Pastemask on top layer</t>
  </si>
  <si>
    <t>Sikscreen on top layer</t>
  </si>
  <si>
    <t>Soldermask on top layer</t>
  </si>
  <si>
    <t>Top CU surface coating</t>
  </si>
  <si>
    <t>chemical Ni/Au</t>
  </si>
  <si>
    <t>+/-15 µm, Finished thickness</t>
  </si>
  <si>
    <t>Top layer</t>
  </si>
  <si>
    <t>CU</t>
  </si>
  <si>
    <t>Dielectric</t>
  </si>
  <si>
    <t>+/-20 µm</t>
  </si>
  <si>
    <t>Plating</t>
  </si>
  <si>
    <t>Layer 2</t>
  </si>
  <si>
    <t>Bottom layer</t>
  </si>
  <si>
    <t>Bottom CU surface coating</t>
  </si>
  <si>
    <t>Soldermask on bottom layer</t>
  </si>
  <si>
    <t>Silkscreen on bottom layer</t>
  </si>
  <si>
    <t>Pastemask on bottom layer</t>
  </si>
  <si>
    <t>Total Thickness:</t>
  </si>
  <si>
    <t>+/-100 µm</t>
  </si>
  <si>
    <t>Minimize coplanarity error (Warp &amp; Wrist &lt;0.75%)</t>
  </si>
  <si>
    <t>Via Sizes</t>
  </si>
  <si>
    <t>µm</t>
  </si>
  <si>
    <t>Min. Line width</t>
  </si>
  <si>
    <t>Min. Line spacing</t>
  </si>
  <si>
    <t>Drill Data</t>
  </si>
  <si>
    <t>Drill log file</t>
  </si>
  <si>
    <t>Slot hole file</t>
  </si>
  <si>
    <t>Assembly Data</t>
  </si>
  <si>
    <t>Board Outline</t>
  </si>
  <si>
    <t>Board Dimensions</t>
  </si>
  <si>
    <t>Assembly drawing on top layer</t>
  </si>
  <si>
    <t>Assembly drawing on bottom layer</t>
  </si>
  <si>
    <t>Quality</t>
  </si>
  <si>
    <t>Marking</t>
  </si>
  <si>
    <t>Min. Via hole diameter</t>
  </si>
  <si>
    <t>Min. Via land diameter</t>
  </si>
  <si>
    <t>Drill data for drilled via holes between Top layer and Bottom layer</t>
  </si>
  <si>
    <t>PCB Production Data Set</t>
  </si>
  <si>
    <t>Last Rev.:</t>
  </si>
  <si>
    <t>UBX-Number:</t>
  </si>
  <si>
    <t>Review Report:</t>
  </si>
  <si>
    <t>PCB Manufaturer:</t>
  </si>
  <si>
    <t>...</t>
  </si>
  <si>
    <t>For product Series</t>
  </si>
  <si>
    <t>Production Data</t>
  </si>
  <si>
    <t>Board ZIP File</t>
  </si>
  <si>
    <t>X-Ray ZIP File</t>
  </si>
  <si>
    <t>Epoxy-filled vias</t>
  </si>
  <si>
    <t>Color: white</t>
  </si>
  <si>
    <t>None</t>
  </si>
  <si>
    <t>+/-20 µm (2x1080 prepreg)</t>
  </si>
  <si>
    <t>Layer 3</t>
  </si>
  <si>
    <t>Slot hole log file</t>
  </si>
  <si>
    <t>Bluetooth low energy Blueprint board</t>
  </si>
  <si>
    <r>
      <t xml:space="preserve">+/- 10 µm, all via holes must be covered with soldermask, color: </t>
    </r>
    <r>
      <rPr>
        <b/>
        <sz val="10"/>
        <rFont val="Arial"/>
        <family val="2"/>
      </rPr>
      <t>Black</t>
    </r>
  </si>
  <si>
    <t>sbia</t>
  </si>
  <si>
    <t>PP IT-180A 7628x3</t>
  </si>
  <si>
    <t>Core IT-180A 0,3</t>
  </si>
  <si>
    <t>DK@2GHz: 4.5</t>
  </si>
  <si>
    <t>Route file, complete route outline. Must be modified to include PCB in a panel</t>
  </si>
  <si>
    <t>N/A</t>
  </si>
  <si>
    <t>No PCB manufacturer logo is allowed on this layer, use panel rulers</t>
  </si>
  <si>
    <t>B201-NINA-B112</t>
  </si>
  <si>
    <t>B201 NINA-B112</t>
  </si>
  <si>
    <t>B201_PasteMaskTop_20170322.art</t>
  </si>
  <si>
    <t>B201_SilkScreenTop_20170322.art</t>
  </si>
  <si>
    <t>B201_SolderMaskTop_20170322.art</t>
  </si>
  <si>
    <t>B201_Top_20170322.art</t>
  </si>
  <si>
    <t>B201_Inner_2_20170322.art</t>
  </si>
  <si>
    <t>B201_Inner_3_20170322.art</t>
  </si>
  <si>
    <t>B201_Bottom_20170322.art</t>
  </si>
  <si>
    <t>B201_SolderMaskBottom_20170322.art</t>
  </si>
  <si>
    <t>B201_SilkScreenBottom_20170322.art</t>
  </si>
  <si>
    <t>B201_PasteMaskBottom_20170322.art</t>
  </si>
  <si>
    <r>
      <rPr>
        <i/>
        <sz val="11"/>
        <color theme="1"/>
        <rFont val="Calibri"/>
        <family val="2"/>
        <scheme val="minor"/>
      </rPr>
      <t>B201_P&amp;P_20170322.xlsx</t>
    </r>
    <r>
      <rPr>
        <sz val="11"/>
        <color theme="1"/>
        <rFont val="Calibri"/>
        <family val="2"/>
        <scheme val="minor"/>
      </rPr>
      <t xml:space="preserve"> also provided</t>
    </r>
  </si>
  <si>
    <t>B201_Gerber_20170322.zip</t>
  </si>
  <si>
    <t>B201_P&amp;P_20170322.rpt</t>
  </si>
  <si>
    <t>B201_NCdrill-1-4_20170322.drl</t>
  </si>
  <si>
    <t>B201_NCdrill-1-4_20170322.log</t>
  </si>
  <si>
    <t>B201_NCroute_20170322.rou</t>
  </si>
  <si>
    <t>B201_NCroute_20170322.log</t>
  </si>
  <si>
    <t>B201_Panel_20170322.art</t>
  </si>
  <si>
    <t>B201_AssemblyTop_20170322.art</t>
  </si>
  <si>
    <t>B201_AssemblyBottom_20170322.art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</si>
</sst>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mm\ d\,\ yyyy"/>
  </numFmts>
  <fonts count="13" x14ac:knownFonts="1">
    <font>
      <sz val="11"/>
      <color theme="1"/>
      <name val="Calibri"/>
      <family val="2"/>
      <scheme val="minor"/>
    </font>
    <font>
      <b/>
      <sz val="10"/>
      <color indexed="9"/>
      <name val="Arial"/>
      <family val="2"/>
    </font>
    <font>
      <sz val="10"/>
      <name val="Arial"/>
      <family val="2"/>
    </font>
    <font>
      <b/>
      <sz val="10"/>
      <name val="Arial"/>
      <family val="2"/>
    </font>
    <font>
      <sz val="11"/>
      <name val="Times New Roman"/>
      <family val="1"/>
    </font>
    <font>
      <b/>
      <sz val="16"/>
      <color indexed="9"/>
      <name val="Arial"/>
      <family val="2"/>
    </font>
    <font>
      <b/>
      <sz val="12"/>
      <name val="Arial"/>
      <family val="2"/>
    </font>
    <font>
      <sz val="12"/>
      <name val="Arial"/>
      <family val="2"/>
    </font>
    <font>
      <sz val="16"/>
      <name val="Arial"/>
      <family val="2"/>
    </font>
    <font>
      <sz val="4"/>
      <name val="Arial"/>
      <family val="2"/>
    </font>
    <font>
      <u/>
      <sz val="14"/>
      <color rgb="FF0070C0"/>
      <name val="Arial"/>
      <family val="2"/>
    </font>
    <font>
      <b/>
      <sz val="11"/>
      <color theme="1"/>
      <name val="Calibri"/>
      <family val="2"/>
      <scheme val="minor"/>
    </font>
    <font>
      <i/>
      <sz val="11"/>
      <color theme="1"/>
      <name val="Calibri"/>
      <family val="2"/>
      <scheme val="minor"/>
    </font>
  </fonts>
  <fills count="8">
    <fill>
      <patternFill patternType="none"/>
    </fill>
    <fill>
      <patternFill patternType="gray125"/>
    </fill>
    <fill>
      <patternFill patternType="solid">
        <fgColor indexed="8"/>
        <bgColor indexed="64"/>
      </patternFill>
    </fill>
    <fill>
      <patternFill patternType="solid">
        <fgColor theme="0" tint="-0.14999847407452621"/>
        <bgColor indexed="64"/>
      </patternFill>
    </fill>
    <fill>
      <patternFill patternType="solid">
        <fgColor rgb="FF00B050"/>
        <bgColor indexed="64"/>
      </patternFill>
    </fill>
    <fill>
      <patternFill patternType="solid">
        <fgColor rgb="FFFFFF00"/>
        <bgColor indexed="64"/>
      </patternFill>
    </fill>
    <fill>
      <patternFill patternType="solid">
        <fgColor rgb="FFFFC000"/>
        <bgColor indexed="64"/>
      </patternFill>
    </fill>
    <fill>
      <patternFill patternType="solid">
        <fgColor theme="6" tint="0.59999389629810485"/>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9">
    <xf numFmtId="0" fontId="0" fillId="0" borderId="0" xfId="0"/>
    <xf numFmtId="0" fontId="1" fillId="2" borderId="1" xfId="0" applyFont="1" applyFill="1" applyBorder="1"/>
    <xf numFmtId="0" fontId="1" fillId="2" borderId="0" xfId="0" applyFont="1" applyFill="1" applyBorder="1" applyAlignment="1">
      <alignment wrapText="1"/>
    </xf>
    <xf numFmtId="0" fontId="1" fillId="2" borderId="2" xfId="0" applyFont="1" applyFill="1" applyBorder="1" applyAlignment="1">
      <alignment wrapText="1"/>
    </xf>
    <xf numFmtId="0" fontId="0" fillId="0" borderId="0" xfId="0" applyFill="1" applyBorder="1" applyAlignment="1">
      <alignment wrapText="1"/>
    </xf>
    <xf numFmtId="49" fontId="0" fillId="0" borderId="0" xfId="0" applyNumberFormat="1" applyFill="1" applyBorder="1" applyAlignment="1">
      <alignment wrapText="1"/>
    </xf>
    <xf numFmtId="0" fontId="0" fillId="0" borderId="2" xfId="0" applyFill="1" applyBorder="1"/>
    <xf numFmtId="0" fontId="3" fillId="0" borderId="0" xfId="0" applyFont="1" applyBorder="1"/>
    <xf numFmtId="0" fontId="0" fillId="0" borderId="0" xfId="0" applyBorder="1"/>
    <xf numFmtId="0" fontId="0" fillId="0" borderId="0" xfId="0" applyBorder="1" applyAlignment="1"/>
    <xf numFmtId="0" fontId="0" fillId="0" borderId="0" xfId="0" applyFill="1" applyBorder="1"/>
    <xf numFmtId="0" fontId="2" fillId="0" borderId="0" xfId="0" applyFont="1" applyBorder="1"/>
    <xf numFmtId="0" fontId="2" fillId="0" borderId="0" xfId="0" applyFont="1" applyFill="1" applyBorder="1"/>
    <xf numFmtId="0" fontId="0" fillId="0" borderId="1" xfId="0" applyBorder="1"/>
    <xf numFmtId="0" fontId="0" fillId="0" borderId="2" xfId="0" applyBorder="1"/>
    <xf numFmtId="0" fontId="2" fillId="0" borderId="0" xfId="0" applyFont="1" applyBorder="1" applyAlignment="1">
      <alignment vertical="center"/>
    </xf>
    <xf numFmtId="0" fontId="0" fillId="0" borderId="0" xfId="0" applyAlignment="1">
      <alignment horizontal="center" vertical="center"/>
    </xf>
    <xf numFmtId="0" fontId="0" fillId="0" borderId="3" xfId="0" applyBorder="1"/>
    <xf numFmtId="0" fontId="6" fillId="0" borderId="4" xfId="0" applyFont="1" applyBorder="1" applyAlignment="1"/>
    <xf numFmtId="0" fontId="6" fillId="0" borderId="3" xfId="0" applyFont="1" applyFill="1" applyBorder="1" applyAlignment="1">
      <alignment horizontal="right" wrapText="1"/>
    </xf>
    <xf numFmtId="0" fontId="7" fillId="0" borderId="5" xfId="0" applyFont="1" applyFill="1" applyBorder="1" applyAlignment="1">
      <alignment wrapText="1"/>
    </xf>
    <xf numFmtId="0" fontId="7" fillId="0" borderId="0" xfId="0" applyFont="1" applyFill="1" applyBorder="1" applyAlignment="1">
      <alignment horizontal="right" wrapText="1"/>
    </xf>
    <xf numFmtId="0" fontId="8" fillId="0" borderId="0" xfId="0" applyFont="1" applyFill="1" applyBorder="1" applyAlignment="1"/>
    <xf numFmtId="0" fontId="6" fillId="0" borderId="6" xfId="0" applyFont="1" applyFill="1" applyBorder="1" applyAlignment="1">
      <alignment horizontal="right" wrapText="1"/>
    </xf>
    <xf numFmtId="164" fontId="7" fillId="0" borderId="8" xfId="0" applyNumberFormat="1" applyFont="1" applyFill="1" applyBorder="1" applyAlignment="1">
      <alignment horizontal="left" wrapText="1"/>
    </xf>
    <xf numFmtId="0" fontId="6" fillId="0" borderId="0" xfId="0" applyFont="1" applyFill="1" applyBorder="1" applyAlignment="1">
      <alignment horizontal="right" wrapText="1"/>
    </xf>
    <xf numFmtId="164" fontId="7" fillId="0" borderId="2" xfId="0" applyNumberFormat="1" applyFont="1" applyFill="1" applyBorder="1" applyAlignment="1">
      <alignment horizontal="left" wrapText="1"/>
    </xf>
    <xf numFmtId="0" fontId="9" fillId="0" borderId="1" xfId="0" applyFont="1" applyFill="1" applyBorder="1" applyAlignment="1">
      <alignment wrapText="1"/>
    </xf>
    <xf numFmtId="0" fontId="9" fillId="0" borderId="0" xfId="0" applyFont="1" applyFill="1" applyBorder="1" applyAlignment="1">
      <alignment wrapText="1"/>
    </xf>
    <xf numFmtId="14" fontId="7" fillId="0" borderId="4" xfId="0" applyNumberFormat="1" applyFont="1" applyFill="1" applyBorder="1" applyAlignment="1">
      <alignment horizontal="left" wrapText="1"/>
    </xf>
    <xf numFmtId="164" fontId="10" fillId="0" borderId="7" xfId="0" applyNumberFormat="1" applyFont="1" applyFill="1" applyBorder="1" applyAlignment="1">
      <alignment horizontal="left" wrapText="1"/>
    </xf>
    <xf numFmtId="0" fontId="1" fillId="2" borderId="14" xfId="0" applyFont="1" applyFill="1" applyBorder="1"/>
    <xf numFmtId="0" fontId="1" fillId="2" borderId="14" xfId="0" applyFont="1" applyFill="1" applyBorder="1" applyAlignment="1">
      <alignment wrapText="1"/>
    </xf>
    <xf numFmtId="0" fontId="0" fillId="0" borderId="14" xfId="0" applyFill="1" applyBorder="1" applyAlignment="1"/>
    <xf numFmtId="0" fontId="0" fillId="0" borderId="14" xfId="0" applyFill="1" applyBorder="1" applyAlignment="1">
      <alignment wrapText="1"/>
    </xf>
    <xf numFmtId="49" fontId="0" fillId="0" borderId="14" xfId="0" applyNumberFormat="1" applyFill="1" applyBorder="1" applyAlignment="1">
      <alignment wrapText="1"/>
    </xf>
    <xf numFmtId="0" fontId="3" fillId="0" borderId="14" xfId="0" applyFont="1" applyFill="1" applyBorder="1" applyAlignment="1">
      <alignment wrapText="1"/>
    </xf>
    <xf numFmtId="0" fontId="3" fillId="0" borderId="14" xfId="0" applyFont="1" applyFill="1" applyBorder="1" applyAlignment="1"/>
    <xf numFmtId="0" fontId="9" fillId="0" borderId="14" xfId="0" applyFont="1" applyFill="1" applyBorder="1" applyAlignment="1">
      <alignment wrapText="1"/>
    </xf>
    <xf numFmtId="0" fontId="0" fillId="0" borderId="14" xfId="0" applyFill="1" applyBorder="1"/>
    <xf numFmtId="0" fontId="2" fillId="3" borderId="14" xfId="0" applyFont="1" applyFill="1" applyBorder="1" applyAlignment="1">
      <alignment vertical="center" wrapText="1"/>
    </xf>
    <xf numFmtId="0" fontId="3" fillId="0" borderId="14" xfId="0" applyFont="1" applyBorder="1"/>
    <xf numFmtId="0" fontId="3" fillId="0" borderId="14" xfId="0" applyFont="1" applyBorder="1" applyAlignment="1"/>
    <xf numFmtId="0" fontId="0" fillId="0" borderId="14" xfId="0" applyBorder="1"/>
    <xf numFmtId="0" fontId="2" fillId="0" borderId="14" xfId="0" applyFont="1" applyFill="1" applyBorder="1" applyAlignment="1">
      <alignment vertical="center" wrapText="1"/>
    </xf>
    <xf numFmtId="49" fontId="2" fillId="0" borderId="14" xfId="0" applyNumberFormat="1" applyFont="1" applyFill="1" applyBorder="1" applyAlignment="1">
      <alignment wrapText="1"/>
    </xf>
    <xf numFmtId="0" fontId="2" fillId="4" borderId="14" xfId="0" applyFont="1" applyFill="1" applyBorder="1" applyAlignment="1">
      <alignment vertical="center" wrapText="1"/>
    </xf>
    <xf numFmtId="0" fontId="0" fillId="0" borderId="14" xfId="0" applyBorder="1" applyAlignment="1"/>
    <xf numFmtId="0" fontId="2" fillId="5" borderId="14" xfId="0" applyFont="1" applyFill="1" applyBorder="1" applyAlignment="1">
      <alignment vertical="center" wrapText="1"/>
    </xf>
    <xf numFmtId="0" fontId="2" fillId="6" borderId="14" xfId="0" applyFont="1" applyFill="1" applyBorder="1" applyAlignment="1">
      <alignment vertical="center" wrapText="1"/>
    </xf>
    <xf numFmtId="0" fontId="2" fillId="0" borderId="14" xfId="0" applyFont="1" applyBorder="1"/>
    <xf numFmtId="0" fontId="2" fillId="7" borderId="14" xfId="0" applyFont="1" applyFill="1" applyBorder="1" applyAlignment="1">
      <alignment vertical="center" wrapText="1"/>
    </xf>
    <xf numFmtId="0" fontId="2" fillId="0" borderId="14" xfId="0" applyFont="1" applyFill="1" applyBorder="1"/>
    <xf numFmtId="0" fontId="0" fillId="0" borderId="14" xfId="0" applyBorder="1" applyAlignment="1">
      <alignment vertical="center"/>
    </xf>
    <xf numFmtId="0" fontId="0" fillId="0" borderId="14" xfId="0" applyFill="1" applyBorder="1" applyAlignment="1">
      <alignment vertical="center"/>
    </xf>
    <xf numFmtId="0" fontId="4" fillId="0" borderId="14" xfId="0" applyFont="1" applyFill="1" applyBorder="1" applyAlignment="1">
      <alignment vertical="center" wrapText="1"/>
    </xf>
    <xf numFmtId="0" fontId="4" fillId="3" borderId="14" xfId="0" applyFont="1" applyFill="1" applyBorder="1" applyAlignment="1">
      <alignment vertical="center" wrapText="1"/>
    </xf>
    <xf numFmtId="0" fontId="4" fillId="0" borderId="14" xfId="0" applyFont="1" applyBorder="1" applyAlignment="1">
      <alignment vertical="center" wrapText="1"/>
    </xf>
    <xf numFmtId="0" fontId="0" fillId="0" borderId="14" xfId="0" quotePrefix="1" applyFill="1" applyBorder="1" applyAlignment="1">
      <alignment horizontal="right" wrapText="1"/>
    </xf>
    <xf numFmtId="0" fontId="3" fillId="0" borderId="11" xfId="0" applyFont="1" applyFill="1" applyBorder="1" applyAlignment="1">
      <alignment horizontal="left"/>
    </xf>
    <xf numFmtId="0" fontId="3" fillId="0" borderId="10" xfId="0" applyFont="1" applyFill="1" applyBorder="1" applyAlignment="1">
      <alignment horizontal="left"/>
    </xf>
    <xf numFmtId="49" fontId="0" fillId="0" borderId="11" xfId="0" applyNumberFormat="1" applyFill="1" applyBorder="1" applyAlignment="1">
      <alignment horizontal="left" wrapText="1"/>
    </xf>
    <xf numFmtId="49" fontId="0" fillId="0" borderId="10" xfId="0" applyNumberFormat="1" applyFill="1" applyBorder="1" applyAlignment="1">
      <alignment horizontal="left" wrapText="1"/>
    </xf>
    <xf numFmtId="0" fontId="5" fillId="2" borderId="4" xfId="0" applyFont="1" applyFill="1" applyBorder="1" applyAlignment="1">
      <alignment horizontal="right" wrapText="1"/>
    </xf>
    <xf numFmtId="0" fontId="0" fillId="0" borderId="4" xfId="0" applyBorder="1" applyAlignment="1">
      <alignment horizontal="right"/>
    </xf>
    <xf numFmtId="0" fontId="7" fillId="0" borderId="0" xfId="0" applyFont="1" applyFill="1" applyBorder="1" applyAlignment="1">
      <alignment horizontal="right" wrapText="1"/>
    </xf>
    <xf numFmtId="0" fontId="3" fillId="0" borderId="9" xfId="0" applyFont="1" applyFill="1" applyBorder="1" applyAlignment="1">
      <alignment horizontal="left"/>
    </xf>
    <xf numFmtId="0" fontId="3" fillId="0" borderId="12" xfId="0" applyFont="1" applyFill="1" applyBorder="1" applyAlignment="1">
      <alignment horizontal="left"/>
    </xf>
    <xf numFmtId="0" fontId="3" fillId="0" borderId="13" xfId="0" applyFont="1" applyFill="1" applyBorder="1" applyAlignment="1">
      <alignment horizontal="left"/>
    </xf>
    <xf numFmtId="0" fontId="8" fillId="0" borderId="9" xfId="0" applyNumberFormat="1" applyFont="1" applyFill="1" applyBorder="1" applyAlignment="1">
      <alignment horizontal="left"/>
    </xf>
    <xf numFmtId="0" fontId="8" fillId="0" borderId="10" xfId="0" applyNumberFormat="1" applyFont="1" applyFill="1" applyBorder="1" applyAlignment="1">
      <alignment horizontal="left"/>
    </xf>
    <xf numFmtId="0" fontId="8" fillId="0" borderId="11" xfId="0" applyNumberFormat="1" applyFont="1" applyFill="1" applyBorder="1" applyAlignment="1">
      <alignment horizontal="left"/>
    </xf>
    <xf numFmtId="0" fontId="8" fillId="0" borderId="12" xfId="0" applyNumberFormat="1" applyFont="1" applyFill="1" applyBorder="1" applyAlignment="1">
      <alignment horizontal="left"/>
    </xf>
    <xf numFmtId="0" fontId="8" fillId="0" borderId="13" xfId="0" applyNumberFormat="1" applyFont="1" applyFill="1" applyBorder="1" applyAlignment="1">
      <alignment horizontal="left"/>
    </xf>
    <xf numFmtId="0" fontId="0" fillId="0" borderId="11" xfId="0" applyBorder="1" applyAlignment="1">
      <alignment horizontal="center"/>
    </xf>
    <xf numFmtId="0" fontId="0" fillId="0" borderId="12" xfId="0" applyBorder="1" applyAlignment="1">
      <alignment horizontal="center"/>
    </xf>
    <xf numFmtId="0" fontId="0" fillId="0" borderId="10" xfId="0" applyBorder="1" applyAlignment="1">
      <alignment horizontal="center"/>
    </xf>
    <xf numFmtId="0" fontId="2" fillId="0" borderId="14" xfId="0" quotePrefix="1" applyFont="1" applyFill="1" applyBorder="1" applyAlignment="1"/>
    <xf numFmtId="49" fontId="2" fillId="0" borderId="14" xfId="0" applyNumberFormat="1" applyFont="1" applyFill="1" applyBorder="1" applyAlignment="1"/>
    <xf numFmtId="49" fontId="2" fillId="0" borderId="14" xfId="0" applyNumberFormat="1" applyFont="1" applyFill="1" applyBorder="1" applyAlignment="1">
      <alignment vertical="center"/>
    </xf>
    <xf numFmtId="0" fontId="11" fillId="0" borderId="14" xfId="0" applyFont="1" applyBorder="1" applyAlignment="1">
      <alignment horizontal="left"/>
    </xf>
    <xf numFmtId="0" fontId="0" fillId="0" borderId="14" xfId="0" applyBorder="1" applyAlignment="1">
      <alignment horizontal="left"/>
    </xf>
    <xf numFmtId="0" fontId="0" fillId="0" borderId="0" xfId="0"/>
    <xf numFmtId="0" fontId="3" fillId="0" borderId="11" xfId="0" applyFont="1" applyBorder="1" applyAlignment="1">
      <alignment horizontal="left"/>
    </xf>
    <xf numFmtId="0" fontId="3" fillId="0" borderId="10" xfId="0" applyFont="1" applyBorder="1" applyAlignment="1">
      <alignment horizontal="left"/>
    </xf>
    <xf numFmtId="0" fontId="3" fillId="0" borderId="11" xfId="0" applyFont="1" applyBorder="1"/>
    <xf numFmtId="0" fontId="3" fillId="0" borderId="12" xfId="0" applyFont="1" applyBorder="1"/>
    <xf numFmtId="0" fontId="3" fillId="0" borderId="10" xfId="0" applyFont="1" applyBorder="1"/>
    <xf numFmtId="0" fontId="0" fillId="0" borderId="11" xfId="0" applyBorder="1"/>
    <xf numFmtId="0" fontId="0" fillId="0" borderId="12" xfId="0" applyBorder="1"/>
    <xf numFmtId="0" fontId="0" fillId="0" borderId="10" xfId="0" applyBorder="1"/>
    <xf numFmtId="0" fontId="3" fillId="0" borderId="11" xfId="0" applyFont="1" applyFill="1" applyBorder="1"/>
    <xf numFmtId="0" fontId="3" fillId="0" borderId="12" xfId="0" applyFont="1" applyFill="1" applyBorder="1"/>
    <xf numFmtId="0" fontId="3" fillId="0" borderId="10" xfId="0" applyFont="1" applyFill="1" applyBorder="1"/>
    <xf numFmtId="0" fontId="3" fillId="0" borderId="12" xfId="0" applyFont="1" applyBorder="1" applyAlignment="1">
      <alignment horizontal="left"/>
    </xf>
    <xf numFmtId="0" fontId="0" fillId="0" borderId="14" xfId="0" applyBorder="1" applyAlignment="1"/>
    <xf numFmtId="0" fontId="0" fillId="0" borderId="14" xfId="0" applyFill="1" applyBorder="1" applyAlignment="1">
      <alignment wrapText="1"/>
    </xf>
    <xf numFmtId="0" fontId="2" fillId="0" borderId="14" xfId="0" quotePrefix="1" applyFont="1" applyFill="1" applyBorder="1" applyAlignment="1">
      <alignment wrapText="1"/>
    </xf>
    <xf numFmtId="0" fontId="2" fillId="0" borderId="14" xfId="0" applyFont="1" applyBorder="1" applyAlignment="1"/>
  </cellXfs>
  <cellStyles count="1">
    <cellStyle name="Normal" xfId="0" builtinId="0"/>
  </cellStyles>
  <dxfs count="19">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104775</xdr:colOff>
      <xdr:row>34</xdr:row>
      <xdr:rowOff>11207</xdr:rowOff>
    </xdr:from>
    <xdr:to>
      <xdr:col>9</xdr:col>
      <xdr:colOff>0</xdr:colOff>
      <xdr:row>36</xdr:row>
      <xdr:rowOff>33619</xdr:rowOff>
    </xdr:to>
    <xdr:sp macro="" textlink="">
      <xdr:nvSpPr>
        <xdr:cNvPr id="2" name="Text Box 38"/>
        <xdr:cNvSpPr txBox="1">
          <a:spLocks noChangeArrowheads="1"/>
        </xdr:cNvSpPr>
      </xdr:nvSpPr>
      <xdr:spPr bwMode="auto">
        <a:xfrm>
          <a:off x="104775" y="7945532"/>
          <a:ext cx="14725650" cy="403412"/>
        </a:xfrm>
        <a:prstGeom prst="rect">
          <a:avLst/>
        </a:prstGeom>
        <a:solidFill>
          <a:srgbClr val="FFFF00"/>
        </a:solidFill>
        <a:ln w="9525">
          <a:solidFill>
            <a:srgbClr val="000000"/>
          </a:solidFill>
          <a:miter lim="800000"/>
          <a:headEnd/>
          <a:tailEnd/>
        </a:ln>
      </xdr:spPr>
      <xdr:txBody>
        <a:bodyPr vertOverflow="clip" wrap="square" lIns="36576" tIns="27432" rIns="0" bIns="0" anchor="t" upright="1"/>
        <a:lstStyle/>
        <a:p>
          <a:pPr algn="l" rtl="0">
            <a:defRPr sz="1000"/>
          </a:pPr>
          <a:r>
            <a:rPr lang="en-US" sz="1200" b="0" i="0" u="none" strike="noStrike" baseline="0">
              <a:solidFill>
                <a:srgbClr val="000000"/>
              </a:solidFill>
              <a:latin typeface="Courier New"/>
              <a:cs typeface="Courier New"/>
            </a:rPr>
            <a:t>Copper thickness is final thickness including galvanic build up.</a:t>
          </a:r>
        </a:p>
      </xdr:txBody>
    </xdr:sp>
    <xdr:clientData/>
  </xdr:twoCellAnchor>
  <xdr:twoCellAnchor>
    <xdr:from>
      <xdr:col>0</xdr:col>
      <xdr:colOff>114300</xdr:colOff>
      <xdr:row>59</xdr:row>
      <xdr:rowOff>114299</xdr:rowOff>
    </xdr:from>
    <xdr:to>
      <xdr:col>9</xdr:col>
      <xdr:colOff>9525</xdr:colOff>
      <xdr:row>64</xdr:row>
      <xdr:rowOff>171450</xdr:rowOff>
    </xdr:to>
    <xdr:sp macro="" textlink="">
      <xdr:nvSpPr>
        <xdr:cNvPr id="3" name="Text Box 39"/>
        <xdr:cNvSpPr txBox="1">
          <a:spLocks noChangeArrowheads="1"/>
        </xdr:cNvSpPr>
      </xdr:nvSpPr>
      <xdr:spPr bwMode="auto">
        <a:xfrm>
          <a:off x="114300" y="13134974"/>
          <a:ext cx="14725650" cy="1009651"/>
        </a:xfrm>
        <a:prstGeom prst="rect">
          <a:avLst/>
        </a:prstGeom>
        <a:solidFill>
          <a:srgbClr val="FFFF00"/>
        </a:solidFill>
        <a:ln w="9525">
          <a:solidFill>
            <a:srgbClr val="000000"/>
          </a:solidFill>
          <a:miter lim="800000"/>
          <a:headEnd/>
          <a:tailEnd/>
        </a:ln>
      </xdr:spPr>
      <xdr:txBody>
        <a:bodyPr vertOverflow="clip" wrap="square" lIns="36576" tIns="27432" rIns="0" bIns="0" anchor="t" upright="1"/>
        <a:lstStyle/>
        <a:p>
          <a:pPr algn="l" rtl="0">
            <a:defRPr sz="1000"/>
          </a:pPr>
          <a:r>
            <a:rPr lang="en-US" sz="1200" b="0" i="0" u="none" strike="noStrike" baseline="0">
              <a:solidFill>
                <a:srgbClr val="000000"/>
              </a:solidFill>
              <a:latin typeface="Courier New"/>
              <a:cs typeface="Courier New"/>
            </a:rPr>
            <a:t>All drill tool diameters are nominal dimensions. The final hole diameter (after copper build up and surface coating) must fall into these tolerance specifications:</a:t>
          </a:r>
        </a:p>
        <a:p>
          <a:pPr algn="l" rtl="0">
            <a:defRPr sz="1000"/>
          </a:pPr>
          <a:r>
            <a:rPr lang="en-US" sz="1200" b="0" i="0" u="none" strike="noStrike" baseline="0">
              <a:solidFill>
                <a:srgbClr val="000000"/>
              </a:solidFill>
              <a:latin typeface="Courier New"/>
              <a:cs typeface="Courier New"/>
            </a:rPr>
            <a:t>Tool Diameter &lt;= 400µm:          for vias only, no tolerance specification, otpimize diameter for production</a:t>
          </a:r>
        </a:p>
        <a:p>
          <a:pPr algn="l" rtl="0">
            <a:defRPr sz="1000"/>
          </a:pPr>
          <a:r>
            <a:rPr lang="en-US" sz="1200" b="0" i="0" u="none" strike="noStrike" baseline="0">
              <a:solidFill>
                <a:srgbClr val="000000"/>
              </a:solidFill>
              <a:latin typeface="Courier New"/>
              <a:cs typeface="Courier New"/>
            </a:rPr>
            <a:t>400µm &lt; tool diameter &lt; 2000 µm: -50µm/+150µm</a:t>
          </a:r>
        </a:p>
        <a:p>
          <a:pPr algn="l" rtl="0">
            <a:defRPr sz="1000"/>
          </a:pPr>
          <a:r>
            <a:rPr lang="en-US" sz="1200" b="0" i="0" u="none" strike="noStrike" baseline="0">
              <a:solidFill>
                <a:srgbClr val="000000"/>
              </a:solidFill>
              <a:latin typeface="Courier New"/>
              <a:cs typeface="Courier New"/>
            </a:rPr>
            <a:t>Tool diameter &gt;= 2000µm:         -50µm/+250µm  </a:t>
          </a:r>
        </a:p>
        <a:p>
          <a:pPr algn="l" rtl="0">
            <a:defRPr sz="1000"/>
          </a:pPr>
          <a:endParaRPr lang="en-US" sz="1200" b="0" i="0" u="none" strike="noStrike" baseline="0">
            <a:solidFill>
              <a:srgbClr val="000000"/>
            </a:solidFill>
            <a:latin typeface="Courier New"/>
            <a:cs typeface="Courier New"/>
          </a:endParaRPr>
        </a:p>
      </xdr:txBody>
    </xdr:sp>
    <xdr:clientData/>
  </xdr:twoCellAnchor>
  <xdr:twoCellAnchor>
    <xdr:from>
      <xdr:col>0</xdr:col>
      <xdr:colOff>491217</xdr:colOff>
      <xdr:row>19</xdr:row>
      <xdr:rowOff>0</xdr:rowOff>
    </xdr:from>
    <xdr:to>
      <xdr:col>0</xdr:col>
      <xdr:colOff>721178</xdr:colOff>
      <xdr:row>26</xdr:row>
      <xdr:rowOff>13607</xdr:rowOff>
    </xdr:to>
    <xdr:sp macro="" textlink="">
      <xdr:nvSpPr>
        <xdr:cNvPr id="4" name="Rectangle 6"/>
        <xdr:cNvSpPr>
          <a:spLocks noChangeArrowheads="1"/>
        </xdr:cNvSpPr>
      </xdr:nvSpPr>
      <xdr:spPr bwMode="auto">
        <a:xfrm>
          <a:off x="491217" y="1483179"/>
          <a:ext cx="229961" cy="1347107"/>
        </a:xfrm>
        <a:prstGeom prst="rect">
          <a:avLst/>
        </a:prstGeom>
        <a:solidFill>
          <a:srgbClr val="FFC000"/>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vert="vert270" wrap="square" lIns="91440" tIns="45720" rIns="91440" bIns="45720" anchor="ctr" upright="1"/>
        <a:lstStyle/>
        <a:p>
          <a:pPr algn="ctr" rtl="0">
            <a:defRPr sz="1000"/>
          </a:pPr>
          <a:r>
            <a:rPr lang="sv-SE" sz="1000" b="0" i="0" u="none" strike="noStrike" baseline="0">
              <a:solidFill>
                <a:srgbClr val="000000"/>
              </a:solidFill>
              <a:latin typeface="Arial" panose="020B0604020202020204" pitchFamily="34" charset="0"/>
              <a:cs typeface="Arial" panose="020B0604020202020204" pitchFamily="34" charset="0"/>
            </a:rPr>
            <a:t>Drilled via</a:t>
          </a:r>
        </a:p>
      </xdr:txBody>
    </xdr:sp>
    <xdr:clientData/>
  </xdr:twoCellAnchor>
  <xdr:twoCellAnchor>
    <xdr:from>
      <xdr:col>0</xdr:col>
      <xdr:colOff>107156</xdr:colOff>
      <xdr:row>74</xdr:row>
      <xdr:rowOff>83337</xdr:rowOff>
    </xdr:from>
    <xdr:to>
      <xdr:col>9</xdr:col>
      <xdr:colOff>2381</xdr:colOff>
      <xdr:row>93</xdr:row>
      <xdr:rowOff>130969</xdr:rowOff>
    </xdr:to>
    <xdr:sp macro="" textlink="">
      <xdr:nvSpPr>
        <xdr:cNvPr id="7" name="Text Box 39"/>
        <xdr:cNvSpPr txBox="1">
          <a:spLocks noChangeArrowheads="1"/>
        </xdr:cNvSpPr>
      </xdr:nvSpPr>
      <xdr:spPr bwMode="auto">
        <a:xfrm>
          <a:off x="107156" y="15847212"/>
          <a:ext cx="14725650" cy="3124207"/>
        </a:xfrm>
        <a:prstGeom prst="rect">
          <a:avLst/>
        </a:prstGeom>
        <a:solidFill>
          <a:srgbClr val="FFFF00"/>
        </a:solidFill>
        <a:ln w="9525">
          <a:solidFill>
            <a:srgbClr val="000000"/>
          </a:solidFill>
          <a:miter lim="800000"/>
          <a:headEnd/>
          <a:tailEnd/>
        </a:ln>
      </xdr:spPr>
      <xdr:txBody>
        <a:bodyPr vertOverflow="clip" wrap="square" lIns="36576" tIns="27432" rIns="0" bIns="0" anchor="t" upright="1"/>
        <a:lstStyle/>
        <a:p>
          <a:pPr algn="l" rtl="0">
            <a:defRPr sz="1000"/>
          </a:pPr>
          <a:r>
            <a:rPr lang="en-US" sz="1200" b="0" i="0" u="none" strike="noStrike" baseline="0">
              <a:solidFill>
                <a:srgbClr val="000000"/>
              </a:solidFill>
              <a:latin typeface="Courier New"/>
              <a:cs typeface="Courier New"/>
            </a:rPr>
            <a:t>The PCBs must be produced in accordance with this document. Topics not covered or only partly covered by this document must be produced in accordance with:</a:t>
          </a:r>
        </a:p>
        <a:p>
          <a:pPr algn="l" rtl="0">
            <a:defRPr sz="1000"/>
          </a:pPr>
          <a:r>
            <a:rPr lang="en-US" sz="1200" b="0" i="0" u="none" strike="noStrike" baseline="0">
              <a:solidFill>
                <a:srgbClr val="000000"/>
              </a:solidFill>
              <a:latin typeface="Courier New"/>
              <a:cs typeface="Courier New"/>
            </a:rPr>
            <a:t>- In general, the latest revision of applicable standards of the IPC-6011/6012/6016 Class II and IPC-2615.</a:t>
          </a:r>
        </a:p>
        <a:p>
          <a:pPr algn="l" rtl="0">
            <a:defRPr sz="1000"/>
          </a:pPr>
          <a:r>
            <a:rPr lang="en-US" sz="1200" b="0" i="0" u="none" strike="noStrike" baseline="0">
              <a:solidFill>
                <a:srgbClr val="000000"/>
              </a:solidFill>
              <a:latin typeface="Courier New"/>
              <a:cs typeface="Courier New"/>
            </a:rPr>
            <a:t>- Directive 2002/95/EC Reduction of Hazardous Substances (RoHS).</a:t>
          </a:r>
        </a:p>
        <a:p>
          <a:pPr algn="l" rtl="0">
            <a:defRPr sz="1000"/>
          </a:pPr>
          <a:r>
            <a:rPr lang="en-US" sz="1200" b="0" i="0" u="none" strike="noStrike" baseline="0">
              <a:solidFill>
                <a:srgbClr val="000000"/>
              </a:solidFill>
              <a:latin typeface="Courier New"/>
              <a:cs typeface="Courier New"/>
            </a:rPr>
            <a:t>- The PCB must be UL recognized and marked as described below. </a:t>
          </a:r>
        </a:p>
        <a:p>
          <a:pPr algn="l" rtl="0">
            <a:defRPr sz="1000"/>
          </a:pPr>
          <a:endParaRPr lang="en-US" sz="1200" b="0" i="0" u="none" strike="noStrike" baseline="0">
            <a:solidFill>
              <a:srgbClr val="000000"/>
            </a:solidFill>
            <a:latin typeface="Courier New"/>
            <a:cs typeface="Courier New"/>
          </a:endParaRPr>
        </a:p>
        <a:p>
          <a:pPr algn="l" rtl="0">
            <a:defRPr sz="1000"/>
          </a:pPr>
          <a:r>
            <a:rPr lang="en-US" sz="1200" b="0" i="0" u="none" strike="noStrike" baseline="0">
              <a:solidFill>
                <a:srgbClr val="000000"/>
              </a:solidFill>
              <a:latin typeface="Courier New"/>
              <a:cs typeface="Courier New"/>
            </a:rPr>
            <a:t>In the event of a conflict in supplied drawings, the order of precedence that shall prevail is listed below:</a:t>
          </a:r>
        </a:p>
        <a:p>
          <a:pPr algn="l" rtl="0">
            <a:defRPr sz="1000"/>
          </a:pPr>
          <a:r>
            <a:rPr lang="en-US" sz="1200" b="0" i="0" u="none" strike="noStrike" baseline="0">
              <a:solidFill>
                <a:srgbClr val="000000"/>
              </a:solidFill>
              <a:latin typeface="Courier New"/>
              <a:cs typeface="Courier New"/>
            </a:rPr>
            <a:t>- Master drawing.</a:t>
          </a:r>
        </a:p>
        <a:p>
          <a:pPr algn="l" rtl="0">
            <a:defRPr sz="1000"/>
          </a:pPr>
          <a:r>
            <a:rPr lang="en-US" sz="1200" b="0" i="0" u="none" strike="noStrike" baseline="0">
              <a:solidFill>
                <a:srgbClr val="000000"/>
              </a:solidFill>
              <a:latin typeface="Courier New"/>
              <a:cs typeface="Courier New"/>
            </a:rPr>
            <a:t>- This generic specification.</a:t>
          </a:r>
        </a:p>
        <a:p>
          <a:pPr algn="l" rtl="0">
            <a:defRPr sz="1000"/>
          </a:pPr>
          <a:r>
            <a:rPr lang="en-US" sz="1200" b="0" i="0" u="none" strike="noStrike" baseline="0">
              <a:solidFill>
                <a:srgbClr val="000000"/>
              </a:solidFill>
              <a:latin typeface="Courier New"/>
              <a:cs typeface="Courier New"/>
            </a:rPr>
            <a:t>- Any relevant IPC documents referenced in the Generic PCB specifications.</a:t>
          </a:r>
        </a:p>
        <a:p>
          <a:pPr algn="l" rtl="0">
            <a:defRPr sz="1000"/>
          </a:pPr>
          <a:endParaRPr lang="en-US" sz="1200" b="0" i="0" u="none" strike="noStrike" baseline="0">
            <a:solidFill>
              <a:srgbClr val="000000"/>
            </a:solidFill>
            <a:latin typeface="Courier New"/>
            <a:cs typeface="Courier New"/>
          </a:endParaRPr>
        </a:p>
        <a:p>
          <a:pPr algn="l" rtl="0">
            <a:defRPr sz="1000"/>
          </a:pPr>
          <a:r>
            <a:rPr lang="en-US" sz="1200" b="0" i="0" u="none" strike="noStrike" baseline="0">
              <a:solidFill>
                <a:srgbClr val="000000"/>
              </a:solidFill>
              <a:latin typeface="Courier New"/>
              <a:cs typeface="Courier New"/>
            </a:rPr>
            <a:t>The minimum spacing shall not be less than 80% of nominal spacing. </a:t>
          </a:r>
        </a:p>
        <a:p>
          <a:pPr algn="l" rtl="0">
            <a:defRPr sz="1000"/>
          </a:pPr>
          <a:r>
            <a:rPr lang="en-US" sz="1200" b="0" i="0" u="none" strike="noStrike" baseline="0">
              <a:solidFill>
                <a:srgbClr val="000000"/>
              </a:solidFill>
              <a:latin typeface="Courier New"/>
              <a:cs typeface="Courier New"/>
            </a:rPr>
            <a:t>No defect shall reduce the cross section of a copper conductor by more than 20%. No damaged or broken copper conductor may be repaired without prior approval.</a:t>
          </a:r>
        </a:p>
        <a:p>
          <a:pPr algn="l" rtl="0">
            <a:defRPr sz="1000"/>
          </a:pPr>
          <a:r>
            <a:rPr lang="en-US" sz="1200" b="0" i="0" u="none" strike="noStrike" baseline="0">
              <a:solidFill>
                <a:srgbClr val="000000"/>
              </a:solidFill>
              <a:latin typeface="Courier New"/>
              <a:cs typeface="Courier New"/>
            </a:rPr>
            <a:t>Prior to delivery of multi-layer PCB, a 100% electrical test must be performed.</a:t>
          </a:r>
        </a:p>
        <a:p>
          <a:pPr algn="l" rtl="0">
            <a:defRPr sz="1000"/>
          </a:pPr>
          <a:endParaRPr lang="en-US" sz="1200" b="0" i="0" u="none" strike="noStrike" baseline="0">
            <a:solidFill>
              <a:srgbClr val="000000"/>
            </a:solidFill>
            <a:latin typeface="Courier New"/>
            <a:cs typeface="Courier New"/>
          </a:endParaRPr>
        </a:p>
        <a:p>
          <a:pPr algn="l" rtl="0">
            <a:defRPr sz="1000"/>
          </a:pPr>
          <a:r>
            <a:rPr lang="en-US" sz="1200" b="0" i="0" u="none" strike="noStrike" baseline="0">
              <a:solidFill>
                <a:srgbClr val="000000"/>
              </a:solidFill>
              <a:latin typeface="Courier New"/>
              <a:cs typeface="Courier New"/>
            </a:rPr>
            <a:t>Any change in solder mask is prohibited without prior authorization in writing from u-blox. Via holes without openings in the solder mask are by definition tented. Introduction of openings in mask or changes to the size of existing openings is considered a change and therefore prohibited.</a:t>
          </a:r>
        </a:p>
        <a:p>
          <a:pPr algn="l" rtl="0">
            <a:defRPr sz="1000"/>
          </a:pPr>
          <a:r>
            <a:rPr lang="en-US" sz="1200" b="0" i="0" u="none" strike="noStrike" baseline="0">
              <a:solidFill>
                <a:srgbClr val="000000"/>
              </a:solidFill>
              <a:latin typeface="Courier New"/>
              <a:cs typeface="Courier New"/>
            </a:rPr>
            <a:t>Please contact u-blox if minor modifications are advisable or imply essential cost savings.</a:t>
          </a:r>
        </a:p>
      </xdr:txBody>
    </xdr:sp>
    <xdr:clientData/>
  </xdr:twoCellAnchor>
  <xdr:twoCellAnchor>
    <xdr:from>
      <xdr:col>0</xdr:col>
      <xdr:colOff>107157</xdr:colOff>
      <xdr:row>96</xdr:row>
      <xdr:rowOff>59530</xdr:rowOff>
    </xdr:from>
    <xdr:to>
      <xdr:col>9</xdr:col>
      <xdr:colOff>2382</xdr:colOff>
      <xdr:row>101</xdr:row>
      <xdr:rowOff>95250</xdr:rowOff>
    </xdr:to>
    <xdr:sp macro="" textlink="">
      <xdr:nvSpPr>
        <xdr:cNvPr id="8" name="Text Box 39"/>
        <xdr:cNvSpPr txBox="1">
          <a:spLocks noChangeArrowheads="1"/>
        </xdr:cNvSpPr>
      </xdr:nvSpPr>
      <xdr:spPr bwMode="auto">
        <a:xfrm>
          <a:off x="107157" y="19414330"/>
          <a:ext cx="14725650" cy="845345"/>
        </a:xfrm>
        <a:prstGeom prst="rect">
          <a:avLst/>
        </a:prstGeom>
        <a:solidFill>
          <a:srgbClr val="FFFF00"/>
        </a:solidFill>
        <a:ln w="9525">
          <a:solidFill>
            <a:srgbClr val="000000"/>
          </a:solidFill>
          <a:miter lim="800000"/>
          <a:headEnd/>
          <a:tailEnd/>
        </a:ln>
      </xdr:spPr>
      <xdr:txBody>
        <a:bodyPr vertOverflow="clip" wrap="square" lIns="36576" tIns="27432" rIns="0" bIns="0" anchor="t" upright="1"/>
        <a:lstStyle/>
        <a:p>
          <a:pPr algn="l" rtl="0">
            <a:defRPr sz="1000"/>
          </a:pPr>
          <a:r>
            <a:rPr lang="en-US" sz="1200" b="0" i="0" u="none" strike="noStrike" baseline="0">
              <a:solidFill>
                <a:srgbClr val="000000"/>
              </a:solidFill>
              <a:latin typeface="Courier New"/>
              <a:cs typeface="Courier New"/>
            </a:rPr>
            <a:t>The PCB must be UL recognized and marked with the PCB manufacturer’s logo, Week/Year code for PCB production, and the UL flammability (minimum 130 degrees, flame class UL 94-V0) rating MUST be indicated on the PCB. If the manufacturing marking doesn’t fit on the board it can be placed on the panel rulers. If the code and rating are only to be placed in specified boxes, it will be specified in clear text on the relevant films. Then no other manufacturer additions on any of the films are allowed. Otherwise it is determined by the manufacturer where to put code and rating. </a:t>
          </a:r>
        </a:p>
        <a:p>
          <a:pPr algn="l" rtl="0">
            <a:defRPr sz="1000"/>
          </a:pPr>
          <a:endParaRPr lang="en-US" sz="1200" b="0" i="0" u="none" strike="noStrike" baseline="0">
            <a:solidFill>
              <a:srgbClr val="000000"/>
            </a:solidFill>
            <a:latin typeface="Courier New"/>
            <a:cs typeface="Courier New"/>
          </a:endParaRPr>
        </a:p>
      </xdr:txBody>
    </xdr:sp>
    <xdr:clientData/>
  </xdr:twoCellAnchor>
  <xdr:twoCellAnchor>
    <xdr:from>
      <xdr:col>0</xdr:col>
      <xdr:colOff>28576</xdr:colOff>
      <xdr:row>1</xdr:row>
      <xdr:rowOff>19050</xdr:rowOff>
    </xdr:from>
    <xdr:to>
      <xdr:col>1</xdr:col>
      <xdr:colOff>33618</xdr:colOff>
      <xdr:row>3</xdr:row>
      <xdr:rowOff>190500</xdr:rowOff>
    </xdr:to>
    <xdr:pic>
      <xdr:nvPicPr>
        <xdr:cNvPr id="10" name="Picture 63"/>
        <xdr:cNvPicPr>
          <a:picLocks noChangeAspect="1" noChangeArrowheads="1"/>
        </xdr:cNvPicPr>
      </xdr:nvPicPr>
      <xdr:blipFill>
        <a:blip xmlns:r="http://schemas.openxmlformats.org/officeDocument/2006/relationships" r:embed="rId1" cstate="print"/>
        <a:srcRect/>
        <a:stretch>
          <a:fillRect/>
        </a:stretch>
      </xdr:blipFill>
      <xdr:spPr bwMode="auto">
        <a:xfrm>
          <a:off x="28576" y="310403"/>
          <a:ext cx="1797983" cy="698126"/>
        </a:xfrm>
        <a:prstGeom prst="rect">
          <a:avLst/>
        </a:prstGeom>
        <a:noFill/>
        <a:ln w="1">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02"/>
  <sheetViews>
    <sheetView tabSelected="1" topLeftCell="A31" zoomScaleNormal="100" workbookViewId="0">
      <selection activeCell="E73" sqref="E73"/>
    </sheetView>
  </sheetViews>
  <sheetFormatPr defaultRowHeight="15" x14ac:dyDescent="0.25"/>
  <cols>
    <col min="1" max="1" width="26.85546875" customWidth="1"/>
    <col min="2" max="2" width="28" customWidth="1"/>
    <col min="3" max="3" width="17.7109375" customWidth="1"/>
    <col min="4" max="4" width="44.7109375" bestFit="1" customWidth="1"/>
    <col min="5" max="5" width="22.5703125" customWidth="1"/>
    <col min="6" max="6" width="24.28515625" customWidth="1"/>
    <col min="7" max="7" width="27.85546875" customWidth="1"/>
    <col min="8" max="8" width="34.5703125" customWidth="1"/>
    <col min="9" max="9" width="25.42578125" customWidth="1"/>
    <col min="11" max="11" width="20.28515625" customWidth="1"/>
  </cols>
  <sheetData>
    <row r="1" spans="1:12" ht="22.5" customHeight="1" x14ac:dyDescent="0.3">
      <c r="A1" s="17"/>
      <c r="B1" s="63" t="s">
        <v>43</v>
      </c>
      <c r="C1" s="64"/>
      <c r="D1" s="64"/>
      <c r="E1" s="18" t="s">
        <v>69</v>
      </c>
      <c r="F1" s="18"/>
      <c r="G1" s="19" t="s">
        <v>44</v>
      </c>
      <c r="H1" s="29">
        <f ca="1">TODAY()</f>
        <v>42816</v>
      </c>
      <c r="I1" s="20" t="s">
        <v>61</v>
      </c>
    </row>
    <row r="2" spans="1:12" ht="21" thickBot="1" x14ac:dyDescent="0.35">
      <c r="A2" s="13"/>
      <c r="B2" s="4"/>
      <c r="C2" s="4"/>
      <c r="D2" s="21" t="s">
        <v>45</v>
      </c>
      <c r="E2" s="22" t="s">
        <v>66</v>
      </c>
      <c r="F2" s="22"/>
      <c r="G2" s="23" t="s">
        <v>46</v>
      </c>
      <c r="H2" s="30"/>
      <c r="I2" s="24"/>
    </row>
    <row r="3" spans="1:12" ht="20.25" x14ac:dyDescent="0.3">
      <c r="A3" s="13"/>
      <c r="B3" s="4"/>
      <c r="C3" s="4"/>
      <c r="D3" s="21" t="s">
        <v>47</v>
      </c>
      <c r="E3" s="22" t="s">
        <v>48</v>
      </c>
      <c r="F3" s="22"/>
      <c r="G3" s="25"/>
      <c r="H3" s="4"/>
      <c r="I3" s="26"/>
    </row>
    <row r="4" spans="1:12" ht="15.75" x14ac:dyDescent="0.25">
      <c r="A4" s="13"/>
      <c r="B4" s="65"/>
      <c r="C4" s="65"/>
      <c r="D4" s="65"/>
      <c r="E4" s="25"/>
      <c r="F4" s="25"/>
      <c r="G4" s="25"/>
      <c r="H4" s="4"/>
      <c r="I4" s="26"/>
    </row>
    <row r="5" spans="1:12" x14ac:dyDescent="0.25">
      <c r="A5" s="66" t="s">
        <v>49</v>
      </c>
      <c r="B5" s="60"/>
      <c r="C5" s="59" t="s">
        <v>1</v>
      </c>
      <c r="D5" s="67"/>
      <c r="E5" s="67"/>
      <c r="F5" s="67"/>
      <c r="G5" s="67"/>
      <c r="H5" s="67"/>
      <c r="I5" s="68"/>
      <c r="K5" s="9"/>
      <c r="L5" s="9"/>
    </row>
    <row r="6" spans="1:12" ht="20.25" x14ac:dyDescent="0.3">
      <c r="A6" s="69" t="s">
        <v>68</v>
      </c>
      <c r="B6" s="70"/>
      <c r="C6" s="71" t="s">
        <v>59</v>
      </c>
      <c r="D6" s="72"/>
      <c r="E6" s="72"/>
      <c r="F6" s="72"/>
      <c r="G6" s="72"/>
      <c r="H6" s="72"/>
      <c r="I6" s="73"/>
      <c r="K6" s="8"/>
      <c r="L6" s="10"/>
    </row>
    <row r="7" spans="1:12" x14ac:dyDescent="0.25">
      <c r="A7" s="27"/>
      <c r="B7" s="28"/>
      <c r="C7" s="28"/>
      <c r="D7" s="28"/>
      <c r="E7" s="28"/>
      <c r="F7" s="28"/>
      <c r="G7" s="28"/>
      <c r="H7" s="28"/>
      <c r="I7" s="6"/>
      <c r="K7" s="11"/>
      <c r="L7" s="10"/>
    </row>
    <row r="8" spans="1:12" x14ac:dyDescent="0.25">
      <c r="A8" s="31" t="s">
        <v>50</v>
      </c>
      <c r="B8" s="32" t="s">
        <v>1</v>
      </c>
      <c r="C8" s="32"/>
      <c r="D8" s="32"/>
      <c r="E8" s="32" t="s">
        <v>3</v>
      </c>
      <c r="F8" s="32"/>
      <c r="G8" s="32"/>
      <c r="H8" s="32" t="s">
        <v>5</v>
      </c>
      <c r="I8" s="32"/>
      <c r="K8" s="11"/>
      <c r="L8" s="12"/>
    </row>
    <row r="9" spans="1:12" x14ac:dyDescent="0.25">
      <c r="A9" s="33"/>
      <c r="B9" s="34"/>
      <c r="C9" s="34"/>
      <c r="D9" s="34"/>
      <c r="E9" s="34"/>
      <c r="F9" s="34"/>
      <c r="G9" s="34"/>
      <c r="H9" s="35"/>
      <c r="I9" s="34"/>
      <c r="K9" s="11"/>
      <c r="L9" s="12"/>
    </row>
    <row r="10" spans="1:12" x14ac:dyDescent="0.25">
      <c r="A10" s="33"/>
      <c r="B10" s="36" t="s">
        <v>51</v>
      </c>
      <c r="C10" s="36"/>
      <c r="D10" s="36"/>
      <c r="E10" s="59" t="s">
        <v>81</v>
      </c>
      <c r="F10" s="60"/>
      <c r="G10" s="34"/>
      <c r="H10" s="35"/>
      <c r="I10" s="34"/>
      <c r="K10" s="4"/>
      <c r="L10" s="10"/>
    </row>
    <row r="11" spans="1:12" x14ac:dyDescent="0.25">
      <c r="A11" s="33"/>
      <c r="B11" s="36" t="s">
        <v>52</v>
      </c>
      <c r="C11" s="36"/>
      <c r="D11" s="36"/>
      <c r="E11" s="59" t="s">
        <v>82</v>
      </c>
      <c r="F11" s="60"/>
      <c r="G11" s="34"/>
      <c r="H11" s="61" t="s">
        <v>80</v>
      </c>
      <c r="I11" s="62"/>
      <c r="K11" s="15"/>
      <c r="L11" s="16"/>
    </row>
    <row r="12" spans="1:12" x14ac:dyDescent="0.25">
      <c r="A12" s="38"/>
      <c r="B12" s="38"/>
      <c r="C12" s="38"/>
      <c r="D12" s="38"/>
      <c r="E12" s="38"/>
      <c r="F12" s="38"/>
      <c r="G12" s="38"/>
      <c r="H12" s="38"/>
      <c r="I12" s="39"/>
      <c r="K12" s="4"/>
      <c r="L12" s="10"/>
    </row>
    <row r="13" spans="1:12" x14ac:dyDescent="0.25">
      <c r="A13" s="31" t="s">
        <v>0</v>
      </c>
      <c r="B13" s="32" t="s">
        <v>1</v>
      </c>
      <c r="C13" s="32" t="s">
        <v>2</v>
      </c>
      <c r="D13" s="32" t="s">
        <v>3</v>
      </c>
      <c r="E13" s="32" t="s">
        <v>4</v>
      </c>
      <c r="F13" s="32" t="s">
        <v>5</v>
      </c>
      <c r="G13" s="32"/>
      <c r="H13" s="32"/>
      <c r="I13" s="32"/>
      <c r="K13" s="4"/>
      <c r="L13" s="10"/>
    </row>
    <row r="14" spans="1:12" x14ac:dyDescent="0.25">
      <c r="A14" s="33"/>
      <c r="B14" s="34"/>
      <c r="C14" s="34"/>
      <c r="D14" s="34"/>
      <c r="E14" s="34"/>
      <c r="F14" s="34"/>
      <c r="G14" s="35"/>
      <c r="H14" s="34"/>
      <c r="I14" s="39"/>
      <c r="K14" s="11"/>
      <c r="L14" s="12"/>
    </row>
    <row r="15" spans="1:12" x14ac:dyDescent="0.25">
      <c r="A15" s="40"/>
      <c r="B15" s="41" t="s">
        <v>6</v>
      </c>
      <c r="C15" s="34"/>
      <c r="D15" s="42" t="s">
        <v>70</v>
      </c>
      <c r="E15" s="43"/>
      <c r="F15" s="74"/>
      <c r="G15" s="75"/>
      <c r="H15" s="75"/>
      <c r="I15" s="76"/>
      <c r="K15" s="11"/>
      <c r="L15" s="10"/>
    </row>
    <row r="16" spans="1:12" x14ac:dyDescent="0.25">
      <c r="A16" s="44"/>
      <c r="B16" s="41" t="s">
        <v>7</v>
      </c>
      <c r="C16" s="34"/>
      <c r="D16" s="42" t="s">
        <v>71</v>
      </c>
      <c r="E16" s="43"/>
      <c r="F16" s="81" t="s">
        <v>54</v>
      </c>
      <c r="G16" s="81"/>
      <c r="H16" s="80" t="s">
        <v>67</v>
      </c>
      <c r="I16" s="80"/>
      <c r="K16" s="4"/>
      <c r="L16" s="10"/>
    </row>
    <row r="17" spans="1:12" x14ac:dyDescent="0.25">
      <c r="A17" s="46"/>
      <c r="B17" s="41" t="s">
        <v>8</v>
      </c>
      <c r="C17" s="34"/>
      <c r="D17" s="42" t="s">
        <v>72</v>
      </c>
      <c r="E17" s="43">
        <v>20</v>
      </c>
      <c r="F17" s="77" t="s">
        <v>60</v>
      </c>
      <c r="G17" s="77"/>
      <c r="H17" s="77"/>
      <c r="I17" s="77"/>
      <c r="K17" s="9"/>
      <c r="L17" s="9"/>
    </row>
    <row r="18" spans="1:12" x14ac:dyDescent="0.25">
      <c r="A18" s="48"/>
      <c r="B18" s="41" t="s">
        <v>9</v>
      </c>
      <c r="C18" s="43" t="s">
        <v>10</v>
      </c>
      <c r="D18" s="47"/>
      <c r="E18" s="43">
        <v>35</v>
      </c>
      <c r="F18" s="78" t="s">
        <v>11</v>
      </c>
      <c r="G18" s="78"/>
      <c r="H18" s="78"/>
      <c r="I18" s="78"/>
      <c r="K18" s="4"/>
      <c r="L18" s="4"/>
    </row>
    <row r="19" spans="1:12" x14ac:dyDescent="0.25">
      <c r="A19" s="49"/>
      <c r="B19" s="41" t="s">
        <v>12</v>
      </c>
      <c r="C19" s="43" t="s">
        <v>13</v>
      </c>
      <c r="D19" s="42" t="s">
        <v>73</v>
      </c>
      <c r="E19" s="43"/>
      <c r="F19" s="79"/>
      <c r="G19" s="79"/>
      <c r="H19" s="79"/>
      <c r="I19" s="79"/>
      <c r="K19" s="5"/>
      <c r="L19" s="4"/>
    </row>
    <row r="20" spans="1:12" x14ac:dyDescent="0.25">
      <c r="A20" s="51"/>
      <c r="B20" s="43" t="s">
        <v>14</v>
      </c>
      <c r="C20" s="50" t="s">
        <v>62</v>
      </c>
      <c r="D20" s="47"/>
      <c r="E20" s="39">
        <v>575</v>
      </c>
      <c r="F20" s="79" t="s">
        <v>56</v>
      </c>
      <c r="G20" s="79"/>
      <c r="H20" s="82" t="s">
        <v>64</v>
      </c>
      <c r="I20" s="82"/>
      <c r="K20" s="4"/>
      <c r="L20" s="5"/>
    </row>
    <row r="21" spans="1:12" x14ac:dyDescent="0.25">
      <c r="A21" s="48"/>
      <c r="B21" s="52" t="s">
        <v>16</v>
      </c>
      <c r="C21" s="50"/>
      <c r="D21" s="47"/>
      <c r="E21" s="39">
        <v>35</v>
      </c>
      <c r="F21" s="78" t="s">
        <v>11</v>
      </c>
      <c r="G21" s="78"/>
      <c r="H21" s="78"/>
      <c r="I21" s="78"/>
      <c r="L21" s="11"/>
    </row>
    <row r="22" spans="1:12" x14ac:dyDescent="0.25">
      <c r="A22" s="49"/>
      <c r="B22" s="41" t="s">
        <v>17</v>
      </c>
      <c r="C22" s="43" t="s">
        <v>13</v>
      </c>
      <c r="D22" s="42" t="s">
        <v>74</v>
      </c>
      <c r="E22" s="39"/>
      <c r="F22" s="79"/>
      <c r="G22" s="79"/>
      <c r="H22" s="79"/>
      <c r="I22" s="79"/>
    </row>
    <row r="23" spans="1:12" x14ac:dyDescent="0.25">
      <c r="A23" s="51"/>
      <c r="B23" s="53" t="s">
        <v>14</v>
      </c>
      <c r="C23" s="50" t="s">
        <v>63</v>
      </c>
      <c r="D23" s="54"/>
      <c r="E23" s="44">
        <v>300</v>
      </c>
      <c r="F23" s="79" t="s">
        <v>15</v>
      </c>
      <c r="G23" s="79"/>
      <c r="H23" s="82" t="s">
        <v>64</v>
      </c>
      <c r="I23" s="82"/>
    </row>
    <row r="24" spans="1:12" x14ac:dyDescent="0.25">
      <c r="A24" s="49"/>
      <c r="B24" s="41" t="s">
        <v>57</v>
      </c>
      <c r="C24" s="43" t="s">
        <v>13</v>
      </c>
      <c r="D24" s="42" t="s">
        <v>75</v>
      </c>
      <c r="E24" s="43"/>
      <c r="F24" s="79"/>
      <c r="G24" s="79"/>
      <c r="H24" s="79"/>
      <c r="I24" s="79"/>
    </row>
    <row r="25" spans="1:12" x14ac:dyDescent="0.25">
      <c r="A25" s="48"/>
      <c r="B25" s="50" t="s">
        <v>16</v>
      </c>
      <c r="C25" s="43"/>
      <c r="D25" s="42"/>
      <c r="E25" s="39">
        <v>35</v>
      </c>
      <c r="F25" s="78" t="s">
        <v>11</v>
      </c>
      <c r="G25" s="78"/>
      <c r="H25" s="78"/>
      <c r="I25" s="78"/>
    </row>
    <row r="26" spans="1:12" x14ac:dyDescent="0.25">
      <c r="A26" s="51"/>
      <c r="B26" s="43" t="s">
        <v>14</v>
      </c>
      <c r="C26" s="50" t="s">
        <v>62</v>
      </c>
      <c r="D26" s="33"/>
      <c r="E26" s="34">
        <v>575</v>
      </c>
      <c r="F26" s="79" t="s">
        <v>56</v>
      </c>
      <c r="G26" s="79"/>
      <c r="H26" s="82" t="s">
        <v>64</v>
      </c>
      <c r="I26" s="82"/>
    </row>
    <row r="27" spans="1:12" x14ac:dyDescent="0.25">
      <c r="A27" s="49"/>
      <c r="B27" s="41" t="s">
        <v>18</v>
      </c>
      <c r="C27" s="43" t="s">
        <v>13</v>
      </c>
      <c r="D27" s="42" t="s">
        <v>76</v>
      </c>
      <c r="E27" s="39"/>
      <c r="F27" s="79"/>
      <c r="G27" s="79"/>
      <c r="H27" s="79"/>
      <c r="I27" s="79"/>
    </row>
    <row r="28" spans="1:12" x14ac:dyDescent="0.25">
      <c r="A28" s="48"/>
      <c r="B28" s="41" t="s">
        <v>19</v>
      </c>
      <c r="C28" s="43" t="str">
        <f>C18</f>
        <v>chemical Ni/Au</v>
      </c>
      <c r="D28" s="47"/>
      <c r="E28" s="43">
        <v>35</v>
      </c>
      <c r="F28" s="78" t="s">
        <v>11</v>
      </c>
      <c r="G28" s="78"/>
      <c r="H28" s="78"/>
      <c r="I28" s="78"/>
    </row>
    <row r="29" spans="1:12" x14ac:dyDescent="0.25">
      <c r="A29" s="46"/>
      <c r="B29" s="41" t="s">
        <v>20</v>
      </c>
      <c r="C29" s="43"/>
      <c r="D29" s="42" t="s">
        <v>77</v>
      </c>
      <c r="E29" s="43">
        <v>20</v>
      </c>
      <c r="F29" s="77" t="s">
        <v>60</v>
      </c>
      <c r="G29" s="77"/>
      <c r="H29" s="77"/>
      <c r="I29" s="77"/>
    </row>
    <row r="30" spans="1:12" x14ac:dyDescent="0.25">
      <c r="A30" s="55"/>
      <c r="B30" s="41" t="s">
        <v>21</v>
      </c>
      <c r="C30" s="43"/>
      <c r="D30" s="42" t="s">
        <v>78</v>
      </c>
      <c r="E30" s="43"/>
      <c r="F30" s="81" t="s">
        <v>54</v>
      </c>
      <c r="G30" s="81"/>
      <c r="H30" s="80" t="s">
        <v>67</v>
      </c>
      <c r="I30" s="80"/>
    </row>
    <row r="31" spans="1:12" x14ac:dyDescent="0.25">
      <c r="A31" s="56"/>
      <c r="B31" s="41" t="s">
        <v>22</v>
      </c>
      <c r="C31" s="43"/>
      <c r="D31" s="42" t="s">
        <v>79</v>
      </c>
      <c r="E31" s="43"/>
      <c r="F31" s="95" t="s">
        <v>55</v>
      </c>
      <c r="G31" s="95"/>
      <c r="H31" s="95"/>
      <c r="I31" s="95"/>
    </row>
    <row r="32" spans="1:12" x14ac:dyDescent="0.25">
      <c r="A32" s="57"/>
      <c r="B32" s="34"/>
      <c r="C32" s="34"/>
      <c r="D32" s="41"/>
      <c r="E32" s="34"/>
      <c r="F32" s="96"/>
      <c r="G32" s="96"/>
      <c r="H32" s="96"/>
      <c r="I32" s="96"/>
    </row>
    <row r="33" spans="1:9" x14ac:dyDescent="0.25">
      <c r="A33" s="37" t="s">
        <v>23</v>
      </c>
      <c r="B33" s="34"/>
      <c r="C33" s="34"/>
      <c r="D33" s="34"/>
      <c r="E33" s="36">
        <f>SUM(E15:E31)</f>
        <v>1630</v>
      </c>
      <c r="F33" s="97" t="s">
        <v>24</v>
      </c>
      <c r="G33" s="97"/>
      <c r="H33" s="98" t="s">
        <v>25</v>
      </c>
      <c r="I33" s="98"/>
    </row>
    <row r="34" spans="1:9" x14ac:dyDescent="0.25">
      <c r="A34" s="37"/>
      <c r="B34" s="34"/>
      <c r="C34" s="34"/>
      <c r="D34" s="34"/>
      <c r="E34" s="34"/>
      <c r="F34" s="34"/>
      <c r="G34" s="36"/>
      <c r="H34" s="34"/>
      <c r="I34" s="34"/>
    </row>
    <row r="35" spans="1:9" x14ac:dyDescent="0.25">
      <c r="A35" s="37"/>
      <c r="B35" s="34"/>
      <c r="C35" s="34"/>
      <c r="D35" s="34"/>
      <c r="E35" s="34"/>
      <c r="F35" s="34"/>
      <c r="G35" s="36"/>
      <c r="H35" s="34"/>
      <c r="I35" s="34"/>
    </row>
    <row r="36" spans="1:9" x14ac:dyDescent="0.25">
      <c r="A36" s="37"/>
      <c r="B36" s="34"/>
      <c r="C36" s="34"/>
      <c r="D36" s="34"/>
      <c r="E36" s="34"/>
      <c r="F36" s="34"/>
      <c r="G36" s="36"/>
      <c r="H36" s="34"/>
      <c r="I36" s="34"/>
    </row>
    <row r="37" spans="1:9" x14ac:dyDescent="0.25">
      <c r="A37" s="37"/>
      <c r="B37" s="34"/>
      <c r="C37" s="34"/>
      <c r="D37" s="34"/>
      <c r="E37" s="34"/>
      <c r="F37" s="34"/>
      <c r="G37" s="36"/>
      <c r="H37" s="34"/>
      <c r="I37" s="34"/>
    </row>
    <row r="38" spans="1:9" x14ac:dyDescent="0.25">
      <c r="A38" s="31" t="s">
        <v>26</v>
      </c>
      <c r="B38" s="32" t="s">
        <v>1</v>
      </c>
      <c r="C38" s="32"/>
      <c r="D38" s="32"/>
      <c r="E38" s="32" t="s">
        <v>5</v>
      </c>
      <c r="F38" s="32"/>
      <c r="G38" s="32"/>
      <c r="H38" s="32"/>
      <c r="I38" s="32"/>
    </row>
    <row r="39" spans="1:9" x14ac:dyDescent="0.25">
      <c r="A39" s="33"/>
      <c r="B39" s="34"/>
      <c r="C39" s="34"/>
      <c r="D39" s="34"/>
      <c r="E39" s="34"/>
      <c r="F39" s="34"/>
      <c r="G39" s="34"/>
      <c r="H39" s="35"/>
      <c r="I39" s="34"/>
    </row>
    <row r="40" spans="1:9" ht="15" customHeight="1" x14ac:dyDescent="0.25">
      <c r="A40" s="33"/>
      <c r="B40" s="36" t="s">
        <v>40</v>
      </c>
      <c r="C40" s="34">
        <v>300</v>
      </c>
      <c r="D40" s="36" t="s">
        <v>27</v>
      </c>
      <c r="E40" s="35" t="s">
        <v>53</v>
      </c>
      <c r="F40" s="35"/>
      <c r="G40" s="35"/>
      <c r="H40" s="35"/>
      <c r="I40" s="34"/>
    </row>
    <row r="41" spans="1:9" x14ac:dyDescent="0.25">
      <c r="A41" s="33"/>
      <c r="B41" s="36" t="s">
        <v>41</v>
      </c>
      <c r="C41" s="58">
        <v>500</v>
      </c>
      <c r="D41" s="36" t="s">
        <v>27</v>
      </c>
      <c r="E41" s="35"/>
      <c r="F41" s="35"/>
      <c r="G41" s="35"/>
      <c r="H41" s="35"/>
      <c r="I41" s="34"/>
    </row>
    <row r="42" spans="1:9" x14ac:dyDescent="0.25">
      <c r="A42" s="33"/>
      <c r="B42" s="36" t="s">
        <v>28</v>
      </c>
      <c r="C42" s="58">
        <v>125</v>
      </c>
      <c r="D42" s="36" t="s">
        <v>27</v>
      </c>
      <c r="E42" s="35"/>
      <c r="F42" s="35"/>
      <c r="G42" s="35"/>
      <c r="H42" s="35"/>
      <c r="I42" s="34"/>
    </row>
    <row r="43" spans="1:9" x14ac:dyDescent="0.25">
      <c r="A43" s="33"/>
      <c r="B43" s="36" t="s">
        <v>29</v>
      </c>
      <c r="C43" s="58">
        <v>125</v>
      </c>
      <c r="D43" s="36" t="s">
        <v>27</v>
      </c>
      <c r="E43" s="35"/>
      <c r="F43" s="35"/>
      <c r="G43" s="35"/>
      <c r="H43" s="35"/>
      <c r="I43" s="34"/>
    </row>
    <row r="44" spans="1:9" x14ac:dyDescent="0.25">
      <c r="A44" s="33"/>
      <c r="B44" s="36"/>
      <c r="C44" s="36"/>
      <c r="D44" s="34"/>
      <c r="E44" s="58"/>
      <c r="F44" s="58"/>
      <c r="G44" s="36"/>
      <c r="H44" s="35"/>
      <c r="I44" s="34"/>
    </row>
    <row r="45" spans="1:9" x14ac:dyDescent="0.25">
      <c r="A45" s="33"/>
      <c r="B45" s="36"/>
      <c r="C45" s="36"/>
      <c r="D45" s="34"/>
      <c r="E45" s="58"/>
      <c r="F45" s="58"/>
      <c r="G45" s="36"/>
      <c r="H45" s="35"/>
      <c r="I45" s="34"/>
    </row>
    <row r="46" spans="1:9" x14ac:dyDescent="0.25">
      <c r="A46" s="33"/>
      <c r="B46" s="36"/>
      <c r="C46" s="36"/>
      <c r="D46" s="34"/>
      <c r="E46" s="58"/>
      <c r="F46" s="58"/>
      <c r="G46" s="36"/>
      <c r="H46" s="35"/>
      <c r="I46" s="34"/>
    </row>
    <row r="47" spans="1:9" x14ac:dyDescent="0.25">
      <c r="A47" s="33"/>
      <c r="B47" s="36"/>
      <c r="C47" s="36"/>
      <c r="D47" s="34"/>
      <c r="E47" s="58"/>
      <c r="F47" s="58"/>
      <c r="G47" s="36"/>
      <c r="H47" s="35"/>
      <c r="I47" s="34"/>
    </row>
    <row r="48" spans="1:9" x14ac:dyDescent="0.25">
      <c r="A48" s="33"/>
      <c r="B48" s="36"/>
      <c r="C48" s="36"/>
      <c r="D48" s="34"/>
      <c r="E48" s="34"/>
      <c r="F48" s="34"/>
      <c r="G48" s="36"/>
      <c r="H48" s="35"/>
      <c r="I48" s="34"/>
    </row>
    <row r="49" spans="1:9" x14ac:dyDescent="0.25">
      <c r="A49" s="33"/>
      <c r="B49" s="36"/>
      <c r="C49" s="36"/>
      <c r="D49" s="34"/>
      <c r="E49" s="34"/>
      <c r="F49" s="34"/>
      <c r="G49" s="36"/>
      <c r="H49" s="35"/>
      <c r="I49" s="34"/>
    </row>
    <row r="50" spans="1:9" x14ac:dyDescent="0.25">
      <c r="A50" s="33"/>
      <c r="B50" s="36"/>
      <c r="C50" s="36"/>
      <c r="D50" s="34"/>
      <c r="E50" s="34"/>
      <c r="F50" s="34"/>
      <c r="G50" s="36"/>
      <c r="H50" s="35"/>
      <c r="I50" s="34"/>
    </row>
    <row r="51" spans="1:9" x14ac:dyDescent="0.25">
      <c r="A51" s="33"/>
      <c r="B51" s="34"/>
      <c r="C51" s="34"/>
      <c r="D51" s="34"/>
      <c r="E51" s="34"/>
      <c r="F51" s="34"/>
      <c r="G51" s="34"/>
      <c r="H51" s="35"/>
      <c r="I51" s="34"/>
    </row>
    <row r="52" spans="1:9" x14ac:dyDescent="0.25">
      <c r="A52" s="31" t="s">
        <v>30</v>
      </c>
      <c r="B52" s="32" t="s">
        <v>1</v>
      </c>
      <c r="C52" s="32"/>
      <c r="D52" s="32"/>
      <c r="E52" s="32" t="s">
        <v>3</v>
      </c>
      <c r="F52" s="32"/>
      <c r="G52" s="32"/>
      <c r="H52" s="32" t="s">
        <v>5</v>
      </c>
      <c r="I52" s="32"/>
    </row>
    <row r="53" spans="1:9" x14ac:dyDescent="0.25">
      <c r="A53" s="33"/>
      <c r="B53" s="34"/>
      <c r="C53" s="34"/>
      <c r="D53" s="34"/>
      <c r="E53" s="34"/>
      <c r="F53" s="34"/>
      <c r="G53" s="34"/>
      <c r="H53" s="35"/>
      <c r="I53" s="34"/>
    </row>
    <row r="54" spans="1:9" x14ac:dyDescent="0.25">
      <c r="A54" s="43"/>
      <c r="B54" s="85" t="s">
        <v>42</v>
      </c>
      <c r="C54" s="86"/>
      <c r="D54" s="87"/>
      <c r="E54" s="83" t="s">
        <v>83</v>
      </c>
      <c r="F54" s="94"/>
      <c r="G54" s="84"/>
      <c r="H54" s="45"/>
      <c r="I54" s="43"/>
    </row>
    <row r="55" spans="1:9" x14ac:dyDescent="0.25">
      <c r="A55" s="43"/>
      <c r="B55" s="85" t="s">
        <v>31</v>
      </c>
      <c r="C55" s="86"/>
      <c r="D55" s="87"/>
      <c r="E55" s="83" t="s">
        <v>84</v>
      </c>
      <c r="F55" s="94"/>
      <c r="G55" s="84"/>
      <c r="H55" s="45"/>
      <c r="I55" s="43"/>
    </row>
    <row r="56" spans="1:9" x14ac:dyDescent="0.25">
      <c r="A56" s="43"/>
      <c r="B56" s="85"/>
      <c r="C56" s="86"/>
      <c r="D56" s="87"/>
      <c r="E56" s="41"/>
      <c r="F56" s="50"/>
      <c r="G56" s="45"/>
      <c r="H56" s="43"/>
      <c r="I56" s="43"/>
    </row>
    <row r="57" spans="1:9" x14ac:dyDescent="0.25">
      <c r="A57" s="43"/>
      <c r="B57" s="88"/>
      <c r="C57" s="89"/>
      <c r="D57" s="90"/>
      <c r="E57" s="34"/>
      <c r="F57" s="34"/>
      <c r="G57" s="43"/>
      <c r="H57" s="35"/>
      <c r="I57" s="43"/>
    </row>
    <row r="58" spans="1:9" ht="28.5" customHeight="1" x14ac:dyDescent="0.25">
      <c r="A58" s="43"/>
      <c r="B58" s="85" t="s">
        <v>32</v>
      </c>
      <c r="C58" s="86"/>
      <c r="D58" s="87"/>
      <c r="E58" s="83" t="s">
        <v>85</v>
      </c>
      <c r="F58" s="94"/>
      <c r="G58" s="84"/>
      <c r="H58" s="61" t="s">
        <v>65</v>
      </c>
      <c r="I58" s="62"/>
    </row>
    <row r="59" spans="1:9" ht="15" customHeight="1" x14ac:dyDescent="0.25">
      <c r="A59" s="43"/>
      <c r="B59" s="91" t="s">
        <v>58</v>
      </c>
      <c r="C59" s="92"/>
      <c r="D59" s="93"/>
      <c r="E59" s="83" t="s">
        <v>86</v>
      </c>
      <c r="F59" s="84"/>
      <c r="G59" s="43"/>
      <c r="H59" s="61"/>
      <c r="I59" s="62"/>
    </row>
    <row r="60" spans="1:9" x14ac:dyDescent="0.25">
      <c r="A60" s="43"/>
      <c r="B60" s="41"/>
      <c r="C60" s="41"/>
      <c r="D60" s="43"/>
      <c r="E60" s="41"/>
      <c r="F60" s="41"/>
      <c r="G60" s="43"/>
      <c r="H60" s="35"/>
      <c r="I60" s="43"/>
    </row>
    <row r="61" spans="1:9" x14ac:dyDescent="0.25">
      <c r="A61" s="43"/>
      <c r="B61" s="41"/>
      <c r="C61" s="41"/>
      <c r="D61" s="43"/>
      <c r="E61" s="41"/>
      <c r="F61" s="41"/>
      <c r="G61" s="43"/>
      <c r="H61" s="35"/>
      <c r="I61" s="43"/>
    </row>
    <row r="62" spans="1:9" x14ac:dyDescent="0.25">
      <c r="A62" s="43"/>
      <c r="B62" s="41"/>
      <c r="C62" s="41"/>
      <c r="D62" s="43"/>
      <c r="E62" s="41"/>
      <c r="F62" s="41"/>
      <c r="G62" s="43"/>
      <c r="H62" s="35"/>
      <c r="I62" s="43"/>
    </row>
    <row r="63" spans="1:9" x14ac:dyDescent="0.25">
      <c r="A63" s="43"/>
      <c r="B63" s="41"/>
      <c r="C63" s="41"/>
      <c r="D63" s="43"/>
      <c r="E63" s="41"/>
      <c r="F63" s="41"/>
      <c r="G63" s="43"/>
      <c r="H63" s="35"/>
      <c r="I63" s="43"/>
    </row>
    <row r="64" spans="1:9" x14ac:dyDescent="0.25">
      <c r="A64" s="43"/>
      <c r="B64" s="41"/>
      <c r="C64" s="41"/>
      <c r="D64" s="43"/>
      <c r="E64" s="41"/>
      <c r="F64" s="41"/>
      <c r="G64" s="43"/>
      <c r="H64" s="35"/>
      <c r="I64" s="43"/>
    </row>
    <row r="65" spans="1:9" x14ac:dyDescent="0.25">
      <c r="A65" s="43"/>
      <c r="B65" s="41"/>
      <c r="C65" s="41"/>
      <c r="D65" s="43"/>
      <c r="E65" s="41"/>
      <c r="F65" s="41"/>
      <c r="G65" s="43"/>
      <c r="H65" s="35"/>
      <c r="I65" s="43"/>
    </row>
    <row r="66" spans="1:9" x14ac:dyDescent="0.25">
      <c r="A66" s="43"/>
      <c r="B66" s="34"/>
      <c r="C66" s="34"/>
      <c r="D66" s="34"/>
      <c r="E66" s="34"/>
      <c r="F66" s="34"/>
      <c r="G66" s="34"/>
      <c r="H66" s="34"/>
      <c r="I66" s="34"/>
    </row>
    <row r="67" spans="1:9" x14ac:dyDescent="0.25">
      <c r="A67" s="31" t="s">
        <v>33</v>
      </c>
      <c r="B67" s="32" t="s">
        <v>1</v>
      </c>
      <c r="C67" s="32"/>
      <c r="D67" s="32"/>
      <c r="E67" s="32" t="s">
        <v>3</v>
      </c>
      <c r="F67" s="32"/>
      <c r="G67" s="32"/>
      <c r="H67" s="32" t="s">
        <v>5</v>
      </c>
      <c r="I67" s="32"/>
    </row>
    <row r="68" spans="1:9" x14ac:dyDescent="0.25">
      <c r="A68" s="33"/>
      <c r="B68" s="34"/>
      <c r="C68" s="34"/>
      <c r="D68" s="34"/>
      <c r="E68" s="33"/>
      <c r="F68" s="34"/>
      <c r="G68" s="34"/>
      <c r="H68" s="35"/>
      <c r="I68" s="34"/>
    </row>
    <row r="69" spans="1:9" x14ac:dyDescent="0.25">
      <c r="A69" s="33"/>
      <c r="B69" s="36" t="s">
        <v>34</v>
      </c>
      <c r="C69" s="36"/>
      <c r="D69" s="36"/>
      <c r="E69" s="59" t="s">
        <v>87</v>
      </c>
      <c r="F69" s="60"/>
      <c r="G69" s="34"/>
      <c r="H69" s="35"/>
      <c r="I69" s="34"/>
    </row>
    <row r="70" spans="1:9" x14ac:dyDescent="0.25">
      <c r="A70" s="33"/>
      <c r="B70" s="36" t="s">
        <v>35</v>
      </c>
      <c r="C70" s="36"/>
      <c r="D70" s="36"/>
      <c r="E70" s="37" t="s">
        <v>66</v>
      </c>
      <c r="F70" s="36"/>
      <c r="G70" s="34"/>
      <c r="H70" s="35"/>
      <c r="I70" s="34"/>
    </row>
    <row r="71" spans="1:9" x14ac:dyDescent="0.25">
      <c r="A71" s="43"/>
      <c r="B71" s="41" t="s">
        <v>36</v>
      </c>
      <c r="C71" s="41"/>
      <c r="D71" s="34"/>
      <c r="E71" s="83" t="s">
        <v>88</v>
      </c>
      <c r="F71" s="84"/>
      <c r="G71" s="43"/>
      <c r="H71" s="35"/>
      <c r="I71" s="43"/>
    </row>
    <row r="72" spans="1:9" x14ac:dyDescent="0.25">
      <c r="A72" s="43"/>
      <c r="B72" s="41" t="s">
        <v>37</v>
      </c>
      <c r="C72" s="41"/>
      <c r="D72" s="34"/>
      <c r="E72" s="83" t="s">
        <v>89</v>
      </c>
      <c r="F72" s="84"/>
      <c r="G72" s="43"/>
      <c r="H72" s="35"/>
      <c r="I72" s="43"/>
    </row>
    <row r="73" spans="1:9" x14ac:dyDescent="0.25">
      <c r="A73" s="13"/>
      <c r="B73" s="7"/>
      <c r="C73" s="7"/>
      <c r="D73" s="4"/>
      <c r="E73" s="9"/>
      <c r="F73" s="8"/>
      <c r="G73" s="8"/>
      <c r="H73" s="5"/>
      <c r="I73" s="14"/>
    </row>
    <row r="74" spans="1:9" x14ac:dyDescent="0.25">
      <c r="A74" s="1" t="s">
        <v>38</v>
      </c>
      <c r="B74" s="2"/>
      <c r="C74" s="2"/>
      <c r="D74" s="2"/>
      <c r="E74" s="2"/>
      <c r="F74" s="2"/>
      <c r="G74" s="2"/>
      <c r="H74" s="2"/>
      <c r="I74" s="3"/>
    </row>
    <row r="75" spans="1:9" x14ac:dyDescent="0.25">
      <c r="A75" s="13"/>
      <c r="B75" s="7"/>
      <c r="C75" s="7"/>
      <c r="D75" s="4"/>
      <c r="E75" s="8"/>
      <c r="F75" s="8"/>
      <c r="G75" s="8"/>
      <c r="H75" s="5"/>
      <c r="I75" s="14"/>
    </row>
    <row r="76" spans="1:9" x14ac:dyDescent="0.25">
      <c r="A76" s="13"/>
      <c r="B76" s="7"/>
      <c r="C76" s="7"/>
      <c r="D76" s="4"/>
      <c r="E76" s="8"/>
      <c r="F76" s="8"/>
      <c r="G76" s="8"/>
      <c r="H76" s="5"/>
      <c r="I76" s="14"/>
    </row>
    <row r="77" spans="1:9" x14ac:dyDescent="0.25">
      <c r="A77" s="13"/>
      <c r="B77" s="7"/>
      <c r="C77" s="7"/>
      <c r="D77" s="4"/>
      <c r="E77" s="8"/>
      <c r="F77" s="8"/>
      <c r="G77" s="8"/>
      <c r="H77" s="5"/>
      <c r="I77" s="14"/>
    </row>
    <row r="78" spans="1:9" x14ac:dyDescent="0.25">
      <c r="A78" s="13"/>
      <c r="B78" s="7"/>
      <c r="C78" s="7"/>
      <c r="D78" s="4"/>
      <c r="E78" s="8"/>
      <c r="F78" s="8"/>
      <c r="G78" s="8"/>
      <c r="H78" s="5"/>
      <c r="I78" s="14"/>
    </row>
    <row r="79" spans="1:9" x14ac:dyDescent="0.25">
      <c r="A79" s="13"/>
      <c r="B79" s="7"/>
      <c r="C79" s="7"/>
      <c r="D79" s="4"/>
      <c r="E79" s="8"/>
      <c r="F79" s="8"/>
      <c r="G79" s="8"/>
      <c r="H79" s="5"/>
      <c r="I79" s="14"/>
    </row>
    <row r="80" spans="1:9" x14ac:dyDescent="0.25">
      <c r="A80" s="13"/>
      <c r="B80" s="7"/>
      <c r="C80" s="7"/>
      <c r="D80" s="4"/>
      <c r="E80" s="8"/>
      <c r="F80" s="8"/>
      <c r="G80" s="8"/>
      <c r="H80" s="5"/>
      <c r="I80" s="14"/>
    </row>
    <row r="81" spans="1:9" x14ac:dyDescent="0.25">
      <c r="A81" s="13"/>
      <c r="B81" s="7"/>
      <c r="C81" s="7"/>
      <c r="D81" s="4"/>
      <c r="E81" s="8"/>
      <c r="F81" s="8"/>
      <c r="G81" s="8"/>
      <c r="H81" s="5"/>
      <c r="I81" s="14"/>
    </row>
    <row r="82" spans="1:9" x14ac:dyDescent="0.25">
      <c r="A82" s="13"/>
      <c r="B82" s="7"/>
      <c r="C82" s="7"/>
      <c r="D82" s="4"/>
      <c r="E82" s="8"/>
      <c r="F82" s="8"/>
      <c r="G82" s="8"/>
      <c r="H82" s="5"/>
      <c r="I82" s="14"/>
    </row>
    <row r="83" spans="1:9" x14ac:dyDescent="0.25">
      <c r="A83" s="13"/>
      <c r="B83" s="7"/>
      <c r="C83" s="7"/>
      <c r="D83" s="4"/>
      <c r="E83" s="8"/>
      <c r="F83" s="8"/>
      <c r="G83" s="8"/>
      <c r="H83" s="5"/>
      <c r="I83" s="14"/>
    </row>
    <row r="84" spans="1:9" x14ac:dyDescent="0.25">
      <c r="A84" s="13"/>
      <c r="B84" s="7"/>
      <c r="C84" s="7"/>
      <c r="D84" s="4"/>
      <c r="E84" s="8"/>
      <c r="F84" s="8"/>
      <c r="G84" s="8"/>
      <c r="H84" s="5"/>
      <c r="I84" s="14"/>
    </row>
    <row r="85" spans="1:9" x14ac:dyDescent="0.25">
      <c r="A85" s="13"/>
      <c r="B85" s="7"/>
      <c r="C85" s="7"/>
      <c r="D85" s="4"/>
      <c r="E85" s="8"/>
      <c r="F85" s="8"/>
      <c r="G85" s="8"/>
      <c r="H85" s="5"/>
      <c r="I85" s="14"/>
    </row>
    <row r="86" spans="1:9" x14ac:dyDescent="0.25">
      <c r="A86" s="13"/>
      <c r="B86" s="7"/>
      <c r="C86" s="7"/>
      <c r="D86" s="4"/>
      <c r="E86" s="8"/>
      <c r="F86" s="8"/>
      <c r="G86" s="8"/>
      <c r="H86" s="5"/>
      <c r="I86" s="14"/>
    </row>
    <row r="87" spans="1:9" x14ac:dyDescent="0.25">
      <c r="A87" s="13"/>
      <c r="B87" s="7"/>
      <c r="C87" s="7"/>
      <c r="D87" s="4"/>
      <c r="E87" s="8"/>
      <c r="F87" s="8"/>
      <c r="G87" s="8"/>
      <c r="H87" s="5"/>
      <c r="I87" s="14"/>
    </row>
    <row r="88" spans="1:9" x14ac:dyDescent="0.25">
      <c r="A88" s="13"/>
      <c r="B88" s="7"/>
      <c r="C88" s="7"/>
      <c r="D88" s="4"/>
      <c r="E88" s="8"/>
      <c r="F88" s="8"/>
      <c r="G88" s="8"/>
      <c r="H88" s="5"/>
      <c r="I88" s="14"/>
    </row>
    <row r="89" spans="1:9" x14ac:dyDescent="0.25">
      <c r="A89" s="13"/>
      <c r="B89" s="7"/>
      <c r="C89" s="7"/>
      <c r="D89" s="4"/>
      <c r="E89" s="8"/>
      <c r="F89" s="8"/>
      <c r="G89" s="8"/>
      <c r="H89" s="5"/>
      <c r="I89" s="14"/>
    </row>
    <row r="90" spans="1:9" x14ac:dyDescent="0.25">
      <c r="A90" s="13"/>
      <c r="B90" s="7"/>
      <c r="C90" s="7"/>
      <c r="D90" s="4"/>
      <c r="E90" s="8"/>
      <c r="F90" s="8"/>
      <c r="G90" s="8"/>
      <c r="H90" s="5"/>
      <c r="I90" s="14"/>
    </row>
    <row r="91" spans="1:9" x14ac:dyDescent="0.25">
      <c r="A91" s="13"/>
      <c r="B91" s="7"/>
      <c r="C91" s="7"/>
      <c r="D91" s="4"/>
      <c r="E91" s="8"/>
      <c r="F91" s="8"/>
      <c r="G91" s="8"/>
      <c r="H91" s="5"/>
      <c r="I91" s="14"/>
    </row>
    <row r="92" spans="1:9" x14ac:dyDescent="0.25">
      <c r="A92" s="13"/>
      <c r="B92" s="7"/>
      <c r="C92" s="7"/>
      <c r="D92" s="4"/>
      <c r="E92" s="8"/>
      <c r="F92" s="8"/>
      <c r="G92" s="8"/>
      <c r="H92" s="5"/>
      <c r="I92" s="14"/>
    </row>
    <row r="93" spans="1:9" x14ac:dyDescent="0.25">
      <c r="A93" s="13"/>
      <c r="B93" s="7"/>
      <c r="C93" s="7"/>
      <c r="D93" s="4"/>
      <c r="E93" s="8"/>
      <c r="F93" s="8"/>
      <c r="G93" s="8"/>
      <c r="H93" s="5"/>
      <c r="I93" s="14"/>
    </row>
    <row r="94" spans="1:9" x14ac:dyDescent="0.25">
      <c r="A94" s="13"/>
      <c r="B94" s="7"/>
      <c r="C94" s="7"/>
      <c r="D94" s="4"/>
      <c r="E94" s="8"/>
      <c r="F94" s="8"/>
      <c r="G94" s="8"/>
      <c r="H94" s="5"/>
      <c r="I94" s="14"/>
    </row>
    <row r="95" spans="1:9" x14ac:dyDescent="0.25">
      <c r="A95" s="13"/>
      <c r="B95" s="7"/>
      <c r="C95" s="7"/>
      <c r="D95" s="4"/>
      <c r="E95" s="8"/>
      <c r="F95" s="8"/>
      <c r="G95" s="8"/>
      <c r="H95" s="5"/>
      <c r="I95" s="14"/>
    </row>
    <row r="96" spans="1:9" x14ac:dyDescent="0.25">
      <c r="A96" s="1" t="s">
        <v>39</v>
      </c>
      <c r="B96" s="2"/>
      <c r="C96" s="2"/>
      <c r="D96" s="2"/>
      <c r="E96" s="2"/>
      <c r="F96" s="2"/>
      <c r="G96" s="2"/>
      <c r="H96" s="2"/>
      <c r="I96" s="3"/>
    </row>
    <row r="97" spans="1:9" x14ac:dyDescent="0.25">
      <c r="A97" s="13"/>
      <c r="B97" s="7"/>
      <c r="C97" s="7"/>
      <c r="D97" s="4"/>
      <c r="E97" s="8"/>
      <c r="F97" s="8"/>
      <c r="G97" s="8"/>
      <c r="H97" s="5"/>
      <c r="I97" s="14"/>
    </row>
    <row r="98" spans="1:9" x14ac:dyDescent="0.25">
      <c r="A98" s="13"/>
      <c r="B98" s="7"/>
      <c r="C98" s="7"/>
      <c r="D98" s="4"/>
      <c r="E98" s="8"/>
      <c r="F98" s="8"/>
      <c r="G98" s="8"/>
      <c r="H98" s="5"/>
      <c r="I98" s="14"/>
    </row>
    <row r="99" spans="1:9" x14ac:dyDescent="0.25">
      <c r="A99" s="13"/>
      <c r="B99" s="7"/>
      <c r="C99" s="7"/>
      <c r="D99" s="4"/>
      <c r="E99" s="8"/>
      <c r="F99" s="8"/>
      <c r="G99" s="8"/>
      <c r="H99" s="5"/>
      <c r="I99" s="14"/>
    </row>
    <row r="100" spans="1:9" x14ac:dyDescent="0.25">
      <c r="A100" s="13"/>
      <c r="B100" s="7"/>
      <c r="C100" s="7"/>
      <c r="D100" s="4"/>
      <c r="E100" s="8"/>
      <c r="F100" s="8"/>
      <c r="G100" s="8"/>
      <c r="H100" s="5"/>
      <c r="I100" s="14"/>
    </row>
    <row r="101" spans="1:9" x14ac:dyDescent="0.25">
      <c r="A101" s="13"/>
      <c r="B101" s="7"/>
      <c r="C101" s="7"/>
      <c r="D101" s="4"/>
      <c r="E101" s="8"/>
      <c r="F101" s="8"/>
      <c r="G101" s="8"/>
      <c r="H101" s="5"/>
      <c r="I101" s="14"/>
    </row>
    <row r="102" spans="1:9" x14ac:dyDescent="0.25">
      <c r="A102" s="13"/>
      <c r="B102" s="7"/>
      <c r="C102" s="7"/>
      <c r="D102" s="4"/>
      <c r="E102" s="8"/>
      <c r="F102" s="8"/>
      <c r="G102" s="8"/>
      <c r="H102" s="5"/>
      <c r="I102" s="14"/>
    </row>
  </sheetData>
  <mergeCells count="49">
    <mergeCell ref="E69:F69"/>
    <mergeCell ref="E71:F71"/>
    <mergeCell ref="E72:F72"/>
    <mergeCell ref="E10:F10"/>
    <mergeCell ref="B59:D59"/>
    <mergeCell ref="E54:G54"/>
    <mergeCell ref="E55:G55"/>
    <mergeCell ref="E58:G58"/>
    <mergeCell ref="F31:I31"/>
    <mergeCell ref="F32:I32"/>
    <mergeCell ref="F33:G33"/>
    <mergeCell ref="H23:I23"/>
    <mergeCell ref="H26:I26"/>
    <mergeCell ref="H33:I33"/>
    <mergeCell ref="F27:I27"/>
    <mergeCell ref="F28:I28"/>
    <mergeCell ref="H58:I58"/>
    <mergeCell ref="E59:F59"/>
    <mergeCell ref="H59:I59"/>
    <mergeCell ref="B54:D54"/>
    <mergeCell ref="B55:D55"/>
    <mergeCell ref="B56:D56"/>
    <mergeCell ref="B57:D57"/>
    <mergeCell ref="B58:D58"/>
    <mergeCell ref="F24:I24"/>
    <mergeCell ref="F29:I29"/>
    <mergeCell ref="H30:I30"/>
    <mergeCell ref="F30:G30"/>
    <mergeCell ref="F20:G20"/>
    <mergeCell ref="H20:I20"/>
    <mergeCell ref="F23:G23"/>
    <mergeCell ref="F26:G26"/>
    <mergeCell ref="F25:I25"/>
    <mergeCell ref="F21:I21"/>
    <mergeCell ref="F22:I22"/>
    <mergeCell ref="F15:I15"/>
    <mergeCell ref="F17:I17"/>
    <mergeCell ref="F18:I18"/>
    <mergeCell ref="F19:I19"/>
    <mergeCell ref="H16:I16"/>
    <mergeCell ref="F16:G16"/>
    <mergeCell ref="E11:F11"/>
    <mergeCell ref="H11:I11"/>
    <mergeCell ref="B1:D1"/>
    <mergeCell ref="B4:D4"/>
    <mergeCell ref="A5:B5"/>
    <mergeCell ref="C5:I5"/>
    <mergeCell ref="A6:B6"/>
    <mergeCell ref="C6:I6"/>
  </mergeCells>
  <conditionalFormatting sqref="E58:E59 E26 E20:E21 E54:E55 C40:C43">
    <cfRule type="cellIs" dxfId="18" priority="41" stopIfTrue="1" operator="equal">
      <formula>""</formula>
    </cfRule>
  </conditionalFormatting>
  <conditionalFormatting sqref="C18 C28">
    <cfRule type="cellIs" dxfId="17" priority="42" stopIfTrue="1" operator="equal">
      <formula>"..."</formula>
    </cfRule>
  </conditionalFormatting>
  <conditionalFormatting sqref="H20">
    <cfRule type="cellIs" dxfId="16" priority="39" stopIfTrue="1" operator="equal">
      <formula>"..."</formula>
    </cfRule>
  </conditionalFormatting>
  <conditionalFormatting sqref="E23">
    <cfRule type="cellIs" dxfId="15" priority="31" stopIfTrue="1" operator="equal">
      <formula>""</formula>
    </cfRule>
  </conditionalFormatting>
  <conditionalFormatting sqref="E69:E72">
    <cfRule type="cellIs" dxfId="14" priority="28" stopIfTrue="1" operator="equal">
      <formula>""</formula>
    </cfRule>
  </conditionalFormatting>
  <conditionalFormatting sqref="E25">
    <cfRule type="cellIs" dxfId="13" priority="27" stopIfTrue="1" operator="equal">
      <formula>""</formula>
    </cfRule>
  </conditionalFormatting>
  <conditionalFormatting sqref="L8:L9">
    <cfRule type="cellIs" dxfId="12" priority="15" stopIfTrue="1" operator="equal">
      <formula>"..."</formula>
    </cfRule>
  </conditionalFormatting>
  <conditionalFormatting sqref="L14">
    <cfRule type="cellIs" dxfId="11" priority="14" stopIfTrue="1" operator="equal">
      <formula>"..."</formula>
    </cfRule>
  </conditionalFormatting>
  <conditionalFormatting sqref="L11">
    <cfRule type="cellIs" dxfId="10" priority="12" stopIfTrue="1" operator="equal">
      <formula>"..."</formula>
    </cfRule>
  </conditionalFormatting>
  <conditionalFormatting sqref="K8:K9">
    <cfRule type="cellIs" dxfId="9" priority="10" stopIfTrue="1" operator="equal">
      <formula>"..."</formula>
    </cfRule>
  </conditionalFormatting>
  <conditionalFormatting sqref="K14">
    <cfRule type="cellIs" dxfId="8" priority="9" stopIfTrue="1" operator="equal">
      <formula>"..."</formula>
    </cfRule>
  </conditionalFormatting>
  <conditionalFormatting sqref="L14">
    <cfRule type="cellIs" dxfId="7" priority="8" stopIfTrue="1" operator="equal">
      <formula>"..."</formula>
    </cfRule>
  </conditionalFormatting>
  <conditionalFormatting sqref="K11">
    <cfRule type="cellIs" dxfId="6" priority="6" stopIfTrue="1" operator="equal">
      <formula>"..."</formula>
    </cfRule>
  </conditionalFormatting>
  <conditionalFormatting sqref="L11">
    <cfRule type="cellIs" dxfId="5" priority="7" stopIfTrue="1" operator="equal">
      <formula>"..."</formula>
    </cfRule>
  </conditionalFormatting>
  <conditionalFormatting sqref="E10:E11 A6 H1 E2">
    <cfRule type="cellIs" dxfId="4" priority="4" stopIfTrue="1" operator="equal">
      <formula>""</formula>
    </cfRule>
  </conditionalFormatting>
  <conditionalFormatting sqref="I1 E3">
    <cfRule type="cellIs" dxfId="3" priority="5" stopIfTrue="1" operator="equal">
      <formula>"..."</formula>
    </cfRule>
  </conditionalFormatting>
  <conditionalFormatting sqref="C6">
    <cfRule type="cellIs" dxfId="2" priority="3" stopIfTrue="1" operator="equal">
      <formula>""</formula>
    </cfRule>
  </conditionalFormatting>
  <conditionalFormatting sqref="H23">
    <cfRule type="cellIs" dxfId="1" priority="2" stopIfTrue="1" operator="equal">
      <formula>"..."</formula>
    </cfRule>
  </conditionalFormatting>
  <conditionalFormatting sqref="H26">
    <cfRule type="cellIs" dxfId="0" priority="1" stopIfTrue="1" operator="equal">
      <formula>"..."</formula>
    </cfRule>
  </conditionalFormatting>
  <dataValidations count="2">
    <dataValidation type="list" allowBlank="1" showInputMessage="1" showErrorMessage="1" sqref="C18">
      <formula1>"...,chemical Ni/Au,HAL RoHS,HAL,galvanic Ni/Au"</formula1>
    </dataValidation>
    <dataValidation type="list" allowBlank="1" showInputMessage="1" showErrorMessage="1" sqref="E3:F3">
      <formula1>"...,Sanmina, Multek"</formula1>
    </dataValidation>
  </dataValidations>
  <pageMargins left="0.25" right="0.25" top="0.75" bottom="0.75" header="0.3" footer="0.3"/>
  <pageSetup paperSize="9" scale="3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PCB Prod DataSet</vt:lpstr>
    </vt:vector>
  </TitlesOfParts>
  <Company>u-blox Malmö AB</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Pär Håkansson</dc:creator>
  <cp:lastModifiedBy>sbia</cp:lastModifiedBy>
  <cp:lastPrinted>2015-11-10T14:29:23Z</cp:lastPrinted>
  <dcterms:created xsi:type="dcterms:W3CDTF">2015-10-27T12:58:43Z</dcterms:created>
  <dcterms:modified xsi:type="dcterms:W3CDTF">2017-03-22T08:56:13Z</dcterms:modified>
</cp:coreProperties>
</file>